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ria\Documents\UK\imperial\FPR\CodigosP\"/>
    </mc:Choice>
  </mc:AlternateContent>
  <xr:revisionPtr revIDLastSave="0" documentId="13_ncr:1_{DFA82988-B687-46E6-988E-9E80D8A8262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Sheet1!$A$1:$AJ$208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3" i="1" l="1"/>
  <c r="AJ128" i="1"/>
  <c r="AJ126" i="1"/>
  <c r="AJ36" i="1"/>
  <c r="AJ185" i="1"/>
  <c r="AJ78" i="1"/>
  <c r="AJ198" i="1"/>
  <c r="AJ143" i="1"/>
  <c r="AJ161" i="1"/>
  <c r="AJ59" i="1"/>
  <c r="AJ105" i="1"/>
  <c r="AJ188" i="1"/>
  <c r="AJ72" i="1"/>
  <c r="AJ3" i="1"/>
  <c r="AJ8" i="1"/>
  <c r="AJ158" i="1"/>
  <c r="AJ136" i="1"/>
  <c r="AJ4" i="1"/>
  <c r="AJ99" i="1"/>
  <c r="AJ93" i="1"/>
  <c r="AJ95" i="1"/>
  <c r="AJ9" i="1"/>
  <c r="AJ118" i="1"/>
  <c r="AJ114" i="1"/>
  <c r="AJ51" i="1"/>
  <c r="AJ38" i="1"/>
  <c r="AJ35" i="1"/>
  <c r="AJ106" i="1"/>
  <c r="AJ56" i="1"/>
  <c r="AJ192" i="1"/>
  <c r="AJ167" i="1"/>
  <c r="AJ117" i="1"/>
  <c r="AJ13" i="1"/>
  <c r="AJ86" i="1"/>
  <c r="AJ186" i="1"/>
  <c r="AJ53" i="1"/>
  <c r="AJ54" i="1"/>
  <c r="AJ104" i="1"/>
  <c r="AJ77" i="1"/>
  <c r="AJ46" i="1"/>
  <c r="AJ37" i="1"/>
  <c r="AJ39" i="1"/>
  <c r="AJ88" i="1"/>
  <c r="AJ90" i="1"/>
  <c r="AJ74" i="1"/>
  <c r="AJ18" i="1"/>
  <c r="AJ204" i="1"/>
  <c r="AJ112" i="1"/>
  <c r="AJ84" i="1"/>
  <c r="AJ5" i="1"/>
  <c r="AJ25" i="1"/>
  <c r="AJ21" i="1"/>
  <c r="AJ100" i="1"/>
  <c r="AJ89" i="1"/>
  <c r="AJ92" i="1"/>
  <c r="AJ115" i="1"/>
  <c r="AJ42" i="1"/>
  <c r="AJ30" i="1"/>
  <c r="AJ107" i="1"/>
  <c r="AJ14" i="1"/>
  <c r="AJ202" i="1"/>
  <c r="AJ43" i="1"/>
  <c r="AJ153" i="1"/>
  <c r="AJ50" i="1"/>
  <c r="AJ109" i="1"/>
  <c r="AJ94" i="1"/>
  <c r="AJ127" i="1"/>
  <c r="AJ151" i="1"/>
  <c r="AJ75" i="1"/>
  <c r="AJ149" i="1"/>
  <c r="AJ15" i="1"/>
  <c r="AJ12" i="1"/>
  <c r="AJ6" i="1"/>
  <c r="AJ155" i="1"/>
  <c r="AJ201" i="1"/>
  <c r="AJ191" i="1"/>
  <c r="AJ70" i="1"/>
  <c r="AJ173" i="1"/>
  <c r="AJ22" i="1"/>
  <c r="AJ208" i="1"/>
  <c r="AJ82" i="1"/>
  <c r="AJ85" i="1"/>
  <c r="AJ113" i="1"/>
  <c r="AJ122" i="1"/>
  <c r="AJ190" i="1"/>
  <c r="AJ65" i="1"/>
  <c r="AJ180" i="1"/>
  <c r="AJ32" i="1"/>
  <c r="AJ199" i="1"/>
  <c r="AJ137" i="1"/>
  <c r="AJ139" i="1"/>
  <c r="AJ152" i="1"/>
  <c r="AJ87" i="1"/>
  <c r="AJ182" i="1"/>
  <c r="AJ144" i="1"/>
  <c r="AJ184" i="1"/>
  <c r="AJ140" i="1"/>
  <c r="AJ203" i="1"/>
  <c r="AJ16" i="1"/>
  <c r="AJ62" i="1"/>
  <c r="AJ196" i="1"/>
  <c r="AJ121" i="1"/>
  <c r="AJ2" i="1"/>
  <c r="AJ116" i="1"/>
  <c r="AJ120" i="1"/>
  <c r="AJ11" i="1"/>
  <c r="AJ206" i="1"/>
  <c r="AJ28" i="1"/>
  <c r="AJ189" i="1"/>
  <c r="AJ102" i="1"/>
  <c r="AJ60" i="1"/>
  <c r="AJ141" i="1"/>
  <c r="AJ134" i="1"/>
  <c r="AJ66" i="1"/>
  <c r="AJ31" i="1"/>
  <c r="AJ40" i="1"/>
  <c r="AJ69" i="1"/>
  <c r="AJ67" i="1"/>
  <c r="AJ7" i="1"/>
  <c r="AJ52" i="1"/>
  <c r="AJ63" i="1"/>
  <c r="AJ98" i="1"/>
  <c r="AJ133" i="1"/>
  <c r="AJ159" i="1"/>
  <c r="AJ157" i="1"/>
  <c r="AJ17" i="1"/>
  <c r="AJ146" i="1"/>
  <c r="AJ83" i="1"/>
  <c r="AJ10" i="1"/>
  <c r="AJ131" i="1"/>
  <c r="AJ148" i="1"/>
  <c r="AJ111" i="1"/>
  <c r="AJ47" i="1"/>
  <c r="AJ110" i="1"/>
  <c r="AJ194" i="1"/>
  <c r="AJ97" i="1"/>
  <c r="AJ101" i="1"/>
  <c r="AJ169" i="1"/>
  <c r="AJ172" i="1"/>
  <c r="AJ27" i="1"/>
  <c r="AJ48" i="1"/>
  <c r="AJ130" i="1"/>
  <c r="AJ41" i="1"/>
  <c r="AJ200" i="1"/>
  <c r="AJ76" i="1"/>
  <c r="AJ81" i="1"/>
  <c r="AJ138" i="1"/>
  <c r="AJ57" i="1"/>
  <c r="AJ108" i="1"/>
  <c r="AJ64" i="1"/>
  <c r="AJ205" i="1"/>
  <c r="AJ61" i="1"/>
  <c r="AJ33" i="1"/>
  <c r="AJ123" i="1"/>
  <c r="AJ150" i="1"/>
  <c r="AJ195" i="1"/>
  <c r="AJ160" i="1"/>
  <c r="AJ80" i="1"/>
  <c r="AJ170" i="1"/>
  <c r="AJ165" i="1"/>
  <c r="AJ71" i="1"/>
  <c r="AJ177" i="1"/>
  <c r="AJ175" i="1"/>
  <c r="AJ68" i="1"/>
  <c r="AJ181" i="1"/>
  <c r="AJ19" i="1"/>
  <c r="AJ132" i="1"/>
  <c r="AJ187" i="1"/>
  <c r="AJ163" i="1"/>
  <c r="AJ135" i="1"/>
  <c r="AJ125" i="1"/>
  <c r="AJ156" i="1"/>
  <c r="AJ96" i="1"/>
  <c r="AJ34" i="1"/>
  <c r="AJ79" i="1"/>
  <c r="AJ45" i="1"/>
  <c r="AJ171" i="1"/>
  <c r="AJ193" i="1"/>
  <c r="AJ145" i="1"/>
  <c r="AJ55" i="1"/>
  <c r="AJ164" i="1"/>
  <c r="AJ129" i="1"/>
  <c r="AJ168" i="1"/>
  <c r="AJ154" i="1"/>
  <c r="AJ73" i="1"/>
  <c r="AJ142" i="1"/>
  <c r="AJ26" i="1"/>
  <c r="AJ29" i="1"/>
  <c r="AJ49" i="1"/>
  <c r="AJ183" i="1"/>
  <c r="AJ162" i="1"/>
  <c r="AJ58" i="1"/>
  <c r="AJ23" i="1"/>
  <c r="AJ207" i="1"/>
  <c r="AJ44" i="1"/>
  <c r="AJ20" i="1"/>
  <c r="AJ119" i="1"/>
  <c r="AJ178" i="1"/>
  <c r="AJ166" i="1"/>
  <c r="AJ176" i="1"/>
  <c r="AJ147" i="1"/>
  <c r="AJ197" i="1"/>
  <c r="AJ124" i="1"/>
  <c r="AJ179" i="1"/>
  <c r="AJ174" i="1"/>
  <c r="AJ91" i="1"/>
  <c r="AJ24" i="1"/>
  <c r="AI90" i="1"/>
  <c r="AI174" i="1"/>
  <c r="AI153" i="1"/>
  <c r="AI164" i="1"/>
  <c r="AI200" i="1"/>
  <c r="AI28" i="1"/>
  <c r="AI66" i="1"/>
  <c r="AI171" i="1"/>
  <c r="AI145" i="1"/>
  <c r="AI22" i="1"/>
  <c r="AI54" i="1"/>
  <c r="AI125" i="1"/>
  <c r="AI27" i="1"/>
  <c r="AI127" i="1"/>
  <c r="AI203" i="1"/>
  <c r="AI62" i="1"/>
  <c r="AI23" i="1"/>
  <c r="AI183" i="1"/>
  <c r="AI45" i="1"/>
  <c r="AI95" i="1"/>
  <c r="AI61" i="1"/>
  <c r="AI185" i="1"/>
  <c r="AI194" i="1"/>
  <c r="AI143" i="1"/>
  <c r="AI201" i="1"/>
  <c r="AI109" i="1"/>
  <c r="AI77" i="1"/>
  <c r="AI202" i="1"/>
  <c r="AI19" i="1"/>
  <c r="AI76" i="1"/>
  <c r="AI154" i="1"/>
  <c r="AI106" i="1"/>
  <c r="AI49" i="1"/>
  <c r="AI16" i="1"/>
  <c r="AI31" i="1"/>
  <c r="AI68" i="1"/>
  <c r="AI9" i="1"/>
  <c r="AI8" i="1"/>
  <c r="AI139" i="1"/>
  <c r="AI52" i="1"/>
  <c r="AI104" i="1"/>
  <c r="AI35" i="1"/>
  <c r="AI79" i="1"/>
  <c r="AI4" i="1"/>
  <c r="AI3" i="1"/>
  <c r="AI26" i="1"/>
  <c r="AI39" i="1"/>
  <c r="AI107" i="1"/>
  <c r="AI2" i="1"/>
  <c r="AI93" i="1"/>
  <c r="AI73" i="1"/>
  <c r="AI50" i="1"/>
  <c r="AI110" i="1"/>
  <c r="AI88" i="1"/>
  <c r="AI142" i="1"/>
  <c r="AI148" i="1"/>
  <c r="AI87" i="1"/>
  <c r="AI130" i="1"/>
  <c r="AI120" i="1"/>
  <c r="AI46" i="1"/>
  <c r="AI161" i="1"/>
  <c r="AI193" i="1"/>
  <c r="AI150" i="1"/>
  <c r="AI85" i="1"/>
  <c r="AI36" i="1"/>
  <c r="AI114" i="1"/>
  <c r="AI144" i="1"/>
  <c r="AI204" i="1"/>
  <c r="AI118" i="1"/>
  <c r="AI188" i="1"/>
  <c r="AI103" i="1"/>
  <c r="AI105" i="1"/>
  <c r="AI167" i="1"/>
  <c r="AI38" i="1"/>
  <c r="AI129" i="1"/>
  <c r="AI136" i="1"/>
  <c r="AI132" i="1"/>
  <c r="AI78" i="1"/>
  <c r="AI196" i="1"/>
  <c r="AI138" i="1"/>
  <c r="AI59" i="1"/>
  <c r="AI184" i="1"/>
  <c r="AI128" i="1"/>
  <c r="AI172" i="1"/>
  <c r="AI72" i="1"/>
  <c r="AI51" i="1"/>
  <c r="AI55" i="1"/>
  <c r="AI160" i="1"/>
  <c r="AI75" i="1"/>
  <c r="AI5" i="1"/>
  <c r="AI34" i="1"/>
  <c r="AI135" i="1"/>
  <c r="AI178" i="1"/>
  <c r="AI169" i="1"/>
  <c r="AI57" i="1"/>
  <c r="AI149" i="1"/>
  <c r="AI165" i="1"/>
  <c r="AI159" i="1"/>
  <c r="AI97" i="1"/>
  <c r="AI91" i="1"/>
  <c r="AI86" i="1"/>
  <c r="AI186" i="1"/>
  <c r="AI117" i="1"/>
  <c r="AI141" i="1"/>
  <c r="AI96" i="1"/>
  <c r="AI191" i="1"/>
  <c r="AI69" i="1"/>
  <c r="AI92" i="1"/>
  <c r="AI152" i="1"/>
  <c r="AI208" i="1"/>
  <c r="AI195" i="1"/>
  <c r="AI99" i="1"/>
  <c r="AI108" i="1"/>
  <c r="AI25" i="1"/>
  <c r="AI151" i="1"/>
  <c r="AI44" i="1"/>
  <c r="AI63" i="1"/>
  <c r="AI181" i="1"/>
  <c r="AI29" i="1"/>
  <c r="AI11" i="1"/>
  <c r="AI157" i="1"/>
  <c r="AI205" i="1"/>
  <c r="AI30" i="1"/>
  <c r="AI168" i="1"/>
  <c r="AI20" i="1"/>
  <c r="AI60" i="1"/>
  <c r="AI64" i="1"/>
  <c r="AI179" i="1"/>
  <c r="AI43" i="1"/>
  <c r="AI42" i="1"/>
  <c r="AI166" i="1"/>
  <c r="AI197" i="1"/>
  <c r="AI119" i="1"/>
  <c r="AI163" i="1"/>
  <c r="AI58" i="1"/>
  <c r="AI137" i="1"/>
  <c r="AI53" i="1"/>
  <c r="AI123" i="1"/>
  <c r="AI67" i="1"/>
  <c r="AI70" i="1"/>
  <c r="AI176" i="1"/>
  <c r="AI111" i="1"/>
  <c r="AI113" i="1"/>
  <c r="AI199" i="1"/>
  <c r="AI21" i="1"/>
  <c r="AI13" i="1"/>
  <c r="AI134" i="1"/>
  <c r="AI122" i="1"/>
  <c r="AI189" i="1"/>
  <c r="AI101" i="1"/>
  <c r="AI173" i="1"/>
  <c r="AI112" i="1"/>
  <c r="AI116" i="1"/>
  <c r="AI140" i="1"/>
  <c r="AI170" i="1"/>
  <c r="AI83" i="1"/>
  <c r="AI71" i="1"/>
  <c r="AI207" i="1"/>
  <c r="AI192" i="1"/>
  <c r="AI177" i="1"/>
  <c r="AI206" i="1"/>
  <c r="AI190" i="1"/>
  <c r="AI180" i="1"/>
  <c r="AI7" i="1"/>
  <c r="AI37" i="1"/>
  <c r="AI80" i="1"/>
  <c r="AI155" i="1"/>
  <c r="AI158" i="1"/>
  <c r="AI18" i="1"/>
  <c r="AI74" i="1"/>
  <c r="AI15" i="1"/>
  <c r="AI98" i="1"/>
  <c r="AI89" i="1"/>
  <c r="AI41" i="1"/>
  <c r="AI24" i="1"/>
  <c r="AI94" i="1"/>
  <c r="AI115" i="1"/>
  <c r="AI182" i="1"/>
  <c r="AI198" i="1"/>
  <c r="AI156" i="1"/>
  <c r="AI40" i="1"/>
  <c r="AI10" i="1"/>
  <c r="AI147" i="1"/>
  <c r="AI14" i="1"/>
  <c r="AI12" i="1"/>
  <c r="AI175" i="1"/>
  <c r="AI81" i="1"/>
  <c r="AI82" i="1"/>
  <c r="AI17" i="1"/>
  <c r="AI6" i="1"/>
  <c r="AI48" i="1"/>
  <c r="AI146" i="1"/>
  <c r="AI84" i="1"/>
  <c r="AI133" i="1"/>
  <c r="AI187" i="1"/>
  <c r="AI131" i="1"/>
  <c r="AI65" i="1"/>
  <c r="AI100" i="1"/>
  <c r="AI102" i="1"/>
  <c r="AI47" i="1"/>
  <c r="AI32" i="1"/>
  <c r="AI121" i="1"/>
  <c r="AI124" i="1"/>
  <c r="AI162" i="1"/>
  <c r="AI126" i="1"/>
  <c r="AI56" i="1"/>
  <c r="AH90" i="1"/>
  <c r="AH174" i="1"/>
  <c r="AH153" i="1"/>
  <c r="AH164" i="1"/>
  <c r="AH200" i="1"/>
  <c r="AH28" i="1"/>
  <c r="AH66" i="1"/>
  <c r="AH171" i="1"/>
  <c r="AH145" i="1"/>
  <c r="AH22" i="1"/>
  <c r="AH54" i="1"/>
  <c r="AH125" i="1"/>
  <c r="AH27" i="1"/>
  <c r="AH127" i="1"/>
  <c r="AH203" i="1"/>
  <c r="AH62" i="1"/>
  <c r="AH23" i="1"/>
  <c r="AH183" i="1"/>
  <c r="AH45" i="1"/>
  <c r="AH95" i="1"/>
  <c r="AH61" i="1"/>
  <c r="AH185" i="1"/>
  <c r="AH194" i="1"/>
  <c r="AH143" i="1"/>
  <c r="AH201" i="1"/>
  <c r="AH109" i="1"/>
  <c r="AH77" i="1"/>
  <c r="AH202" i="1"/>
  <c r="AH19" i="1"/>
  <c r="AH76" i="1"/>
  <c r="AH154" i="1"/>
  <c r="AH106" i="1"/>
  <c r="AH49" i="1"/>
  <c r="AH16" i="1"/>
  <c r="AH31" i="1"/>
  <c r="AH68" i="1"/>
  <c r="AH9" i="1"/>
  <c r="AH8" i="1"/>
  <c r="AH139" i="1"/>
  <c r="AH52" i="1"/>
  <c r="AH104" i="1"/>
  <c r="AH35" i="1"/>
  <c r="AH79" i="1"/>
  <c r="AH4" i="1"/>
  <c r="AH3" i="1"/>
  <c r="AH26" i="1"/>
  <c r="AH39" i="1"/>
  <c r="AH107" i="1"/>
  <c r="AH2" i="1"/>
  <c r="AH93" i="1"/>
  <c r="AH73" i="1"/>
  <c r="AH50" i="1"/>
  <c r="AH110" i="1"/>
  <c r="AH88" i="1"/>
  <c r="AH142" i="1"/>
  <c r="AH148" i="1"/>
  <c r="AH87" i="1"/>
  <c r="AH130" i="1"/>
  <c r="AH120" i="1"/>
  <c r="AH46" i="1"/>
  <c r="AH161" i="1"/>
  <c r="AH193" i="1"/>
  <c r="AH150" i="1"/>
  <c r="AH85" i="1"/>
  <c r="AH36" i="1"/>
  <c r="AH114" i="1"/>
  <c r="AH144" i="1"/>
  <c r="AH204" i="1"/>
  <c r="AH118" i="1"/>
  <c r="AH188" i="1"/>
  <c r="AH103" i="1"/>
  <c r="AH105" i="1"/>
  <c r="AH167" i="1"/>
  <c r="AH38" i="1"/>
  <c r="AH129" i="1"/>
  <c r="AH136" i="1"/>
  <c r="AH132" i="1"/>
  <c r="AH78" i="1"/>
  <c r="AH196" i="1"/>
  <c r="AH138" i="1"/>
  <c r="AH59" i="1"/>
  <c r="AH184" i="1"/>
  <c r="AH128" i="1"/>
  <c r="AH172" i="1"/>
  <c r="AH72" i="1"/>
  <c r="AH51" i="1"/>
  <c r="AH55" i="1"/>
  <c r="AH160" i="1"/>
  <c r="AH75" i="1"/>
  <c r="AH5" i="1"/>
  <c r="AH34" i="1"/>
  <c r="AH135" i="1"/>
  <c r="AH178" i="1"/>
  <c r="AH169" i="1"/>
  <c r="AH57" i="1"/>
  <c r="AH149" i="1"/>
  <c r="AH165" i="1"/>
  <c r="AH159" i="1"/>
  <c r="AH97" i="1"/>
  <c r="AH91" i="1"/>
  <c r="AH86" i="1"/>
  <c r="AH186" i="1"/>
  <c r="AH117" i="1"/>
  <c r="AH141" i="1"/>
  <c r="AH96" i="1"/>
  <c r="AH191" i="1"/>
  <c r="AH69" i="1"/>
  <c r="AH92" i="1"/>
  <c r="AH152" i="1"/>
  <c r="AH208" i="1"/>
  <c r="AH195" i="1"/>
  <c r="AH99" i="1"/>
  <c r="AH108" i="1"/>
  <c r="AH25" i="1"/>
  <c r="AH151" i="1"/>
  <c r="AH44" i="1"/>
  <c r="AH63" i="1"/>
  <c r="AH181" i="1"/>
  <c r="AH29" i="1"/>
  <c r="AH11" i="1"/>
  <c r="AH157" i="1"/>
  <c r="AH205" i="1"/>
  <c r="AH30" i="1"/>
  <c r="AH168" i="1"/>
  <c r="AH20" i="1"/>
  <c r="AH60" i="1"/>
  <c r="AH64" i="1"/>
  <c r="AH179" i="1"/>
  <c r="AH43" i="1"/>
  <c r="AH42" i="1"/>
  <c r="AH166" i="1"/>
  <c r="AH197" i="1"/>
  <c r="AH119" i="1"/>
  <c r="AH163" i="1"/>
  <c r="AH58" i="1"/>
  <c r="AH137" i="1"/>
  <c r="AH53" i="1"/>
  <c r="AH123" i="1"/>
  <c r="AH67" i="1"/>
  <c r="AH70" i="1"/>
  <c r="AH176" i="1"/>
  <c r="AH111" i="1"/>
  <c r="AH113" i="1"/>
  <c r="AH199" i="1"/>
  <c r="AH21" i="1"/>
  <c r="AH13" i="1"/>
  <c r="AH134" i="1"/>
  <c r="AH122" i="1"/>
  <c r="AH189" i="1"/>
  <c r="AH101" i="1"/>
  <c r="AH173" i="1"/>
  <c r="AH112" i="1"/>
  <c r="AH116" i="1"/>
  <c r="AH140" i="1"/>
  <c r="AH170" i="1"/>
  <c r="AH83" i="1"/>
  <c r="AH71" i="1"/>
  <c r="AH207" i="1"/>
  <c r="AH192" i="1"/>
  <c r="AH177" i="1"/>
  <c r="AH206" i="1"/>
  <c r="AH190" i="1"/>
  <c r="AH180" i="1"/>
  <c r="AH7" i="1"/>
  <c r="AH37" i="1"/>
  <c r="AH80" i="1"/>
  <c r="AH155" i="1"/>
  <c r="AH158" i="1"/>
  <c r="AH18" i="1"/>
  <c r="AH74" i="1"/>
  <c r="AH15" i="1"/>
  <c r="AH98" i="1"/>
  <c r="AH89" i="1"/>
  <c r="AH41" i="1"/>
  <c r="AH24" i="1"/>
  <c r="AH94" i="1"/>
  <c r="AH115" i="1"/>
  <c r="AH182" i="1"/>
  <c r="AH198" i="1"/>
  <c r="AH156" i="1"/>
  <c r="AH40" i="1"/>
  <c r="AH10" i="1"/>
  <c r="AH147" i="1"/>
  <c r="AH14" i="1"/>
  <c r="AH12" i="1"/>
  <c r="AH175" i="1"/>
  <c r="AH81" i="1"/>
  <c r="AH82" i="1"/>
  <c r="AH17" i="1"/>
  <c r="AH6" i="1"/>
  <c r="AH48" i="1"/>
  <c r="AH146" i="1"/>
  <c r="AH84" i="1"/>
  <c r="AH133" i="1"/>
  <c r="AH187" i="1"/>
  <c r="AH131" i="1"/>
  <c r="AH65" i="1"/>
  <c r="AH100" i="1"/>
  <c r="AH102" i="1"/>
  <c r="AH47" i="1"/>
  <c r="AH32" i="1"/>
  <c r="AH121" i="1"/>
  <c r="AH124" i="1"/>
  <c r="AH162" i="1"/>
  <c r="AH126" i="1"/>
  <c r="AH56" i="1"/>
  <c r="AG90" i="1"/>
  <c r="AG174" i="1"/>
  <c r="AG153" i="1"/>
  <c r="AG164" i="1"/>
  <c r="AG200" i="1"/>
  <c r="AG28" i="1"/>
  <c r="AG66" i="1"/>
  <c r="AG171" i="1"/>
  <c r="AG145" i="1"/>
  <c r="AG22" i="1"/>
  <c r="AG54" i="1"/>
  <c r="AG125" i="1"/>
  <c r="AG27" i="1"/>
  <c r="AG127" i="1"/>
  <c r="AG203" i="1"/>
  <c r="AG62" i="1"/>
  <c r="AG23" i="1"/>
  <c r="AG183" i="1"/>
  <c r="AG45" i="1"/>
  <c r="AG95" i="1"/>
  <c r="AG61" i="1"/>
  <c r="AG185" i="1"/>
  <c r="AG194" i="1"/>
  <c r="AG143" i="1"/>
  <c r="AG201" i="1"/>
  <c r="AG109" i="1"/>
  <c r="AG77" i="1"/>
  <c r="AG202" i="1"/>
  <c r="AG19" i="1"/>
  <c r="AG76" i="1"/>
  <c r="AG154" i="1"/>
  <c r="AG106" i="1"/>
  <c r="AG49" i="1"/>
  <c r="AG16" i="1"/>
  <c r="AG31" i="1"/>
  <c r="AG68" i="1"/>
  <c r="AG9" i="1"/>
  <c r="AG8" i="1"/>
  <c r="AG139" i="1"/>
  <c r="AG52" i="1"/>
  <c r="AG104" i="1"/>
  <c r="AG35" i="1"/>
  <c r="AG79" i="1"/>
  <c r="AG4" i="1"/>
  <c r="AG3" i="1"/>
  <c r="AG26" i="1"/>
  <c r="AG39" i="1"/>
  <c r="AG107" i="1"/>
  <c r="AG2" i="1"/>
  <c r="AG93" i="1"/>
  <c r="AG73" i="1"/>
  <c r="AG50" i="1"/>
  <c r="AG110" i="1"/>
  <c r="AG88" i="1"/>
  <c r="AG142" i="1"/>
  <c r="AG148" i="1"/>
  <c r="AG87" i="1"/>
  <c r="AG130" i="1"/>
  <c r="AG120" i="1"/>
  <c r="AG46" i="1"/>
  <c r="AG161" i="1"/>
  <c r="AG193" i="1"/>
  <c r="AG150" i="1"/>
  <c r="AG85" i="1"/>
  <c r="AG36" i="1"/>
  <c r="AG114" i="1"/>
  <c r="AG144" i="1"/>
  <c r="AG204" i="1"/>
  <c r="AG118" i="1"/>
  <c r="AG188" i="1"/>
  <c r="AG103" i="1"/>
  <c r="AG105" i="1"/>
  <c r="AG167" i="1"/>
  <c r="AG38" i="1"/>
  <c r="AG129" i="1"/>
  <c r="AG136" i="1"/>
  <c r="AG132" i="1"/>
  <c r="AG78" i="1"/>
  <c r="AG196" i="1"/>
  <c r="AG138" i="1"/>
  <c r="AG59" i="1"/>
  <c r="AG184" i="1"/>
  <c r="AG128" i="1"/>
  <c r="AG172" i="1"/>
  <c r="AG72" i="1"/>
  <c r="AG51" i="1"/>
  <c r="AG55" i="1"/>
  <c r="AG160" i="1"/>
  <c r="AG75" i="1"/>
  <c r="AG5" i="1"/>
  <c r="AG34" i="1"/>
  <c r="AG135" i="1"/>
  <c r="AG178" i="1"/>
  <c r="AG169" i="1"/>
  <c r="AG57" i="1"/>
  <c r="AG149" i="1"/>
  <c r="AG165" i="1"/>
  <c r="AG159" i="1"/>
  <c r="AG97" i="1"/>
  <c r="AG91" i="1"/>
  <c r="AG86" i="1"/>
  <c r="AG186" i="1"/>
  <c r="AG117" i="1"/>
  <c r="AG141" i="1"/>
  <c r="AG96" i="1"/>
  <c r="AG191" i="1"/>
  <c r="AG69" i="1"/>
  <c r="AG92" i="1"/>
  <c r="AG152" i="1"/>
  <c r="AG208" i="1"/>
  <c r="AG195" i="1"/>
  <c r="AG99" i="1"/>
  <c r="AG108" i="1"/>
  <c r="AG25" i="1"/>
  <c r="AG151" i="1"/>
  <c r="AG44" i="1"/>
  <c r="AG63" i="1"/>
  <c r="AG181" i="1"/>
  <c r="AG29" i="1"/>
  <c r="AG11" i="1"/>
  <c r="AG157" i="1"/>
  <c r="AG205" i="1"/>
  <c r="AG30" i="1"/>
  <c r="AG168" i="1"/>
  <c r="AG20" i="1"/>
  <c r="AG60" i="1"/>
  <c r="AG64" i="1"/>
  <c r="AG179" i="1"/>
  <c r="AG43" i="1"/>
  <c r="AG42" i="1"/>
  <c r="AG166" i="1"/>
  <c r="AG197" i="1"/>
  <c r="AG119" i="1"/>
  <c r="AG163" i="1"/>
  <c r="AG58" i="1"/>
  <c r="AG137" i="1"/>
  <c r="AG53" i="1"/>
  <c r="AG123" i="1"/>
  <c r="AG67" i="1"/>
  <c r="AG70" i="1"/>
  <c r="AG176" i="1"/>
  <c r="AG111" i="1"/>
  <c r="AG113" i="1"/>
  <c r="AG199" i="1"/>
  <c r="AG21" i="1"/>
  <c r="AG13" i="1"/>
  <c r="AG134" i="1"/>
  <c r="AG122" i="1"/>
  <c r="AG189" i="1"/>
  <c r="AG101" i="1"/>
  <c r="AG173" i="1"/>
  <c r="AG112" i="1"/>
  <c r="AG116" i="1"/>
  <c r="AG140" i="1"/>
  <c r="AG170" i="1"/>
  <c r="AG83" i="1"/>
  <c r="AG71" i="1"/>
  <c r="AG207" i="1"/>
  <c r="AG192" i="1"/>
  <c r="AG177" i="1"/>
  <c r="AG206" i="1"/>
  <c r="AG190" i="1"/>
  <c r="AG180" i="1"/>
  <c r="AG7" i="1"/>
  <c r="AG37" i="1"/>
  <c r="AG80" i="1"/>
  <c r="AG155" i="1"/>
  <c r="AG158" i="1"/>
  <c r="AG18" i="1"/>
  <c r="AG74" i="1"/>
  <c r="AG15" i="1"/>
  <c r="AG98" i="1"/>
  <c r="AG89" i="1"/>
  <c r="AG41" i="1"/>
  <c r="AG24" i="1"/>
  <c r="AG94" i="1"/>
  <c r="AG115" i="1"/>
  <c r="AG182" i="1"/>
  <c r="AG198" i="1"/>
  <c r="AG156" i="1"/>
  <c r="AG40" i="1"/>
  <c r="AG10" i="1"/>
  <c r="AG147" i="1"/>
  <c r="AG14" i="1"/>
  <c r="AG12" i="1"/>
  <c r="AG175" i="1"/>
  <c r="AG81" i="1"/>
  <c r="AG82" i="1"/>
  <c r="AG17" i="1"/>
  <c r="AG6" i="1"/>
  <c r="AG48" i="1"/>
  <c r="AG146" i="1"/>
  <c r="AG84" i="1"/>
  <c r="AG133" i="1"/>
  <c r="AG187" i="1"/>
  <c r="AG131" i="1"/>
  <c r="AG65" i="1"/>
  <c r="AG100" i="1"/>
  <c r="AG102" i="1"/>
  <c r="AG47" i="1"/>
  <c r="AG32" i="1"/>
  <c r="AG121" i="1"/>
  <c r="AG124" i="1"/>
  <c r="AG162" i="1"/>
  <c r="AG126" i="1"/>
  <c r="AG56" i="1"/>
  <c r="AI33" i="1"/>
  <c r="AH33" i="1"/>
  <c r="AG33" i="1"/>
  <c r="G143" i="1" l="1"/>
  <c r="G43" i="1"/>
  <c r="G87" i="1"/>
  <c r="G177" i="1"/>
  <c r="G73" i="1"/>
  <c r="G204" i="1"/>
  <c r="G42" i="1"/>
  <c r="G109" i="1"/>
  <c r="G3" i="1"/>
  <c r="G48" i="1"/>
  <c r="G70" i="1"/>
  <c r="G205" i="1"/>
  <c r="G140" i="1"/>
  <c r="G92" i="1"/>
  <c r="G74" i="1"/>
  <c r="G139" i="1"/>
  <c r="G24" i="1"/>
  <c r="G108" i="1"/>
  <c r="G159" i="1"/>
  <c r="G138" i="1"/>
  <c r="G16" i="1"/>
  <c r="G168" i="1"/>
  <c r="G98" i="1"/>
  <c r="G9" i="1"/>
  <c r="G52" i="1"/>
  <c r="G114" i="1"/>
  <c r="G5" i="1"/>
  <c r="G104" i="1"/>
  <c r="G198" i="1"/>
  <c r="G39" i="1"/>
  <c r="G145" i="1"/>
  <c r="G142" i="1"/>
  <c r="G84" i="1"/>
  <c r="G131" i="1"/>
  <c r="G179" i="1"/>
  <c r="G190" i="1"/>
  <c r="G28" i="1"/>
  <c r="G76" i="1"/>
  <c r="G124" i="1"/>
  <c r="G95" i="1"/>
  <c r="G107" i="1"/>
  <c r="G44" i="1"/>
  <c r="G206" i="1"/>
  <c r="G157" i="1"/>
  <c r="G125" i="1"/>
  <c r="G29" i="1"/>
  <c r="G27" i="1"/>
  <c r="G115" i="1"/>
  <c r="G47" i="1"/>
  <c r="G128" i="1"/>
  <c r="G7" i="1"/>
  <c r="G93" i="1"/>
  <c r="G64" i="1"/>
  <c r="G126" i="1"/>
  <c r="Y126" i="1" s="1"/>
  <c r="G147" i="1"/>
  <c r="G4" i="1"/>
  <c r="G83" i="1"/>
  <c r="G18" i="1"/>
  <c r="G122" i="1"/>
  <c r="G14" i="1"/>
  <c r="G171" i="1"/>
  <c r="G25" i="1"/>
  <c r="G149" i="1"/>
  <c r="G102" i="1"/>
  <c r="G12" i="1"/>
  <c r="G123" i="1"/>
  <c r="G35" i="1"/>
  <c r="G94" i="1"/>
  <c r="G89" i="1"/>
  <c r="G146" i="1"/>
  <c r="G67" i="1"/>
  <c r="G59" i="1"/>
  <c r="G85" i="1"/>
  <c r="G113" i="1"/>
  <c r="G55" i="1"/>
  <c r="G199" i="1"/>
  <c r="G196" i="1"/>
  <c r="G184" i="1"/>
  <c r="G101" i="1"/>
  <c r="G158" i="1"/>
  <c r="G20" i="1"/>
  <c r="G99" i="1"/>
  <c r="G169" i="1"/>
  <c r="G97" i="1"/>
  <c r="G189" i="1"/>
  <c r="G194" i="1"/>
  <c r="G148" i="1"/>
  <c r="G116" i="1"/>
  <c r="G119" i="1"/>
  <c r="G137" i="1"/>
  <c r="G57" i="1"/>
  <c r="G32" i="1"/>
  <c r="G38" i="1"/>
  <c r="G11" i="1"/>
  <c r="G136" i="1"/>
  <c r="G34" i="1"/>
  <c r="G144" i="1"/>
  <c r="G178" i="1"/>
  <c r="G72" i="1"/>
  <c r="G23" i="1"/>
  <c r="G153" i="1"/>
  <c r="G160" i="1"/>
  <c r="G75" i="1"/>
  <c r="G103" i="1"/>
  <c r="G117" i="1"/>
  <c r="G111" i="1"/>
  <c r="G141" i="1"/>
  <c r="G30" i="1"/>
  <c r="G8" i="1"/>
  <c r="G208" i="1"/>
  <c r="G40" i="1"/>
  <c r="G151" i="1"/>
  <c r="G31" i="1"/>
  <c r="G6" i="1"/>
  <c r="G163" i="1"/>
  <c r="G36" i="1"/>
  <c r="G13" i="1"/>
  <c r="G173" i="1"/>
  <c r="G133" i="1"/>
  <c r="G120" i="1"/>
  <c r="G56" i="1"/>
  <c r="G78" i="1"/>
  <c r="G112" i="1"/>
  <c r="G60" i="1"/>
  <c r="G21" i="1"/>
  <c r="G15" i="1"/>
  <c r="G61" i="1"/>
  <c r="G71" i="1"/>
  <c r="G51" i="1"/>
  <c r="G181" i="1"/>
  <c r="G2" i="1"/>
  <c r="G132" i="1"/>
  <c r="G26" i="1"/>
  <c r="G200" i="1"/>
  <c r="G172" i="1"/>
  <c r="G46" i="1"/>
  <c r="G22" i="1"/>
  <c r="G77" i="1"/>
  <c r="G106" i="1"/>
  <c r="G176" i="1"/>
  <c r="G203" i="1"/>
  <c r="G129" i="1"/>
  <c r="G156" i="1"/>
  <c r="G154" i="1"/>
  <c r="G82" i="1"/>
  <c r="G135" i="1"/>
  <c r="G155" i="1"/>
  <c r="G165" i="1"/>
  <c r="G170" i="1"/>
  <c r="G19" i="1"/>
  <c r="G68" i="1"/>
  <c r="G66" i="1"/>
  <c r="G150" i="1"/>
  <c r="G86" i="1"/>
  <c r="G80" i="1"/>
  <c r="G100" i="1"/>
  <c r="G130" i="1"/>
  <c r="G69" i="1"/>
  <c r="G45" i="1"/>
  <c r="G50" i="1"/>
  <c r="G182" i="1"/>
  <c r="G54" i="1"/>
  <c r="G65" i="1"/>
  <c r="G88" i="1"/>
  <c r="G197" i="1"/>
  <c r="G202" i="1"/>
  <c r="G195" i="1"/>
  <c r="G183" i="1"/>
  <c r="G127" i="1"/>
  <c r="G207" i="1"/>
  <c r="G90" i="1"/>
  <c r="G152" i="1"/>
  <c r="G121" i="1"/>
  <c r="G166" i="1"/>
  <c r="G188" i="1"/>
  <c r="G201" i="1"/>
  <c r="G10" i="1"/>
  <c r="G175" i="1"/>
  <c r="G81" i="1"/>
  <c r="G110" i="1"/>
  <c r="G41" i="1"/>
  <c r="G180" i="1"/>
  <c r="G174" i="1"/>
  <c r="G193" i="1"/>
  <c r="G62" i="1"/>
  <c r="G191" i="1"/>
  <c r="G185" i="1"/>
  <c r="G79" i="1"/>
  <c r="G53" i="1"/>
  <c r="G118" i="1"/>
  <c r="G33" i="1"/>
  <c r="G37" i="1"/>
  <c r="G192" i="1"/>
  <c r="G63" i="1"/>
  <c r="G96" i="1"/>
  <c r="G187" i="1"/>
  <c r="G167" i="1"/>
  <c r="G161" i="1"/>
  <c r="G17" i="1"/>
  <c r="G58" i="1"/>
  <c r="G164" i="1"/>
  <c r="G162" i="1"/>
  <c r="G186" i="1"/>
  <c r="G105" i="1"/>
  <c r="G49" i="1"/>
  <c r="G91" i="1"/>
  <c r="G134" i="1"/>
  <c r="N143" i="1"/>
  <c r="N43" i="1"/>
  <c r="N87" i="1"/>
  <c r="N177" i="1"/>
  <c r="N73" i="1"/>
  <c r="N204" i="1"/>
  <c r="N42" i="1"/>
  <c r="N109" i="1"/>
  <c r="N3" i="1"/>
  <c r="N48" i="1"/>
  <c r="N70" i="1"/>
  <c r="N205" i="1"/>
  <c r="N140" i="1"/>
  <c r="N92" i="1"/>
  <c r="N74" i="1"/>
  <c r="N139" i="1"/>
  <c r="N24" i="1"/>
  <c r="N108" i="1"/>
  <c r="N159" i="1"/>
  <c r="N138" i="1"/>
  <c r="N16" i="1"/>
  <c r="N168" i="1"/>
  <c r="N98" i="1"/>
  <c r="N9" i="1"/>
  <c r="N52" i="1"/>
  <c r="N114" i="1"/>
  <c r="N5" i="1"/>
  <c r="N104" i="1"/>
  <c r="N198" i="1"/>
  <c r="N39" i="1"/>
  <c r="N145" i="1"/>
  <c r="N142" i="1"/>
  <c r="N84" i="1"/>
  <c r="N131" i="1"/>
  <c r="N179" i="1"/>
  <c r="N190" i="1"/>
  <c r="N28" i="1"/>
  <c r="N76" i="1"/>
  <c r="N124" i="1"/>
  <c r="N95" i="1"/>
  <c r="N107" i="1"/>
  <c r="N44" i="1"/>
  <c r="N206" i="1"/>
  <c r="N157" i="1"/>
  <c r="N125" i="1"/>
  <c r="N29" i="1"/>
  <c r="N27" i="1"/>
  <c r="N115" i="1"/>
  <c r="N47" i="1"/>
  <c r="N128" i="1"/>
  <c r="N7" i="1"/>
  <c r="N93" i="1"/>
  <c r="N64" i="1"/>
  <c r="N126" i="1"/>
  <c r="N147" i="1"/>
  <c r="N4" i="1"/>
  <c r="N83" i="1"/>
  <c r="N18" i="1"/>
  <c r="N122" i="1"/>
  <c r="N14" i="1"/>
  <c r="N171" i="1"/>
  <c r="N25" i="1"/>
  <c r="N149" i="1"/>
  <c r="N102" i="1"/>
  <c r="N12" i="1"/>
  <c r="N123" i="1"/>
  <c r="N35" i="1"/>
  <c r="N94" i="1"/>
  <c r="N89" i="1"/>
  <c r="N146" i="1"/>
  <c r="N67" i="1"/>
  <c r="N59" i="1"/>
  <c r="N85" i="1"/>
  <c r="N113" i="1"/>
  <c r="N55" i="1"/>
  <c r="N199" i="1"/>
  <c r="N196" i="1"/>
  <c r="N184" i="1"/>
  <c r="N101" i="1"/>
  <c r="N158" i="1"/>
  <c r="N20" i="1"/>
  <c r="N99" i="1"/>
  <c r="N169" i="1"/>
  <c r="N97" i="1"/>
  <c r="N189" i="1"/>
  <c r="N194" i="1"/>
  <c r="N148" i="1"/>
  <c r="N116" i="1"/>
  <c r="N119" i="1"/>
  <c r="N137" i="1"/>
  <c r="N57" i="1"/>
  <c r="N32" i="1"/>
  <c r="N38" i="1"/>
  <c r="N11" i="1"/>
  <c r="N136" i="1"/>
  <c r="N34" i="1"/>
  <c r="N144" i="1"/>
  <c r="N178" i="1"/>
  <c r="N72" i="1"/>
  <c r="N23" i="1"/>
  <c r="N153" i="1"/>
  <c r="N160" i="1"/>
  <c r="N75" i="1"/>
  <c r="N103" i="1"/>
  <c r="N117" i="1"/>
  <c r="N111" i="1"/>
  <c r="N141" i="1"/>
  <c r="N30" i="1"/>
  <c r="N8" i="1"/>
  <c r="N208" i="1"/>
  <c r="N40" i="1"/>
  <c r="N151" i="1"/>
  <c r="N31" i="1"/>
  <c r="N6" i="1"/>
  <c r="N163" i="1"/>
  <c r="N36" i="1"/>
  <c r="N13" i="1"/>
  <c r="N173" i="1"/>
  <c r="N133" i="1"/>
  <c r="N120" i="1"/>
  <c r="N56" i="1"/>
  <c r="N78" i="1"/>
  <c r="N112" i="1"/>
  <c r="N60" i="1"/>
  <c r="N21" i="1"/>
  <c r="N15" i="1"/>
  <c r="N61" i="1"/>
  <c r="N71" i="1"/>
  <c r="N51" i="1"/>
  <c r="N181" i="1"/>
  <c r="N2" i="1"/>
  <c r="N132" i="1"/>
  <c r="N26" i="1"/>
  <c r="N200" i="1"/>
  <c r="N172" i="1"/>
  <c r="N46" i="1"/>
  <c r="N22" i="1"/>
  <c r="N77" i="1"/>
  <c r="N106" i="1"/>
  <c r="N176" i="1"/>
  <c r="N203" i="1"/>
  <c r="N129" i="1"/>
  <c r="N156" i="1"/>
  <c r="N154" i="1"/>
  <c r="N82" i="1"/>
  <c r="N135" i="1"/>
  <c r="N155" i="1"/>
  <c r="N165" i="1"/>
  <c r="N170" i="1"/>
  <c r="N19" i="1"/>
  <c r="N68" i="1"/>
  <c r="N66" i="1"/>
  <c r="N150" i="1"/>
  <c r="N86" i="1"/>
  <c r="N80" i="1"/>
  <c r="N100" i="1"/>
  <c r="N130" i="1"/>
  <c r="N69" i="1"/>
  <c r="N45" i="1"/>
  <c r="N50" i="1"/>
  <c r="N182" i="1"/>
  <c r="N54" i="1"/>
  <c r="N65" i="1"/>
  <c r="N88" i="1"/>
  <c r="N197" i="1"/>
  <c r="N202" i="1"/>
  <c r="N195" i="1"/>
  <c r="N183" i="1"/>
  <c r="N127" i="1"/>
  <c r="N207" i="1"/>
  <c r="N90" i="1"/>
  <c r="N152" i="1"/>
  <c r="N121" i="1"/>
  <c r="N166" i="1"/>
  <c r="N188" i="1"/>
  <c r="N201" i="1"/>
  <c r="N10" i="1"/>
  <c r="N175" i="1"/>
  <c r="N81" i="1"/>
  <c r="N110" i="1"/>
  <c r="N41" i="1"/>
  <c r="N180" i="1"/>
  <c r="N174" i="1"/>
  <c r="N193" i="1"/>
  <c r="N62" i="1"/>
  <c r="N191" i="1"/>
  <c r="N185" i="1"/>
  <c r="N79" i="1"/>
  <c r="N53" i="1"/>
  <c r="N118" i="1"/>
  <c r="N33" i="1"/>
  <c r="N37" i="1"/>
  <c r="N192" i="1"/>
  <c r="N63" i="1"/>
  <c r="N96" i="1"/>
  <c r="N187" i="1"/>
  <c r="N167" i="1"/>
  <c r="N161" i="1"/>
  <c r="N17" i="1"/>
  <c r="N58" i="1"/>
  <c r="N164" i="1"/>
  <c r="N162" i="1"/>
  <c r="N186" i="1"/>
  <c r="N105" i="1"/>
  <c r="N49" i="1"/>
  <c r="N91" i="1"/>
  <c r="N134" i="1"/>
  <c r="M143" i="1"/>
  <c r="M43" i="1"/>
  <c r="M87" i="1"/>
  <c r="M177" i="1"/>
  <c r="M73" i="1"/>
  <c r="M204" i="1"/>
  <c r="M42" i="1"/>
  <c r="M109" i="1"/>
  <c r="M3" i="1"/>
  <c r="M48" i="1"/>
  <c r="M70" i="1"/>
  <c r="M205" i="1"/>
  <c r="M140" i="1"/>
  <c r="M92" i="1"/>
  <c r="M74" i="1"/>
  <c r="M139" i="1"/>
  <c r="M24" i="1"/>
  <c r="M108" i="1"/>
  <c r="M159" i="1"/>
  <c r="M138" i="1"/>
  <c r="M16" i="1"/>
  <c r="M168" i="1"/>
  <c r="M98" i="1"/>
  <c r="M9" i="1"/>
  <c r="M52" i="1"/>
  <c r="M114" i="1"/>
  <c r="M5" i="1"/>
  <c r="M104" i="1"/>
  <c r="M198" i="1"/>
  <c r="M39" i="1"/>
  <c r="M145" i="1"/>
  <c r="M142" i="1"/>
  <c r="M84" i="1"/>
  <c r="M131" i="1"/>
  <c r="M179" i="1"/>
  <c r="M190" i="1"/>
  <c r="M28" i="1"/>
  <c r="M76" i="1"/>
  <c r="M124" i="1"/>
  <c r="M95" i="1"/>
  <c r="M107" i="1"/>
  <c r="M44" i="1"/>
  <c r="M206" i="1"/>
  <c r="M157" i="1"/>
  <c r="M125" i="1"/>
  <c r="M29" i="1"/>
  <c r="M27" i="1"/>
  <c r="M115" i="1"/>
  <c r="M47" i="1"/>
  <c r="M128" i="1"/>
  <c r="M7" i="1"/>
  <c r="M93" i="1"/>
  <c r="M64" i="1"/>
  <c r="M126" i="1"/>
  <c r="M147" i="1"/>
  <c r="M4" i="1"/>
  <c r="M83" i="1"/>
  <c r="M18" i="1"/>
  <c r="M122" i="1"/>
  <c r="M14" i="1"/>
  <c r="M171" i="1"/>
  <c r="M25" i="1"/>
  <c r="M149" i="1"/>
  <c r="M102" i="1"/>
  <c r="M12" i="1"/>
  <c r="M123" i="1"/>
  <c r="M35" i="1"/>
  <c r="M94" i="1"/>
  <c r="M89" i="1"/>
  <c r="M146" i="1"/>
  <c r="M67" i="1"/>
  <c r="M59" i="1"/>
  <c r="M85" i="1"/>
  <c r="M113" i="1"/>
  <c r="M55" i="1"/>
  <c r="M199" i="1"/>
  <c r="M196" i="1"/>
  <c r="M184" i="1"/>
  <c r="M101" i="1"/>
  <c r="M158" i="1"/>
  <c r="M20" i="1"/>
  <c r="M99" i="1"/>
  <c r="M169" i="1"/>
  <c r="M97" i="1"/>
  <c r="M189" i="1"/>
  <c r="M194" i="1"/>
  <c r="M148" i="1"/>
  <c r="M116" i="1"/>
  <c r="M119" i="1"/>
  <c r="M137" i="1"/>
  <c r="M57" i="1"/>
  <c r="M32" i="1"/>
  <c r="M38" i="1"/>
  <c r="M11" i="1"/>
  <c r="M136" i="1"/>
  <c r="M34" i="1"/>
  <c r="M144" i="1"/>
  <c r="M178" i="1"/>
  <c r="M72" i="1"/>
  <c r="M23" i="1"/>
  <c r="M153" i="1"/>
  <c r="M160" i="1"/>
  <c r="M75" i="1"/>
  <c r="M103" i="1"/>
  <c r="M117" i="1"/>
  <c r="M111" i="1"/>
  <c r="M141" i="1"/>
  <c r="M30" i="1"/>
  <c r="M8" i="1"/>
  <c r="M208" i="1"/>
  <c r="M40" i="1"/>
  <c r="M151" i="1"/>
  <c r="M31" i="1"/>
  <c r="M6" i="1"/>
  <c r="M163" i="1"/>
  <c r="M36" i="1"/>
  <c r="M13" i="1"/>
  <c r="M173" i="1"/>
  <c r="M133" i="1"/>
  <c r="M120" i="1"/>
  <c r="M56" i="1"/>
  <c r="M78" i="1"/>
  <c r="M112" i="1"/>
  <c r="M60" i="1"/>
  <c r="M21" i="1"/>
  <c r="M15" i="1"/>
  <c r="M61" i="1"/>
  <c r="M71" i="1"/>
  <c r="M51" i="1"/>
  <c r="M181" i="1"/>
  <c r="M2" i="1"/>
  <c r="M132" i="1"/>
  <c r="M26" i="1"/>
  <c r="M200" i="1"/>
  <c r="M172" i="1"/>
  <c r="M46" i="1"/>
  <c r="M22" i="1"/>
  <c r="M77" i="1"/>
  <c r="M106" i="1"/>
  <c r="M176" i="1"/>
  <c r="M203" i="1"/>
  <c r="M129" i="1"/>
  <c r="M156" i="1"/>
  <c r="M154" i="1"/>
  <c r="M82" i="1"/>
  <c r="M135" i="1"/>
  <c r="M155" i="1"/>
  <c r="M165" i="1"/>
  <c r="M170" i="1"/>
  <c r="M19" i="1"/>
  <c r="M68" i="1"/>
  <c r="M66" i="1"/>
  <c r="M150" i="1"/>
  <c r="M86" i="1"/>
  <c r="M80" i="1"/>
  <c r="M100" i="1"/>
  <c r="M130" i="1"/>
  <c r="M69" i="1"/>
  <c r="M45" i="1"/>
  <c r="M50" i="1"/>
  <c r="M182" i="1"/>
  <c r="M54" i="1"/>
  <c r="M65" i="1"/>
  <c r="M88" i="1"/>
  <c r="M197" i="1"/>
  <c r="M202" i="1"/>
  <c r="M195" i="1"/>
  <c r="M183" i="1"/>
  <c r="M127" i="1"/>
  <c r="M207" i="1"/>
  <c r="M90" i="1"/>
  <c r="M152" i="1"/>
  <c r="M121" i="1"/>
  <c r="M166" i="1"/>
  <c r="M188" i="1"/>
  <c r="M201" i="1"/>
  <c r="M10" i="1"/>
  <c r="M175" i="1"/>
  <c r="M81" i="1"/>
  <c r="M110" i="1"/>
  <c r="M41" i="1"/>
  <c r="M180" i="1"/>
  <c r="M174" i="1"/>
  <c r="M193" i="1"/>
  <c r="M62" i="1"/>
  <c r="M191" i="1"/>
  <c r="M185" i="1"/>
  <c r="M79" i="1"/>
  <c r="M53" i="1"/>
  <c r="M118" i="1"/>
  <c r="M33" i="1"/>
  <c r="M37" i="1"/>
  <c r="M192" i="1"/>
  <c r="M63" i="1"/>
  <c r="M96" i="1"/>
  <c r="M187" i="1"/>
  <c r="M167" i="1"/>
  <c r="M161" i="1"/>
  <c r="M17" i="1"/>
  <c r="M58" i="1"/>
  <c r="M164" i="1"/>
  <c r="M162" i="1"/>
  <c r="M186" i="1"/>
  <c r="M105" i="1"/>
  <c r="M49" i="1"/>
  <c r="M91" i="1"/>
  <c r="M134" i="1"/>
</calcChain>
</file>

<file path=xl/sharedStrings.xml><?xml version="1.0" encoding="utf-8"?>
<sst xmlns="http://schemas.openxmlformats.org/spreadsheetml/2006/main" count="1692" uniqueCount="305">
  <si>
    <t>R</t>
  </si>
  <si>
    <t>C</t>
  </si>
  <si>
    <t>TTC</t>
  </si>
  <si>
    <t>RMSE</t>
  </si>
  <si>
    <t>EOH0018</t>
  </si>
  <si>
    <t>EOH0021</t>
  </si>
  <si>
    <t>EOH0026</t>
  </si>
  <si>
    <t>EOH0033</t>
  </si>
  <si>
    <t>EOH0047</t>
  </si>
  <si>
    <t>EOH0063</t>
  </si>
  <si>
    <t>EOH0065</t>
  </si>
  <si>
    <t>EOH0067</t>
  </si>
  <si>
    <t>EOH0069</t>
  </si>
  <si>
    <t>EOH0073</t>
  </si>
  <si>
    <t>EOH0079</t>
  </si>
  <si>
    <t>EOH0082</t>
  </si>
  <si>
    <t>EOH0094</t>
  </si>
  <si>
    <t>EOH0119</t>
  </si>
  <si>
    <t>EOH0121</t>
  </si>
  <si>
    <t>EOH0126</t>
  </si>
  <si>
    <t>EOH0166</t>
  </si>
  <si>
    <t>EOH0172</t>
  </si>
  <si>
    <t>EOH0222</t>
  </si>
  <si>
    <t>EOH0226</t>
  </si>
  <si>
    <t>EOH0231</t>
  </si>
  <si>
    <t>EOH0233</t>
  </si>
  <si>
    <t>EOH0234</t>
  </si>
  <si>
    <t>EOH0236</t>
  </si>
  <si>
    <t>EOH0240</t>
  </si>
  <si>
    <t>EOH0245</t>
  </si>
  <si>
    <t>EOH0248</t>
  </si>
  <si>
    <t>EOH0257</t>
  </si>
  <si>
    <t>EOH0258</t>
  </si>
  <si>
    <t>EOH0276</t>
  </si>
  <si>
    <t>EOH0279</t>
  </si>
  <si>
    <t>EOH0311</t>
  </si>
  <si>
    <t>EOH0333</t>
  </si>
  <si>
    <t>EOH0341</t>
  </si>
  <si>
    <t>EOH0380</t>
  </si>
  <si>
    <t>EOH0391</t>
  </si>
  <si>
    <t>EOH0411</t>
  </si>
  <si>
    <t>EOH0470</t>
  </si>
  <si>
    <t>EOH0490</t>
  </si>
  <si>
    <t>EOH0491</t>
  </si>
  <si>
    <t>EOH0494</t>
  </si>
  <si>
    <t>EOH0495</t>
  </si>
  <si>
    <t>EOH0501</t>
  </si>
  <si>
    <t>EOH0516</t>
  </si>
  <si>
    <t>EOH0530</t>
  </si>
  <si>
    <t>EOH0534</t>
  </si>
  <si>
    <t>EOH0546</t>
  </si>
  <si>
    <t>EOH0559</t>
  </si>
  <si>
    <t>EOH0568</t>
  </si>
  <si>
    <t>EOH0570</t>
  </si>
  <si>
    <t>EOH0571</t>
  </si>
  <si>
    <t>EOH0578</t>
  </si>
  <si>
    <t>EOH0603</t>
  </si>
  <si>
    <t>EOH0609</t>
  </si>
  <si>
    <t>EOH0618</t>
  </si>
  <si>
    <t>EOH0645</t>
  </si>
  <si>
    <t>EOH0668</t>
  </si>
  <si>
    <t>EOH0709</t>
  </si>
  <si>
    <t>EOH0732</t>
  </si>
  <si>
    <t>EOH0737</t>
  </si>
  <si>
    <t>EOH0745</t>
  </si>
  <si>
    <t>EOH0764</t>
  </si>
  <si>
    <t>EOH0857</t>
  </si>
  <si>
    <t>EOH0859</t>
  </si>
  <si>
    <t>EOH0896</t>
  </si>
  <si>
    <t>EOH0922</t>
  </si>
  <si>
    <t>EOH0930</t>
  </si>
  <si>
    <t>EOH0953</t>
  </si>
  <si>
    <t>EOH0979</t>
  </si>
  <si>
    <t>EOH0991</t>
  </si>
  <si>
    <t>EOH1003</t>
  </si>
  <si>
    <t>EOH1019</t>
  </si>
  <si>
    <t>EOH1041</t>
  </si>
  <si>
    <t>EOH1042</t>
  </si>
  <si>
    <t>EOH1048</t>
  </si>
  <si>
    <t>EOH1062</t>
  </si>
  <si>
    <t>EOH1097</t>
  </si>
  <si>
    <t>EOH1109</t>
  </si>
  <si>
    <t>EOH1114</t>
  </si>
  <si>
    <t>EOH1131</t>
  </si>
  <si>
    <t>EOH1175</t>
  </si>
  <si>
    <t>EOH1183</t>
  </si>
  <si>
    <t>EOH1186</t>
  </si>
  <si>
    <t>EOH1242</t>
  </si>
  <si>
    <t>EOH1251</t>
  </si>
  <si>
    <t>EOH1302</t>
  </si>
  <si>
    <t>EOH1304</t>
  </si>
  <si>
    <t>EOH1327</t>
  </si>
  <si>
    <t>EOH1328</t>
  </si>
  <si>
    <t>EOH1366</t>
  </si>
  <si>
    <t>EOH1400</t>
  </si>
  <si>
    <t>EOH1406</t>
  </si>
  <si>
    <t>EOH1415</t>
  </si>
  <si>
    <t>EOH1426</t>
  </si>
  <si>
    <t>EOH1498</t>
  </si>
  <si>
    <t>EOH1502</t>
  </si>
  <si>
    <t>EOH1521</t>
  </si>
  <si>
    <t>EOH1530</t>
  </si>
  <si>
    <t>EOH1566</t>
  </si>
  <si>
    <t>EOH1602</t>
  </si>
  <si>
    <t>EOH1614</t>
  </si>
  <si>
    <t>EOH1646</t>
  </si>
  <si>
    <t>EOH1660</t>
  </si>
  <si>
    <t>EOH1662</t>
  </si>
  <si>
    <t>EOH1671</t>
  </si>
  <si>
    <t>EOH1700</t>
  </si>
  <si>
    <t>EOH1705</t>
  </si>
  <si>
    <t>EOH1711</t>
  </si>
  <si>
    <t>EOH1712</t>
  </si>
  <si>
    <t>EOH1718</t>
  </si>
  <si>
    <t>EOH1725</t>
  </si>
  <si>
    <t>EOH1777</t>
  </si>
  <si>
    <t>EOH1818</t>
  </si>
  <si>
    <t>EOH1839</t>
  </si>
  <si>
    <t>EOH1852</t>
  </si>
  <si>
    <t>EOH1876</t>
  </si>
  <si>
    <t>EOH1888</t>
  </si>
  <si>
    <t>EOH1891</t>
  </si>
  <si>
    <t>EOH1944</t>
  </si>
  <si>
    <t>EOH1947</t>
  </si>
  <si>
    <t>EOH1953</t>
  </si>
  <si>
    <t>EOH2005</t>
  </si>
  <si>
    <t>EOH2007</t>
  </si>
  <si>
    <t>EOH2011</t>
  </si>
  <si>
    <t>EOH2017</t>
  </si>
  <si>
    <t>EOH2025</t>
  </si>
  <si>
    <t>EOH2049</t>
  </si>
  <si>
    <t>EOH2052</t>
  </si>
  <si>
    <t>EOH2070</t>
  </si>
  <si>
    <t>EOH2079</t>
  </si>
  <si>
    <t>EOH2088</t>
  </si>
  <si>
    <t>EOH2094</t>
  </si>
  <si>
    <t>EOH2097</t>
  </si>
  <si>
    <t>EOH2101</t>
  </si>
  <si>
    <t>EOH2125</t>
  </si>
  <si>
    <t>EOH2128</t>
  </si>
  <si>
    <t>EOH2133</t>
  </si>
  <si>
    <t>EOH2149</t>
  </si>
  <si>
    <t>EOH2166</t>
  </si>
  <si>
    <t>EOH2168</t>
  </si>
  <si>
    <t>EOH2212</t>
  </si>
  <si>
    <t>EOH2232</t>
  </si>
  <si>
    <t>EOH2241</t>
  </si>
  <si>
    <t>EOH2244</t>
  </si>
  <si>
    <t>EOH2252</t>
  </si>
  <si>
    <t>EOH2255</t>
  </si>
  <si>
    <t>EOH2303</t>
  </si>
  <si>
    <t>EOH2306</t>
  </si>
  <si>
    <t>EOH2308</t>
  </si>
  <si>
    <t>EOH2320</t>
  </si>
  <si>
    <t>EOH2325</t>
  </si>
  <si>
    <t>EOH2329</t>
  </si>
  <si>
    <t>EOH2333</t>
  </si>
  <si>
    <t>EOH2359</t>
  </si>
  <si>
    <t>EOH2361</t>
  </si>
  <si>
    <t>EOH2398</t>
  </si>
  <si>
    <t>EOH2416</t>
  </si>
  <si>
    <t>EOH2436</t>
  </si>
  <si>
    <t>EOH2448</t>
  </si>
  <si>
    <t>EOH2468</t>
  </si>
  <si>
    <t>EOH2483</t>
  </si>
  <si>
    <t>EOH2484</t>
  </si>
  <si>
    <t>EOH2504</t>
  </si>
  <si>
    <t>EOH2508</t>
  </si>
  <si>
    <t>EOH2512</t>
  </si>
  <si>
    <t>EOH2523</t>
  </si>
  <si>
    <t>EOH2549</t>
  </si>
  <si>
    <t>EOH2578</t>
  </si>
  <si>
    <t>EOH2584</t>
  </si>
  <si>
    <t>EOH2609</t>
  </si>
  <si>
    <t>EOH2613</t>
  </si>
  <si>
    <t>EOH2619</t>
  </si>
  <si>
    <t>EOH2630</t>
  </si>
  <si>
    <t>EOH2634</t>
  </si>
  <si>
    <t>EOH2637</t>
  </si>
  <si>
    <t>EOH2646</t>
  </si>
  <si>
    <t>EOH2672</t>
  </si>
  <si>
    <t>EOH2679</t>
  </si>
  <si>
    <t>EOH2682</t>
  </si>
  <si>
    <t>EOH2689</t>
  </si>
  <si>
    <t>EOH2716</t>
  </si>
  <si>
    <t>EOH2734</t>
  </si>
  <si>
    <t>EOH2739</t>
  </si>
  <si>
    <t>EOH2788</t>
  </si>
  <si>
    <t>EOH2799</t>
  </si>
  <si>
    <t>EOH2808</t>
  </si>
  <si>
    <t>EOH2852</t>
  </si>
  <si>
    <t>EOH2868</t>
  </si>
  <si>
    <t>EOH2888</t>
  </si>
  <si>
    <t>EOH2892</t>
  </si>
  <si>
    <t>EOH2922</t>
  </si>
  <si>
    <t>EOH2980</t>
  </si>
  <si>
    <t>EOH2988</t>
  </si>
  <si>
    <t>EOH3003</t>
  </si>
  <si>
    <t>EOH3016</t>
  </si>
  <si>
    <t>EOH3040</t>
  </si>
  <si>
    <t>EOH3055</t>
  </si>
  <si>
    <t>EOH3062</t>
  </si>
  <si>
    <t>EOH3089</t>
  </si>
  <si>
    <t>EOH3095</t>
  </si>
  <si>
    <t>EOH3107</t>
  </si>
  <si>
    <t>EOH3120</t>
  </si>
  <si>
    <t>EOH3151</t>
  </si>
  <si>
    <t>EOH3176</t>
  </si>
  <si>
    <t>EOH3177</t>
  </si>
  <si>
    <t>EOH3186</t>
  </si>
  <si>
    <t>EOH3196</t>
  </si>
  <si>
    <t>Monthly_Heating_Electricity_Consumption_kWh</t>
  </si>
  <si>
    <t>Monthly_Heating_Heat_Consumption_kWh</t>
  </si>
  <si>
    <t>Property_ID</t>
  </si>
  <si>
    <t>Bedrooms</t>
  </si>
  <si>
    <t>Habitable_Rooms</t>
  </si>
  <si>
    <t>Heated_rooms</t>
  </si>
  <si>
    <t>No_Residents</t>
  </si>
  <si>
    <t>HP_Size_kW</t>
  </si>
  <si>
    <t>Postcode</t>
  </si>
  <si>
    <t>Prefer not to say</t>
  </si>
  <si>
    <t>NE</t>
  </si>
  <si>
    <t>EH</t>
  </si>
  <si>
    <t>25,001 - 30,000</t>
  </si>
  <si>
    <t>50,001+</t>
  </si>
  <si>
    <t>40,001 - 50,000</t>
  </si>
  <si>
    <t>30,001 - 40,000</t>
  </si>
  <si>
    <t>DH</t>
  </si>
  <si>
    <t>0 - 12,500</t>
  </si>
  <si>
    <t>BN</t>
  </si>
  <si>
    <t>TD</t>
  </si>
  <si>
    <t>PO</t>
  </si>
  <si>
    <t>12,501 - 16,200</t>
  </si>
  <si>
    <t>RH</t>
  </si>
  <si>
    <t>TN</t>
  </si>
  <si>
    <t>GU</t>
  </si>
  <si>
    <t>G</t>
  </si>
  <si>
    <t>20,001 - 25,000</t>
  </si>
  <si>
    <t>16,201 - 20,000</t>
  </si>
  <si>
    <t>KT</t>
  </si>
  <si>
    <t>OX</t>
  </si>
  <si>
    <t>FK</t>
  </si>
  <si>
    <t>KY</t>
  </si>
  <si>
    <t>TW</t>
  </si>
  <si>
    <t>ME</t>
  </si>
  <si>
    <t>ML</t>
  </si>
  <si>
    <t>SL</t>
  </si>
  <si>
    <t>CR</t>
  </si>
  <si>
    <t>PH</t>
  </si>
  <si>
    <t>City</t>
  </si>
  <si>
    <t>Max_Internal_Temperature</t>
  </si>
  <si>
    <t>Min_Internal_Temperature</t>
  </si>
  <si>
    <t>Max_External_Temperature</t>
  </si>
  <si>
    <t>Min_External_Temperature</t>
  </si>
  <si>
    <t>Most_Frequent_Internal_Temperature</t>
  </si>
  <si>
    <t>Most_Frequent External_Temperature</t>
  </si>
  <si>
    <t>House_Income</t>
  </si>
  <si>
    <t>Region_UK</t>
  </si>
  <si>
    <t>Brighton</t>
  </si>
  <si>
    <t>Croydon</t>
  </si>
  <si>
    <t>Durham</t>
  </si>
  <si>
    <t>Edinburgh</t>
  </si>
  <si>
    <t>Falkirk</t>
  </si>
  <si>
    <t>Glasgow</t>
  </si>
  <si>
    <t>Guildford</t>
  </si>
  <si>
    <t>Kingston upon Thames</t>
  </si>
  <si>
    <t>Kirkcaldy</t>
  </si>
  <si>
    <t>Medway</t>
  </si>
  <si>
    <t>Motherwell</t>
  </si>
  <si>
    <t>Newcastle</t>
  </si>
  <si>
    <t>Oxford</t>
  </si>
  <si>
    <t>Perth</t>
  </si>
  <si>
    <t>Portsmouth</t>
  </si>
  <si>
    <t>Redhill</t>
  </si>
  <si>
    <t>Slough</t>
  </si>
  <si>
    <t>Galashiels</t>
  </si>
  <si>
    <t>Tonbridge</t>
  </si>
  <si>
    <t>Twickenham</t>
  </si>
  <si>
    <t>Coldest_day_Whole_System_Energy_Consumed</t>
  </si>
  <si>
    <t>average_daily_energy_consumption_winter</t>
  </si>
  <si>
    <t>Daily_electricity_consumption_m12</t>
  </si>
  <si>
    <t>Wall_Type</t>
  </si>
  <si>
    <t>Floor_Type</t>
  </si>
  <si>
    <t>Roof_Type</t>
  </si>
  <si>
    <t>Total_Floor_Area</t>
  </si>
  <si>
    <t>Cavity_Insulated</t>
  </si>
  <si>
    <t>Solid</t>
  </si>
  <si>
    <t>Pitched</t>
  </si>
  <si>
    <t>Solid_No_insulation</t>
  </si>
  <si>
    <t>Cavity_No_insulation</t>
  </si>
  <si>
    <t>Mix</t>
  </si>
  <si>
    <t>Suspended</t>
  </si>
  <si>
    <t>Flat</t>
  </si>
  <si>
    <t>Solid_Insulated</t>
  </si>
  <si>
    <t>Another Dwelling Above</t>
  </si>
  <si>
    <t>North England</t>
  </si>
  <si>
    <t>Scotland</t>
  </si>
  <si>
    <t>South England</t>
  </si>
  <si>
    <t>ColdestR_winter_Time_2</t>
  </si>
  <si>
    <t>ColdestR_Value_kW_2</t>
  </si>
  <si>
    <t>MAX_CONS_1H_5</t>
  </si>
  <si>
    <t>MAX_CONS_3H_5</t>
  </si>
  <si>
    <t>MIN_TEMP_COLDEST_R_5</t>
  </si>
  <si>
    <t>TEMP_EXT_COLDEST_R_5</t>
  </si>
  <si>
    <t>MAX_CONS_1H_within_3h_6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</si>
</sst>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/>
    <xf numFmtId="0" fontId="5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164" fontId="2" fillId="4" borderId="0" xfId="0" applyNumberFormat="1" applyFont="1" applyFill="1"/>
    <xf numFmtId="14" fontId="2" fillId="0" borderId="0" xfId="0" applyNumberFormat="1" applyFont="1"/>
    <xf numFmtId="0" fontId="3" fillId="0" borderId="1" xfId="0" applyFont="1" applyFill="1" applyBorder="1" applyAlignment="1">
      <alignment horizontal="center" vertical="top"/>
    </xf>
    <xf numFmtId="164" fontId="3" fillId="0" borderId="1" xfId="0" applyNumberFormat="1" applyFont="1" applyFill="1" applyBorder="1" applyAlignment="1">
      <alignment horizontal="center" vertical="top"/>
    </xf>
    <xf numFmtId="4" fontId="3" fillId="0" borderId="1" xfId="0" applyNumberFormat="1" applyFont="1" applyFill="1" applyBorder="1" applyAlignment="1">
      <alignment horizontal="center" vertical="top"/>
    </xf>
    <xf numFmtId="3" fontId="4" fillId="0" borderId="0" xfId="0" applyNumberFormat="1" applyFont="1" applyFill="1"/>
    <xf numFmtId="165" fontId="4" fillId="0" borderId="0" xfId="0" applyNumberFormat="1" applyFont="1" applyFill="1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Documents\UK\imperial\FPR\CodigosP\FrequentTemps.xlsx" TargetMode="External"/><Relationship Id="rId1" Type="http://schemas.openxmlformats.org/officeDocument/2006/relationships/externalLinkPath" Target="FrequentTemp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Documents\UK\imperial\FPR\CodigosP\coldest_recorded_consumption_results_5.xlsx" TargetMode="External"/><Relationship Id="rId1" Type="http://schemas.openxmlformats.org/officeDocument/2006/relationships/externalLinkPath" Target="coldest_recorded_consumption_results_5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ia\Documents\UK\imperial\FPR\CodigosP\coldest_recorded_consumption_results_6.xlsx" TargetMode="External"/><Relationship Id="rId1" Type="http://schemas.openxmlformats.org/officeDocument/2006/relationships/externalLinkPath" Target="coldest_recorded_consumption_results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File Name</v>
          </cell>
          <cell r="B1" t="str">
            <v>Most Frequent Internal Temperature</v>
          </cell>
          <cell r="C1" t="str">
            <v>Most Frequent External Temperature</v>
          </cell>
        </row>
        <row r="2">
          <cell r="A2" t="str">
            <v>EOH0001</v>
          </cell>
          <cell r="B2">
            <v>18</v>
          </cell>
          <cell r="C2">
            <v>16</v>
          </cell>
        </row>
        <row r="3">
          <cell r="A3" t="str">
            <v>EOH0003</v>
          </cell>
          <cell r="B3">
            <v>20</v>
          </cell>
          <cell r="C3">
            <v>12</v>
          </cell>
        </row>
        <row r="4">
          <cell r="A4" t="str">
            <v>EOH0005</v>
          </cell>
          <cell r="B4">
            <v>21</v>
          </cell>
          <cell r="C4">
            <v>15</v>
          </cell>
        </row>
        <row r="5">
          <cell r="A5" t="str">
            <v>EOH0014</v>
          </cell>
          <cell r="B5">
            <v>17</v>
          </cell>
          <cell r="C5">
            <v>13</v>
          </cell>
        </row>
        <row r="6">
          <cell r="A6" t="str">
            <v>EOH0018</v>
          </cell>
          <cell r="B6">
            <v>21</v>
          </cell>
          <cell r="C6">
            <v>10</v>
          </cell>
        </row>
        <row r="7">
          <cell r="A7" t="str">
            <v>EOH0021</v>
          </cell>
          <cell r="B7">
            <v>18</v>
          </cell>
          <cell r="C7">
            <v>10</v>
          </cell>
        </row>
        <row r="8">
          <cell r="A8" t="str">
            <v>EOH0025</v>
          </cell>
          <cell r="B8">
            <v>19</v>
          </cell>
          <cell r="C8">
            <v>16</v>
          </cell>
        </row>
        <row r="9">
          <cell r="A9" t="str">
            <v>EOH0026</v>
          </cell>
          <cell r="B9">
            <v>19</v>
          </cell>
          <cell r="C9">
            <v>12</v>
          </cell>
        </row>
        <row r="10">
          <cell r="A10" t="str">
            <v>EOH0027</v>
          </cell>
          <cell r="B10">
            <v>16</v>
          </cell>
          <cell r="C10">
            <v>4</v>
          </cell>
        </row>
        <row r="11">
          <cell r="A11" t="str">
            <v>EOH0029</v>
          </cell>
          <cell r="B11">
            <v>19</v>
          </cell>
          <cell r="C11">
            <v>4</v>
          </cell>
        </row>
        <row r="12">
          <cell r="A12" t="str">
            <v>EOH0031</v>
          </cell>
          <cell r="B12">
            <v>24</v>
          </cell>
          <cell r="C12">
            <v>10</v>
          </cell>
        </row>
        <row r="13">
          <cell r="A13" t="str">
            <v>EOH0033</v>
          </cell>
          <cell r="B13">
            <v>20</v>
          </cell>
          <cell r="C13">
            <v>15</v>
          </cell>
        </row>
        <row r="14">
          <cell r="A14" t="str">
            <v>EOH0034</v>
          </cell>
          <cell r="B14">
            <v>18</v>
          </cell>
          <cell r="C14">
            <v>12</v>
          </cell>
        </row>
        <row r="15">
          <cell r="A15" t="str">
            <v>EOH0038</v>
          </cell>
          <cell r="B15">
            <v>12</v>
          </cell>
          <cell r="C15">
            <v>13</v>
          </cell>
        </row>
        <row r="16">
          <cell r="A16" t="str">
            <v>EOH0043</v>
          </cell>
          <cell r="B16">
            <v>21</v>
          </cell>
          <cell r="C16">
            <v>10</v>
          </cell>
        </row>
        <row r="17">
          <cell r="A17" t="str">
            <v>EOH0047</v>
          </cell>
          <cell r="B17">
            <v>19</v>
          </cell>
          <cell r="C17">
            <v>10</v>
          </cell>
        </row>
        <row r="18">
          <cell r="A18" t="str">
            <v>EOH0048</v>
          </cell>
          <cell r="B18">
            <v>19</v>
          </cell>
          <cell r="C18">
            <v>6</v>
          </cell>
        </row>
        <row r="19">
          <cell r="A19" t="str">
            <v>EOH0063</v>
          </cell>
          <cell r="B19">
            <v>19</v>
          </cell>
          <cell r="C19">
            <v>10</v>
          </cell>
        </row>
        <row r="20">
          <cell r="A20" t="str">
            <v>EOH0065</v>
          </cell>
          <cell r="B20">
            <v>19</v>
          </cell>
          <cell r="C20">
            <v>10</v>
          </cell>
        </row>
        <row r="21">
          <cell r="A21" t="str">
            <v>EOH0066</v>
          </cell>
          <cell r="B21">
            <v>18</v>
          </cell>
          <cell r="C21">
            <v>9</v>
          </cell>
        </row>
        <row r="22">
          <cell r="A22" t="str">
            <v>EOH0067</v>
          </cell>
          <cell r="B22">
            <v>20</v>
          </cell>
          <cell r="C22">
            <v>8</v>
          </cell>
        </row>
        <row r="23">
          <cell r="A23" t="str">
            <v>EOH0069</v>
          </cell>
          <cell r="B23">
            <v>19</v>
          </cell>
          <cell r="C23">
            <v>7</v>
          </cell>
        </row>
        <row r="24">
          <cell r="A24" t="str">
            <v>EOH0073</v>
          </cell>
          <cell r="B24">
            <v>19</v>
          </cell>
          <cell r="C24">
            <v>15</v>
          </cell>
        </row>
        <row r="25">
          <cell r="A25" t="str">
            <v>EOH0075</v>
          </cell>
          <cell r="B25">
            <v>20</v>
          </cell>
          <cell r="C25">
            <v>12</v>
          </cell>
        </row>
        <row r="26">
          <cell r="A26" t="str">
            <v>EOH0079</v>
          </cell>
          <cell r="B26">
            <v>18</v>
          </cell>
          <cell r="C26">
            <v>10</v>
          </cell>
        </row>
        <row r="27">
          <cell r="A27" t="str">
            <v>EOH0082</v>
          </cell>
          <cell r="B27">
            <v>19</v>
          </cell>
          <cell r="C27">
            <v>10</v>
          </cell>
        </row>
        <row r="28">
          <cell r="A28" t="str">
            <v>EOH0087</v>
          </cell>
          <cell r="B28">
            <v>21</v>
          </cell>
          <cell r="C28">
            <v>12</v>
          </cell>
        </row>
        <row r="29">
          <cell r="A29" t="str">
            <v>EOH0091</v>
          </cell>
          <cell r="B29">
            <v>21</v>
          </cell>
          <cell r="C29">
            <v>10</v>
          </cell>
        </row>
        <row r="30">
          <cell r="A30" t="str">
            <v>EOH0094</v>
          </cell>
          <cell r="B30">
            <v>19</v>
          </cell>
          <cell r="C30">
            <v>15</v>
          </cell>
        </row>
        <row r="31">
          <cell r="A31" t="str">
            <v>EOH0102</v>
          </cell>
          <cell r="B31">
            <v>22</v>
          </cell>
          <cell r="C31">
            <v>8</v>
          </cell>
        </row>
        <row r="32">
          <cell r="A32" t="str">
            <v>EOH0105</v>
          </cell>
          <cell r="B32">
            <v>20</v>
          </cell>
          <cell r="C32">
            <v>10</v>
          </cell>
        </row>
        <row r="33">
          <cell r="A33" t="str">
            <v>EOH0107</v>
          </cell>
          <cell r="B33">
            <v>21</v>
          </cell>
          <cell r="C33">
            <v>10</v>
          </cell>
        </row>
        <row r="34">
          <cell r="A34" t="str">
            <v>EOH0119</v>
          </cell>
          <cell r="B34">
            <v>17</v>
          </cell>
          <cell r="C34">
            <v>8</v>
          </cell>
        </row>
        <row r="35">
          <cell r="A35" t="str">
            <v>EOH0121</v>
          </cell>
          <cell r="B35">
            <v>20</v>
          </cell>
          <cell r="C35">
            <v>10</v>
          </cell>
        </row>
        <row r="36">
          <cell r="A36" t="str">
            <v>EOH0126</v>
          </cell>
          <cell r="B36">
            <v>20</v>
          </cell>
          <cell r="C36">
            <v>12</v>
          </cell>
        </row>
        <row r="37">
          <cell r="A37" t="str">
            <v>EOH0132</v>
          </cell>
          <cell r="B37">
            <v>19</v>
          </cell>
          <cell r="C37">
            <v>10</v>
          </cell>
        </row>
        <row r="38">
          <cell r="A38" t="str">
            <v>EOH0136</v>
          </cell>
          <cell r="B38">
            <v>22</v>
          </cell>
          <cell r="C38">
            <v>5</v>
          </cell>
        </row>
        <row r="39">
          <cell r="A39" t="str">
            <v>EOH0144</v>
          </cell>
          <cell r="B39">
            <v>20</v>
          </cell>
          <cell r="C39">
            <v>8</v>
          </cell>
        </row>
        <row r="40">
          <cell r="A40" t="str">
            <v>EOH0159</v>
          </cell>
          <cell r="B40">
            <v>19</v>
          </cell>
          <cell r="C40">
            <v>8</v>
          </cell>
        </row>
        <row r="41">
          <cell r="A41" t="str">
            <v>EOH0162</v>
          </cell>
          <cell r="B41">
            <v>14</v>
          </cell>
          <cell r="C41">
            <v>4</v>
          </cell>
        </row>
        <row r="42">
          <cell r="A42" t="str">
            <v>EOH0166</v>
          </cell>
          <cell r="B42">
            <v>20</v>
          </cell>
          <cell r="C42">
            <v>10</v>
          </cell>
        </row>
        <row r="43">
          <cell r="A43" t="str">
            <v>EOH0172</v>
          </cell>
          <cell r="B43">
            <v>20</v>
          </cell>
          <cell r="C43">
            <v>10</v>
          </cell>
        </row>
        <row r="44">
          <cell r="A44" t="str">
            <v>EOH0174</v>
          </cell>
          <cell r="B44">
            <v>19</v>
          </cell>
          <cell r="C44">
            <v>9</v>
          </cell>
        </row>
        <row r="45">
          <cell r="A45" t="str">
            <v>EOH0177</v>
          </cell>
          <cell r="B45">
            <v>18</v>
          </cell>
          <cell r="C45">
            <v>9</v>
          </cell>
        </row>
        <row r="46">
          <cell r="A46" t="str">
            <v>EOH0184</v>
          </cell>
          <cell r="B46">
            <v>20</v>
          </cell>
          <cell r="C46">
            <v>8</v>
          </cell>
        </row>
        <row r="47">
          <cell r="A47" t="str">
            <v>EOH0185</v>
          </cell>
          <cell r="B47">
            <v>19</v>
          </cell>
          <cell r="C47">
            <v>7</v>
          </cell>
        </row>
        <row r="48">
          <cell r="A48" t="str">
            <v>EOH0196</v>
          </cell>
          <cell r="B48">
            <v>19</v>
          </cell>
          <cell r="C48">
            <v>14</v>
          </cell>
        </row>
        <row r="49">
          <cell r="A49" t="str">
            <v>EOH0200</v>
          </cell>
          <cell r="B49">
            <v>18</v>
          </cell>
          <cell r="C49">
            <v>10</v>
          </cell>
        </row>
        <row r="50">
          <cell r="A50" t="str">
            <v>EOH0201</v>
          </cell>
          <cell r="B50">
            <v>16</v>
          </cell>
          <cell r="C50">
            <v>12</v>
          </cell>
        </row>
        <row r="51">
          <cell r="A51" t="str">
            <v>EOH0204</v>
          </cell>
          <cell r="B51">
            <v>21</v>
          </cell>
          <cell r="C51">
            <v>10</v>
          </cell>
        </row>
        <row r="52">
          <cell r="A52" t="str">
            <v>EOH0205</v>
          </cell>
          <cell r="B52">
            <v>16</v>
          </cell>
          <cell r="C52">
            <v>10</v>
          </cell>
        </row>
        <row r="53">
          <cell r="A53" t="str">
            <v>EOH0218</v>
          </cell>
          <cell r="B53">
            <v>20</v>
          </cell>
          <cell r="C53">
            <v>8</v>
          </cell>
        </row>
        <row r="54">
          <cell r="A54" t="str">
            <v>EOH0222</v>
          </cell>
          <cell r="B54">
            <v>20</v>
          </cell>
          <cell r="C54">
            <v>15</v>
          </cell>
        </row>
        <row r="55">
          <cell r="A55" t="str">
            <v>EOH0226</v>
          </cell>
          <cell r="B55">
            <v>18</v>
          </cell>
          <cell r="C55">
            <v>12</v>
          </cell>
        </row>
        <row r="56">
          <cell r="A56" t="str">
            <v>EOH0227</v>
          </cell>
          <cell r="B56">
            <v>21</v>
          </cell>
          <cell r="C56">
            <v>5</v>
          </cell>
        </row>
        <row r="57">
          <cell r="A57" t="str">
            <v>EOH0231</v>
          </cell>
          <cell r="B57">
            <v>23</v>
          </cell>
          <cell r="C57">
            <v>14</v>
          </cell>
        </row>
        <row r="58">
          <cell r="A58" t="str">
            <v>EOH0233</v>
          </cell>
          <cell r="B58">
            <v>21</v>
          </cell>
          <cell r="C58">
            <v>10</v>
          </cell>
        </row>
        <row r="59">
          <cell r="A59" t="str">
            <v>EOH0234</v>
          </cell>
          <cell r="B59">
            <v>19</v>
          </cell>
          <cell r="C59">
            <v>16</v>
          </cell>
        </row>
        <row r="60">
          <cell r="A60" t="str">
            <v>EOH0236</v>
          </cell>
          <cell r="B60">
            <v>20</v>
          </cell>
          <cell r="C60">
            <v>7</v>
          </cell>
        </row>
        <row r="61">
          <cell r="A61" t="str">
            <v>EOH0238</v>
          </cell>
          <cell r="B61">
            <v>19</v>
          </cell>
          <cell r="C61">
            <v>15</v>
          </cell>
        </row>
        <row r="62">
          <cell r="A62" t="str">
            <v>EOH0240</v>
          </cell>
          <cell r="B62">
            <v>21</v>
          </cell>
          <cell r="C62">
            <v>13</v>
          </cell>
        </row>
        <row r="63">
          <cell r="A63" t="str">
            <v>EOH0241</v>
          </cell>
          <cell r="B63">
            <v>20</v>
          </cell>
          <cell r="C63">
            <v>8</v>
          </cell>
        </row>
        <row r="64">
          <cell r="A64" t="str">
            <v>EOH0244</v>
          </cell>
          <cell r="B64">
            <v>20</v>
          </cell>
          <cell r="C64">
            <v>10</v>
          </cell>
        </row>
        <row r="65">
          <cell r="A65" t="str">
            <v>EOH0245</v>
          </cell>
          <cell r="B65">
            <v>17</v>
          </cell>
          <cell r="C65">
            <v>12</v>
          </cell>
        </row>
        <row r="66">
          <cell r="A66" t="str">
            <v>EOH0248</v>
          </cell>
          <cell r="B66">
            <v>20</v>
          </cell>
          <cell r="C66">
            <v>15</v>
          </cell>
        </row>
        <row r="67">
          <cell r="A67" t="str">
            <v>EOH0254</v>
          </cell>
          <cell r="B67">
            <v>24</v>
          </cell>
          <cell r="C67">
            <v>10</v>
          </cell>
        </row>
        <row r="68">
          <cell r="A68" t="str">
            <v>EOH0256</v>
          </cell>
          <cell r="B68">
            <v>19</v>
          </cell>
          <cell r="C68">
            <v>10</v>
          </cell>
        </row>
        <row r="69">
          <cell r="A69" t="str">
            <v>EOH0257</v>
          </cell>
          <cell r="B69">
            <v>21</v>
          </cell>
          <cell r="C69">
            <v>13</v>
          </cell>
        </row>
        <row r="70">
          <cell r="A70" t="str">
            <v>EOH0258</v>
          </cell>
          <cell r="B70">
            <v>23</v>
          </cell>
          <cell r="C70">
            <v>7</v>
          </cell>
        </row>
        <row r="71">
          <cell r="A71" t="str">
            <v>EOH0276</v>
          </cell>
          <cell r="B71">
            <v>20</v>
          </cell>
          <cell r="C71">
            <v>12</v>
          </cell>
        </row>
        <row r="72">
          <cell r="A72" t="str">
            <v>EOH0277</v>
          </cell>
          <cell r="B72">
            <v>21</v>
          </cell>
          <cell r="C72">
            <v>12</v>
          </cell>
        </row>
        <row r="73">
          <cell r="A73" t="str">
            <v>EOH0279</v>
          </cell>
          <cell r="B73">
            <v>17</v>
          </cell>
          <cell r="C73">
            <v>8</v>
          </cell>
        </row>
        <row r="74">
          <cell r="A74" t="str">
            <v>EOH0283</v>
          </cell>
          <cell r="B74">
            <v>20</v>
          </cell>
          <cell r="C74">
            <v>14</v>
          </cell>
        </row>
        <row r="75">
          <cell r="A75" t="str">
            <v>EOH0286</v>
          </cell>
          <cell r="B75">
            <v>19</v>
          </cell>
          <cell r="C75">
            <v>15</v>
          </cell>
        </row>
        <row r="76">
          <cell r="A76" t="str">
            <v>EOH0290</v>
          </cell>
          <cell r="B76">
            <v>18</v>
          </cell>
          <cell r="C76">
            <v>10</v>
          </cell>
        </row>
        <row r="77">
          <cell r="A77" t="str">
            <v>EOH0295</v>
          </cell>
          <cell r="B77">
            <v>21</v>
          </cell>
          <cell r="C77">
            <v>10</v>
          </cell>
        </row>
        <row r="78">
          <cell r="A78" t="str">
            <v>EOH0303</v>
          </cell>
          <cell r="B78">
            <v>20</v>
          </cell>
          <cell r="C78">
            <v>7</v>
          </cell>
        </row>
        <row r="79">
          <cell r="A79" t="str">
            <v>EOH0310</v>
          </cell>
          <cell r="B79">
            <v>20</v>
          </cell>
          <cell r="C79">
            <v>14</v>
          </cell>
        </row>
        <row r="80">
          <cell r="A80" t="str">
            <v>EOH0311</v>
          </cell>
          <cell r="B80">
            <v>20</v>
          </cell>
          <cell r="C80">
            <v>13</v>
          </cell>
        </row>
        <row r="81">
          <cell r="A81" t="str">
            <v>EOH0315</v>
          </cell>
          <cell r="B81">
            <v>17</v>
          </cell>
          <cell r="C81">
            <v>12</v>
          </cell>
        </row>
        <row r="82">
          <cell r="A82" t="str">
            <v>EOH0322</v>
          </cell>
          <cell r="B82">
            <v>20</v>
          </cell>
          <cell r="C82">
            <v>16</v>
          </cell>
        </row>
        <row r="83">
          <cell r="A83" t="str">
            <v>EOH0323</v>
          </cell>
          <cell r="B83">
            <v>18</v>
          </cell>
          <cell r="C83">
            <v>12</v>
          </cell>
        </row>
        <row r="84">
          <cell r="A84" t="str">
            <v>EOH0324</v>
          </cell>
          <cell r="B84">
            <v>18</v>
          </cell>
          <cell r="C84">
            <v>6</v>
          </cell>
        </row>
        <row r="85">
          <cell r="A85" t="str">
            <v>EOH0329</v>
          </cell>
          <cell r="B85">
            <v>26</v>
          </cell>
          <cell r="C85">
            <v>10</v>
          </cell>
        </row>
        <row r="86">
          <cell r="A86" t="str">
            <v>EOH0332</v>
          </cell>
          <cell r="B86">
            <v>20</v>
          </cell>
          <cell r="C86">
            <v>10</v>
          </cell>
        </row>
        <row r="87">
          <cell r="A87" t="str">
            <v>EOH0333</v>
          </cell>
          <cell r="B87">
            <v>25</v>
          </cell>
          <cell r="C87">
            <v>8</v>
          </cell>
        </row>
        <row r="88">
          <cell r="A88" t="str">
            <v>EOH0335</v>
          </cell>
          <cell r="B88">
            <v>21</v>
          </cell>
          <cell r="C88">
            <v>12</v>
          </cell>
        </row>
        <row r="89">
          <cell r="A89" t="str">
            <v>EOH0341</v>
          </cell>
          <cell r="B89">
            <v>18</v>
          </cell>
          <cell r="C89">
            <v>12</v>
          </cell>
        </row>
        <row r="90">
          <cell r="A90" t="str">
            <v>EOH0346</v>
          </cell>
          <cell r="B90">
            <v>18</v>
          </cell>
          <cell r="C90">
            <v>13</v>
          </cell>
        </row>
        <row r="91">
          <cell r="A91" t="str">
            <v>EOH0351</v>
          </cell>
          <cell r="B91">
            <v>15</v>
          </cell>
          <cell r="C91">
            <v>8</v>
          </cell>
        </row>
        <row r="92">
          <cell r="A92" t="str">
            <v>EOH0354</v>
          </cell>
          <cell r="B92">
            <v>19</v>
          </cell>
          <cell r="C92">
            <v>8</v>
          </cell>
        </row>
        <row r="93">
          <cell r="A93" t="str">
            <v>EOH0355</v>
          </cell>
          <cell r="B93">
            <v>19</v>
          </cell>
          <cell r="C93">
            <v>10</v>
          </cell>
        </row>
        <row r="94">
          <cell r="A94" t="str">
            <v>EOH0358</v>
          </cell>
          <cell r="B94">
            <v>21</v>
          </cell>
          <cell r="C94">
            <v>5</v>
          </cell>
        </row>
        <row r="95">
          <cell r="A95" t="str">
            <v>EOH0368</v>
          </cell>
          <cell r="B95">
            <v>19</v>
          </cell>
          <cell r="C95">
            <v>8</v>
          </cell>
        </row>
        <row r="96">
          <cell r="A96" t="str">
            <v>EOH0379</v>
          </cell>
          <cell r="B96">
            <v>20</v>
          </cell>
          <cell r="C96">
            <v>9</v>
          </cell>
        </row>
        <row r="97">
          <cell r="A97" t="str">
            <v>EOH0380</v>
          </cell>
          <cell r="B97">
            <v>22</v>
          </cell>
          <cell r="C97">
            <v>15</v>
          </cell>
        </row>
        <row r="98">
          <cell r="A98" t="str">
            <v>EOH0388</v>
          </cell>
          <cell r="B98">
            <v>21</v>
          </cell>
          <cell r="C98">
            <v>13</v>
          </cell>
        </row>
        <row r="99">
          <cell r="A99" t="str">
            <v>EOH0389</v>
          </cell>
          <cell r="B99">
            <v>20</v>
          </cell>
          <cell r="C99">
            <v>10</v>
          </cell>
        </row>
        <row r="100">
          <cell r="A100" t="str">
            <v>EOH0391</v>
          </cell>
          <cell r="B100">
            <v>18</v>
          </cell>
          <cell r="C100">
            <v>10</v>
          </cell>
        </row>
        <row r="101">
          <cell r="A101" t="str">
            <v>EOH0402</v>
          </cell>
          <cell r="B101">
            <v>19</v>
          </cell>
          <cell r="C101">
            <v>4</v>
          </cell>
        </row>
        <row r="102">
          <cell r="A102" t="str">
            <v>EOH0411</v>
          </cell>
          <cell r="B102">
            <v>18</v>
          </cell>
          <cell r="C102">
            <v>8</v>
          </cell>
        </row>
        <row r="103">
          <cell r="A103" t="str">
            <v>EOH0413</v>
          </cell>
          <cell r="B103">
            <v>22</v>
          </cell>
          <cell r="C103">
            <v>8</v>
          </cell>
        </row>
        <row r="104">
          <cell r="A104" t="str">
            <v>EOH0424</v>
          </cell>
          <cell r="B104">
            <v>18</v>
          </cell>
          <cell r="C104">
            <v>13</v>
          </cell>
        </row>
        <row r="105">
          <cell r="A105" t="str">
            <v>EOH0432</v>
          </cell>
          <cell r="B105">
            <v>21</v>
          </cell>
          <cell r="C105">
            <v>15</v>
          </cell>
        </row>
        <row r="106">
          <cell r="A106" t="str">
            <v>EOH0440</v>
          </cell>
          <cell r="B106">
            <v>20</v>
          </cell>
          <cell r="C106">
            <v>13</v>
          </cell>
        </row>
        <row r="107">
          <cell r="A107" t="str">
            <v>EOH0443</v>
          </cell>
          <cell r="B107">
            <v>23</v>
          </cell>
          <cell r="C107">
            <v>12</v>
          </cell>
        </row>
        <row r="108">
          <cell r="A108" t="str">
            <v>EOH0447</v>
          </cell>
          <cell r="B108">
            <v>17</v>
          </cell>
          <cell r="C108">
            <v>10</v>
          </cell>
        </row>
        <row r="109">
          <cell r="A109" t="str">
            <v>EOH0450</v>
          </cell>
          <cell r="B109">
            <v>20</v>
          </cell>
          <cell r="C109">
            <v>14</v>
          </cell>
        </row>
        <row r="110">
          <cell r="A110" t="str">
            <v>EOH0451</v>
          </cell>
          <cell r="B110">
            <v>21</v>
          </cell>
          <cell r="C110">
            <v>10</v>
          </cell>
        </row>
        <row r="111">
          <cell r="A111" t="str">
            <v>EOH0455</v>
          </cell>
          <cell r="B111">
            <v>19</v>
          </cell>
          <cell r="C111">
            <v>12</v>
          </cell>
        </row>
        <row r="112">
          <cell r="A112" t="str">
            <v>EOH0457</v>
          </cell>
          <cell r="B112">
            <v>22</v>
          </cell>
          <cell r="C112">
            <v>10</v>
          </cell>
        </row>
        <row r="113">
          <cell r="A113" t="str">
            <v>EOH0459</v>
          </cell>
          <cell r="B113">
            <v>20</v>
          </cell>
          <cell r="C113">
            <v>10</v>
          </cell>
        </row>
        <row r="114">
          <cell r="A114" t="str">
            <v>EOH0464</v>
          </cell>
          <cell r="B114">
            <v>20</v>
          </cell>
          <cell r="C114">
            <v>10</v>
          </cell>
        </row>
        <row r="115">
          <cell r="A115" t="str">
            <v>EOH0465</v>
          </cell>
          <cell r="B115">
            <v>20</v>
          </cell>
          <cell r="C115">
            <v>8</v>
          </cell>
        </row>
        <row r="116">
          <cell r="A116" t="str">
            <v>EOH0467</v>
          </cell>
          <cell r="B116">
            <v>22</v>
          </cell>
          <cell r="C116">
            <v>10</v>
          </cell>
        </row>
        <row r="117">
          <cell r="A117" t="str">
            <v>EOH0470</v>
          </cell>
          <cell r="B117">
            <v>17</v>
          </cell>
          <cell r="C117">
            <v>9</v>
          </cell>
        </row>
        <row r="118">
          <cell r="A118" t="str">
            <v>EOH0471</v>
          </cell>
          <cell r="B118">
            <v>21</v>
          </cell>
          <cell r="C118">
            <v>10</v>
          </cell>
        </row>
        <row r="119">
          <cell r="A119" t="str">
            <v>EOH0474</v>
          </cell>
          <cell r="B119">
            <v>20</v>
          </cell>
          <cell r="C119">
            <v>10</v>
          </cell>
        </row>
        <row r="120">
          <cell r="A120" t="str">
            <v>EOH0487</v>
          </cell>
          <cell r="B120">
            <v>21</v>
          </cell>
          <cell r="C120">
            <v>10</v>
          </cell>
        </row>
        <row r="121">
          <cell r="A121" t="str">
            <v>EOH0490</v>
          </cell>
          <cell r="B121">
            <v>21</v>
          </cell>
          <cell r="C121">
            <v>12</v>
          </cell>
        </row>
        <row r="122">
          <cell r="A122" t="str">
            <v>EOH0491</v>
          </cell>
          <cell r="B122">
            <v>20</v>
          </cell>
          <cell r="C122">
            <v>5</v>
          </cell>
        </row>
        <row r="123">
          <cell r="A123" t="str">
            <v>EOH0494</v>
          </cell>
          <cell r="B123">
            <v>21</v>
          </cell>
          <cell r="C123">
            <v>12</v>
          </cell>
        </row>
        <row r="124">
          <cell r="A124" t="str">
            <v>EOH0495</v>
          </cell>
          <cell r="B124">
            <v>21</v>
          </cell>
          <cell r="C124">
            <v>13</v>
          </cell>
        </row>
        <row r="125">
          <cell r="A125" t="str">
            <v>EOH0501</v>
          </cell>
          <cell r="B125">
            <v>19</v>
          </cell>
          <cell r="C125">
            <v>10</v>
          </cell>
        </row>
        <row r="126">
          <cell r="A126" t="str">
            <v>EOH0505</v>
          </cell>
          <cell r="B126">
            <v>20</v>
          </cell>
          <cell r="C126">
            <v>10</v>
          </cell>
        </row>
        <row r="127">
          <cell r="A127" t="str">
            <v>EOH0516</v>
          </cell>
          <cell r="B127">
            <v>21</v>
          </cell>
          <cell r="C127">
            <v>8</v>
          </cell>
        </row>
        <row r="128">
          <cell r="A128" t="str">
            <v>EOH0517</v>
          </cell>
          <cell r="B128">
            <v>18</v>
          </cell>
          <cell r="C128">
            <v>10</v>
          </cell>
        </row>
        <row r="129">
          <cell r="A129" t="str">
            <v>EOH0524</v>
          </cell>
          <cell r="B129">
            <v>21</v>
          </cell>
          <cell r="C129">
            <v>7</v>
          </cell>
        </row>
        <row r="130">
          <cell r="A130" t="str">
            <v>EOH0525</v>
          </cell>
          <cell r="B130">
            <v>19</v>
          </cell>
          <cell r="C130">
            <v>8</v>
          </cell>
        </row>
        <row r="131">
          <cell r="A131" t="str">
            <v>EOH0526</v>
          </cell>
          <cell r="B131">
            <v>18</v>
          </cell>
          <cell r="C131">
            <v>8</v>
          </cell>
        </row>
        <row r="132">
          <cell r="A132" t="str">
            <v>EOH0530</v>
          </cell>
          <cell r="B132">
            <v>21</v>
          </cell>
          <cell r="C132">
            <v>14</v>
          </cell>
        </row>
        <row r="133">
          <cell r="A133" t="str">
            <v>EOH0534</v>
          </cell>
          <cell r="B133">
            <v>21</v>
          </cell>
          <cell r="C133">
            <v>15</v>
          </cell>
        </row>
        <row r="134">
          <cell r="A134" t="str">
            <v>EOH0539</v>
          </cell>
          <cell r="B134">
            <v>20</v>
          </cell>
          <cell r="C134">
            <v>10</v>
          </cell>
        </row>
        <row r="135">
          <cell r="A135" t="str">
            <v>EOH0543</v>
          </cell>
          <cell r="B135">
            <v>18</v>
          </cell>
          <cell r="C135">
            <v>12</v>
          </cell>
        </row>
        <row r="136">
          <cell r="A136" t="str">
            <v>EOH0546</v>
          </cell>
          <cell r="B136">
            <v>18</v>
          </cell>
          <cell r="C136">
            <v>6</v>
          </cell>
        </row>
        <row r="137">
          <cell r="A137" t="str">
            <v>EOH0559</v>
          </cell>
          <cell r="B137">
            <v>22</v>
          </cell>
          <cell r="C137">
            <v>14</v>
          </cell>
        </row>
        <row r="138">
          <cell r="A138" t="str">
            <v>EOH0562</v>
          </cell>
          <cell r="B138">
            <v>20</v>
          </cell>
          <cell r="C138">
            <v>8</v>
          </cell>
        </row>
        <row r="139">
          <cell r="A139" t="str">
            <v>EOH0565</v>
          </cell>
          <cell r="B139">
            <v>17</v>
          </cell>
          <cell r="C139">
            <v>7</v>
          </cell>
        </row>
        <row r="140">
          <cell r="A140" t="str">
            <v>EOH0567</v>
          </cell>
          <cell r="B140">
            <v>19</v>
          </cell>
          <cell r="C140">
            <v>12</v>
          </cell>
        </row>
        <row r="141">
          <cell r="A141" t="str">
            <v>EOH0568</v>
          </cell>
          <cell r="B141">
            <v>19</v>
          </cell>
          <cell r="C141">
            <v>15</v>
          </cell>
        </row>
        <row r="142">
          <cell r="A142" t="str">
            <v>EOH0570</v>
          </cell>
          <cell r="B142">
            <v>19</v>
          </cell>
          <cell r="C142">
            <v>10</v>
          </cell>
        </row>
        <row r="143">
          <cell r="A143" t="str">
            <v>EOH0571</v>
          </cell>
          <cell r="B143">
            <v>19</v>
          </cell>
          <cell r="C143">
            <v>10</v>
          </cell>
        </row>
        <row r="144">
          <cell r="A144" t="str">
            <v>EOH0574</v>
          </cell>
          <cell r="B144">
            <v>18</v>
          </cell>
          <cell r="C144">
            <v>12</v>
          </cell>
        </row>
        <row r="145">
          <cell r="A145" t="str">
            <v>EOH0575</v>
          </cell>
          <cell r="B145">
            <v>20</v>
          </cell>
          <cell r="C145">
            <v>15</v>
          </cell>
        </row>
        <row r="146">
          <cell r="A146" t="str">
            <v>EOH0576</v>
          </cell>
          <cell r="B146">
            <v>24</v>
          </cell>
          <cell r="C146">
            <v>8</v>
          </cell>
        </row>
        <row r="147">
          <cell r="A147" t="str">
            <v>EOH0577</v>
          </cell>
          <cell r="B147">
            <v>23</v>
          </cell>
          <cell r="C147">
            <v>10</v>
          </cell>
        </row>
        <row r="148">
          <cell r="A148" t="str">
            <v>EOH0578</v>
          </cell>
          <cell r="B148">
            <v>21</v>
          </cell>
          <cell r="C148">
            <v>12</v>
          </cell>
        </row>
        <row r="149">
          <cell r="A149" t="str">
            <v>EOH0581</v>
          </cell>
          <cell r="B149">
            <v>18</v>
          </cell>
          <cell r="C149">
            <v>10</v>
          </cell>
        </row>
        <row r="150">
          <cell r="A150" t="str">
            <v>EOH0582</v>
          </cell>
          <cell r="B150">
            <v>20</v>
          </cell>
          <cell r="C150">
            <v>5</v>
          </cell>
        </row>
        <row r="151">
          <cell r="A151" t="str">
            <v>EOH0584</v>
          </cell>
          <cell r="B151">
            <v>21</v>
          </cell>
          <cell r="C151">
            <v>14</v>
          </cell>
        </row>
        <row r="152">
          <cell r="A152" t="str">
            <v>EOH0590</v>
          </cell>
          <cell r="B152">
            <v>22</v>
          </cell>
          <cell r="C152">
            <v>13</v>
          </cell>
        </row>
        <row r="153">
          <cell r="A153" t="str">
            <v>EOH0596</v>
          </cell>
          <cell r="B153">
            <v>20</v>
          </cell>
          <cell r="C153">
            <v>13</v>
          </cell>
        </row>
        <row r="154">
          <cell r="A154" t="str">
            <v>EOH0603</v>
          </cell>
          <cell r="B154">
            <v>19</v>
          </cell>
          <cell r="C154">
            <v>10</v>
          </cell>
        </row>
        <row r="155">
          <cell r="A155" t="str">
            <v>EOH0605</v>
          </cell>
          <cell r="B155">
            <v>16</v>
          </cell>
          <cell r="C155">
            <v>12</v>
          </cell>
        </row>
        <row r="156">
          <cell r="A156" t="str">
            <v>EOH0609</v>
          </cell>
          <cell r="B156">
            <v>20</v>
          </cell>
          <cell r="C156">
            <v>12</v>
          </cell>
        </row>
        <row r="157">
          <cell r="A157" t="str">
            <v>EOH0616</v>
          </cell>
          <cell r="B157">
            <v>20</v>
          </cell>
          <cell r="C157">
            <v>2</v>
          </cell>
        </row>
        <row r="158">
          <cell r="A158" t="str">
            <v>EOH0618</v>
          </cell>
          <cell r="B158">
            <v>20</v>
          </cell>
          <cell r="C158">
            <v>9</v>
          </cell>
        </row>
        <row r="159">
          <cell r="A159" t="str">
            <v>EOH0630</v>
          </cell>
          <cell r="B159">
            <v>22</v>
          </cell>
          <cell r="C159">
            <v>7</v>
          </cell>
        </row>
        <row r="160">
          <cell r="A160" t="str">
            <v>EOH0632</v>
          </cell>
          <cell r="B160">
            <v>5</v>
          </cell>
          <cell r="C160">
            <v>2</v>
          </cell>
        </row>
        <row r="161">
          <cell r="A161" t="str">
            <v>EOH0637</v>
          </cell>
          <cell r="B161">
            <v>18</v>
          </cell>
          <cell r="C161">
            <v>13</v>
          </cell>
        </row>
        <row r="162">
          <cell r="A162" t="str">
            <v>EOH0642</v>
          </cell>
          <cell r="B162">
            <v>20</v>
          </cell>
          <cell r="C162">
            <v>15</v>
          </cell>
        </row>
        <row r="163">
          <cell r="A163" t="str">
            <v>EOH0643</v>
          </cell>
          <cell r="B163">
            <v>20</v>
          </cell>
          <cell r="C163">
            <v>9</v>
          </cell>
        </row>
        <row r="164">
          <cell r="A164" t="str">
            <v>EOH0645</v>
          </cell>
          <cell r="B164">
            <v>20</v>
          </cell>
          <cell r="C164">
            <v>12</v>
          </cell>
        </row>
        <row r="165">
          <cell r="A165" t="str">
            <v>EOH0648</v>
          </cell>
          <cell r="B165">
            <v>18</v>
          </cell>
          <cell r="C165">
            <v>10</v>
          </cell>
        </row>
        <row r="166">
          <cell r="A166" t="str">
            <v>EOH0651</v>
          </cell>
          <cell r="B166">
            <v>17</v>
          </cell>
          <cell r="C166">
            <v>4</v>
          </cell>
        </row>
        <row r="167">
          <cell r="A167" t="str">
            <v>EOH0652</v>
          </cell>
          <cell r="B167">
            <v>21</v>
          </cell>
          <cell r="C167">
            <v>14</v>
          </cell>
        </row>
        <row r="168">
          <cell r="A168" t="str">
            <v>EOH0653</v>
          </cell>
          <cell r="B168">
            <v>18</v>
          </cell>
          <cell r="C168">
            <v>8</v>
          </cell>
        </row>
        <row r="169">
          <cell r="A169" t="str">
            <v>EOH0655</v>
          </cell>
          <cell r="B169">
            <v>20</v>
          </cell>
          <cell r="C169">
            <v>8</v>
          </cell>
        </row>
        <row r="170">
          <cell r="A170" t="str">
            <v>EOH0663</v>
          </cell>
          <cell r="B170">
            <v>22</v>
          </cell>
          <cell r="C170">
            <v>8</v>
          </cell>
        </row>
        <row r="171">
          <cell r="A171" t="str">
            <v>EOH0667</v>
          </cell>
          <cell r="B171">
            <v>14</v>
          </cell>
          <cell r="C171">
            <v>10</v>
          </cell>
        </row>
        <row r="172">
          <cell r="A172" t="str">
            <v>EOH0668</v>
          </cell>
          <cell r="B172">
            <v>20</v>
          </cell>
          <cell r="C172">
            <v>15</v>
          </cell>
        </row>
        <row r="173">
          <cell r="A173" t="str">
            <v>EOH0669</v>
          </cell>
          <cell r="B173">
            <v>21</v>
          </cell>
          <cell r="C173">
            <v>10</v>
          </cell>
        </row>
        <row r="174">
          <cell r="A174" t="str">
            <v>EOH0682</v>
          </cell>
          <cell r="B174">
            <v>20</v>
          </cell>
          <cell r="C174">
            <v>10</v>
          </cell>
        </row>
        <row r="175">
          <cell r="A175" t="str">
            <v>EOH0683</v>
          </cell>
          <cell r="B175">
            <v>20</v>
          </cell>
          <cell r="C175">
            <v>7</v>
          </cell>
        </row>
        <row r="176">
          <cell r="A176" t="str">
            <v>EOH0687</v>
          </cell>
          <cell r="B176">
            <v>20</v>
          </cell>
          <cell r="C176">
            <v>10</v>
          </cell>
        </row>
        <row r="177">
          <cell r="A177" t="str">
            <v>EOH0689</v>
          </cell>
          <cell r="B177">
            <v>18</v>
          </cell>
          <cell r="C177">
            <v>5</v>
          </cell>
        </row>
        <row r="178">
          <cell r="A178" t="str">
            <v>EOH0690</v>
          </cell>
          <cell r="B178">
            <v>19</v>
          </cell>
          <cell r="C178">
            <v>10</v>
          </cell>
        </row>
        <row r="179">
          <cell r="A179" t="str">
            <v>EOH0694</v>
          </cell>
          <cell r="B179">
            <v>22</v>
          </cell>
          <cell r="C179">
            <v>13</v>
          </cell>
        </row>
        <row r="180">
          <cell r="A180" t="str">
            <v>EOH0697</v>
          </cell>
          <cell r="B180">
            <v>18</v>
          </cell>
          <cell r="C180">
            <v>13</v>
          </cell>
        </row>
        <row r="181">
          <cell r="A181" t="str">
            <v>EOH0699</v>
          </cell>
          <cell r="B181">
            <v>21</v>
          </cell>
          <cell r="C181">
            <v>7</v>
          </cell>
        </row>
        <row r="182">
          <cell r="A182" t="str">
            <v>EOH0702</v>
          </cell>
          <cell r="B182">
            <v>21</v>
          </cell>
          <cell r="C182">
            <v>10</v>
          </cell>
        </row>
        <row r="183">
          <cell r="A183" t="str">
            <v>EOH0709</v>
          </cell>
          <cell r="B183">
            <v>22</v>
          </cell>
          <cell r="C183">
            <v>16</v>
          </cell>
        </row>
        <row r="184">
          <cell r="A184" t="str">
            <v>EOH0728</v>
          </cell>
          <cell r="B184">
            <v>23</v>
          </cell>
          <cell r="C184">
            <v>9</v>
          </cell>
        </row>
        <row r="185">
          <cell r="A185" t="str">
            <v>EOH0732</v>
          </cell>
          <cell r="B185">
            <v>19</v>
          </cell>
          <cell r="C185">
            <v>15</v>
          </cell>
        </row>
        <row r="186">
          <cell r="A186" t="str">
            <v>EOH0735</v>
          </cell>
          <cell r="B186">
            <v>20</v>
          </cell>
          <cell r="C186">
            <v>10</v>
          </cell>
        </row>
        <row r="187">
          <cell r="A187" t="str">
            <v>EOH0737</v>
          </cell>
          <cell r="B187">
            <v>21</v>
          </cell>
          <cell r="C187">
            <v>9</v>
          </cell>
        </row>
        <row r="188">
          <cell r="A188" t="str">
            <v>EOH0745</v>
          </cell>
          <cell r="B188">
            <v>19</v>
          </cell>
          <cell r="C188">
            <v>9</v>
          </cell>
        </row>
        <row r="189">
          <cell r="A189" t="str">
            <v>EOH0746</v>
          </cell>
          <cell r="B189">
            <v>12</v>
          </cell>
          <cell r="C189">
            <v>9</v>
          </cell>
        </row>
        <row r="190">
          <cell r="A190" t="str">
            <v>EOH0749</v>
          </cell>
          <cell r="B190">
            <v>21</v>
          </cell>
          <cell r="C190">
            <v>13</v>
          </cell>
        </row>
        <row r="191">
          <cell r="A191" t="str">
            <v>EOH0754</v>
          </cell>
          <cell r="B191">
            <v>20</v>
          </cell>
          <cell r="C191">
            <v>10</v>
          </cell>
        </row>
        <row r="192">
          <cell r="A192" t="str">
            <v>EOH0756</v>
          </cell>
          <cell r="B192">
            <v>19</v>
          </cell>
          <cell r="C192">
            <v>10</v>
          </cell>
        </row>
        <row r="193">
          <cell r="A193" t="str">
            <v>EOH0764</v>
          </cell>
          <cell r="B193">
            <v>20</v>
          </cell>
          <cell r="C193">
            <v>16</v>
          </cell>
        </row>
        <row r="194">
          <cell r="A194" t="str">
            <v>EOH0766</v>
          </cell>
          <cell r="B194">
            <v>21</v>
          </cell>
          <cell r="C194">
            <v>15</v>
          </cell>
        </row>
        <row r="195">
          <cell r="A195" t="str">
            <v>EOH0768</v>
          </cell>
          <cell r="B195">
            <v>20</v>
          </cell>
          <cell r="C195">
            <v>10</v>
          </cell>
        </row>
        <row r="196">
          <cell r="A196" t="str">
            <v>EOH0769</v>
          </cell>
          <cell r="B196">
            <v>19</v>
          </cell>
          <cell r="C196">
            <v>7</v>
          </cell>
        </row>
        <row r="197">
          <cell r="A197" t="str">
            <v>EOH0780</v>
          </cell>
          <cell r="B197">
            <v>24</v>
          </cell>
          <cell r="C197">
            <v>10</v>
          </cell>
        </row>
        <row r="198">
          <cell r="A198" t="str">
            <v>EOH0788</v>
          </cell>
          <cell r="B198">
            <v>22</v>
          </cell>
          <cell r="C198">
            <v>10</v>
          </cell>
        </row>
        <row r="199">
          <cell r="A199" t="str">
            <v>EOH0789</v>
          </cell>
          <cell r="B199">
            <v>18</v>
          </cell>
          <cell r="C199">
            <v>13</v>
          </cell>
        </row>
        <row r="200">
          <cell r="A200" t="str">
            <v>EOH0791</v>
          </cell>
          <cell r="B200">
            <v>21</v>
          </cell>
          <cell r="C200">
            <v>13</v>
          </cell>
        </row>
        <row r="201">
          <cell r="A201" t="str">
            <v>EOH0793</v>
          </cell>
          <cell r="B201">
            <v>21</v>
          </cell>
          <cell r="C201">
            <v>15</v>
          </cell>
        </row>
        <row r="202">
          <cell r="A202" t="str">
            <v>EOH0808</v>
          </cell>
          <cell r="B202">
            <v>20</v>
          </cell>
          <cell r="C202">
            <v>10</v>
          </cell>
        </row>
        <row r="203">
          <cell r="A203" t="str">
            <v>EOH0809</v>
          </cell>
          <cell r="B203">
            <v>20</v>
          </cell>
          <cell r="C203">
            <v>8</v>
          </cell>
        </row>
        <row r="204">
          <cell r="A204" t="str">
            <v>EOH0810</v>
          </cell>
          <cell r="B204">
            <v>21</v>
          </cell>
          <cell r="C204">
            <v>12</v>
          </cell>
        </row>
        <row r="205">
          <cell r="A205" t="str">
            <v>EOH0813</v>
          </cell>
          <cell r="B205">
            <v>21</v>
          </cell>
          <cell r="C205">
            <v>10</v>
          </cell>
        </row>
        <row r="206">
          <cell r="A206" t="str">
            <v>EOH0818</v>
          </cell>
          <cell r="B206">
            <v>21</v>
          </cell>
          <cell r="C206">
            <v>13</v>
          </cell>
        </row>
        <row r="207">
          <cell r="A207" t="str">
            <v>EOH0819</v>
          </cell>
          <cell r="B207">
            <v>16</v>
          </cell>
          <cell r="C207">
            <v>10</v>
          </cell>
        </row>
        <row r="208">
          <cell r="A208" t="str">
            <v>EOH0822</v>
          </cell>
          <cell r="B208">
            <v>21</v>
          </cell>
          <cell r="C208">
            <v>12</v>
          </cell>
        </row>
        <row r="209">
          <cell r="A209" t="str">
            <v>EOH0830</v>
          </cell>
          <cell r="B209">
            <v>20</v>
          </cell>
          <cell r="C209">
            <v>10</v>
          </cell>
        </row>
        <row r="210">
          <cell r="A210" t="str">
            <v>EOH0836</v>
          </cell>
          <cell r="B210">
            <v>19</v>
          </cell>
          <cell r="C210">
            <v>10</v>
          </cell>
        </row>
        <row r="211">
          <cell r="A211" t="str">
            <v>EOH0837</v>
          </cell>
          <cell r="B211">
            <v>19</v>
          </cell>
          <cell r="C211">
            <v>12</v>
          </cell>
        </row>
        <row r="212">
          <cell r="A212" t="str">
            <v>EOH0851</v>
          </cell>
          <cell r="B212">
            <v>17</v>
          </cell>
          <cell r="C212">
            <v>7</v>
          </cell>
        </row>
        <row r="213">
          <cell r="A213" t="str">
            <v>EOH0856</v>
          </cell>
          <cell r="B213">
            <v>18</v>
          </cell>
          <cell r="C213">
            <v>10</v>
          </cell>
        </row>
        <row r="214">
          <cell r="A214" t="str">
            <v>EOH0857</v>
          </cell>
          <cell r="B214">
            <v>20</v>
          </cell>
          <cell r="C214">
            <v>9</v>
          </cell>
        </row>
        <row r="215">
          <cell r="A215" t="str">
            <v>EOH0859</v>
          </cell>
          <cell r="B215">
            <v>20</v>
          </cell>
          <cell r="C215">
            <v>10</v>
          </cell>
        </row>
        <row r="216">
          <cell r="A216" t="str">
            <v>EOH0876</v>
          </cell>
          <cell r="B216">
            <v>18</v>
          </cell>
          <cell r="C216">
            <v>10</v>
          </cell>
        </row>
        <row r="217">
          <cell r="A217" t="str">
            <v>EOH0889</v>
          </cell>
          <cell r="B217">
            <v>19</v>
          </cell>
          <cell r="C217">
            <v>10</v>
          </cell>
        </row>
        <row r="218">
          <cell r="A218" t="str">
            <v>EOH0894</v>
          </cell>
          <cell r="B218">
            <v>17</v>
          </cell>
          <cell r="C218">
            <v>10</v>
          </cell>
        </row>
        <row r="219">
          <cell r="A219" t="str">
            <v>EOH0896</v>
          </cell>
          <cell r="B219">
            <v>20</v>
          </cell>
          <cell r="C219">
            <v>14</v>
          </cell>
        </row>
        <row r="220">
          <cell r="A220" t="str">
            <v>EOH0901</v>
          </cell>
          <cell r="B220">
            <v>21</v>
          </cell>
          <cell r="C220">
            <v>4</v>
          </cell>
        </row>
        <row r="221">
          <cell r="A221" t="str">
            <v>EOH0904</v>
          </cell>
          <cell r="B221">
            <v>19</v>
          </cell>
          <cell r="C221">
            <v>10</v>
          </cell>
        </row>
        <row r="222">
          <cell r="A222" t="str">
            <v>EOH0905</v>
          </cell>
          <cell r="B222">
            <v>20</v>
          </cell>
          <cell r="C222">
            <v>12</v>
          </cell>
        </row>
        <row r="223">
          <cell r="A223" t="str">
            <v>EOH0918</v>
          </cell>
          <cell r="B223">
            <v>18</v>
          </cell>
          <cell r="C223">
            <v>5</v>
          </cell>
        </row>
        <row r="224">
          <cell r="A224" t="str">
            <v>EOH0922</v>
          </cell>
          <cell r="B224">
            <v>19</v>
          </cell>
          <cell r="C224">
            <v>15</v>
          </cell>
        </row>
        <row r="225">
          <cell r="A225" t="str">
            <v>EOH0923</v>
          </cell>
          <cell r="B225">
            <v>18</v>
          </cell>
          <cell r="C225">
            <v>12</v>
          </cell>
        </row>
        <row r="226">
          <cell r="A226" t="str">
            <v>EOH0930</v>
          </cell>
          <cell r="B226">
            <v>21</v>
          </cell>
          <cell r="C226">
            <v>13</v>
          </cell>
        </row>
        <row r="227">
          <cell r="A227" t="str">
            <v>EOH0934</v>
          </cell>
          <cell r="B227">
            <v>20</v>
          </cell>
          <cell r="C227">
            <v>9</v>
          </cell>
        </row>
        <row r="228">
          <cell r="A228" t="str">
            <v>EOH0937</v>
          </cell>
          <cell r="B228">
            <v>20</v>
          </cell>
          <cell r="C228">
            <v>10</v>
          </cell>
        </row>
        <row r="229">
          <cell r="A229" t="str">
            <v>EOH0943</v>
          </cell>
          <cell r="B229">
            <v>20</v>
          </cell>
          <cell r="C229">
            <v>10</v>
          </cell>
        </row>
        <row r="230">
          <cell r="A230" t="str">
            <v>EOH0953</v>
          </cell>
          <cell r="B230">
            <v>19</v>
          </cell>
          <cell r="C230">
            <v>8</v>
          </cell>
        </row>
        <row r="231">
          <cell r="A231" t="str">
            <v>EOH0955</v>
          </cell>
          <cell r="B231">
            <v>23</v>
          </cell>
          <cell r="C231">
            <v>8</v>
          </cell>
        </row>
        <row r="232">
          <cell r="A232" t="str">
            <v>EOH0957</v>
          </cell>
          <cell r="B232">
            <v>19</v>
          </cell>
          <cell r="C232">
            <v>7</v>
          </cell>
        </row>
        <row r="233">
          <cell r="A233" t="str">
            <v>EOH0958</v>
          </cell>
          <cell r="B233">
            <v>19</v>
          </cell>
          <cell r="C233">
            <v>12</v>
          </cell>
        </row>
        <row r="234">
          <cell r="A234" t="str">
            <v>EOH0963</v>
          </cell>
          <cell r="B234">
            <v>24</v>
          </cell>
          <cell r="C234">
            <v>14</v>
          </cell>
        </row>
        <row r="235">
          <cell r="A235" t="str">
            <v>EOH0975</v>
          </cell>
          <cell r="B235">
            <v>17</v>
          </cell>
          <cell r="C235">
            <v>9</v>
          </cell>
        </row>
        <row r="236">
          <cell r="A236" t="str">
            <v>EOH0979</v>
          </cell>
          <cell r="B236">
            <v>18</v>
          </cell>
          <cell r="C236">
            <v>15</v>
          </cell>
        </row>
        <row r="237">
          <cell r="A237" t="str">
            <v>EOH0988</v>
          </cell>
          <cell r="B237">
            <v>22</v>
          </cell>
          <cell r="C237">
            <v>10</v>
          </cell>
        </row>
        <row r="238">
          <cell r="A238" t="str">
            <v>EOH0991</v>
          </cell>
          <cell r="B238">
            <v>21</v>
          </cell>
          <cell r="C238">
            <v>15</v>
          </cell>
        </row>
        <row r="239">
          <cell r="A239" t="str">
            <v>EOH0999</v>
          </cell>
          <cell r="B239">
            <v>20</v>
          </cell>
          <cell r="C239">
            <v>8</v>
          </cell>
        </row>
        <row r="240">
          <cell r="A240" t="str">
            <v>EOH1000</v>
          </cell>
          <cell r="B240">
            <v>19</v>
          </cell>
          <cell r="C240">
            <v>13</v>
          </cell>
        </row>
        <row r="241">
          <cell r="A241" t="str">
            <v>EOH1003</v>
          </cell>
          <cell r="B241">
            <v>18</v>
          </cell>
          <cell r="C241">
            <v>15</v>
          </cell>
        </row>
        <row r="242">
          <cell r="A242" t="str">
            <v>EOH1018</v>
          </cell>
          <cell r="B242">
            <v>20</v>
          </cell>
          <cell r="C242">
            <v>15</v>
          </cell>
        </row>
        <row r="243">
          <cell r="A243" t="str">
            <v>EOH1019</v>
          </cell>
          <cell r="B243">
            <v>16</v>
          </cell>
          <cell r="C243">
            <v>12</v>
          </cell>
        </row>
        <row r="244">
          <cell r="A244" t="str">
            <v>EOH1022</v>
          </cell>
          <cell r="B244">
            <v>18</v>
          </cell>
          <cell r="C244">
            <v>2</v>
          </cell>
        </row>
        <row r="245">
          <cell r="A245" t="str">
            <v>EOH1041</v>
          </cell>
          <cell r="B245">
            <v>19</v>
          </cell>
          <cell r="C245">
            <v>13</v>
          </cell>
        </row>
        <row r="246">
          <cell r="A246" t="str">
            <v>EOH1042</v>
          </cell>
          <cell r="B246">
            <v>18</v>
          </cell>
          <cell r="C246">
            <v>15</v>
          </cell>
        </row>
        <row r="247">
          <cell r="A247" t="str">
            <v>EOH1045</v>
          </cell>
          <cell r="B247">
            <v>21</v>
          </cell>
          <cell r="C247">
            <v>8</v>
          </cell>
        </row>
        <row r="248">
          <cell r="A248" t="str">
            <v>EOH1046</v>
          </cell>
          <cell r="B248">
            <v>18</v>
          </cell>
          <cell r="C248">
            <v>10</v>
          </cell>
        </row>
        <row r="249">
          <cell r="A249" t="str">
            <v>EOH1048</v>
          </cell>
          <cell r="B249">
            <v>21</v>
          </cell>
          <cell r="C249">
            <v>11</v>
          </cell>
        </row>
        <row r="250">
          <cell r="A250" t="str">
            <v>EOH1053</v>
          </cell>
          <cell r="B250">
            <v>20</v>
          </cell>
          <cell r="C250">
            <v>10</v>
          </cell>
        </row>
        <row r="251">
          <cell r="A251" t="str">
            <v>EOH1062</v>
          </cell>
          <cell r="B251">
            <v>19</v>
          </cell>
          <cell r="C251">
            <v>10</v>
          </cell>
        </row>
        <row r="252">
          <cell r="A252" t="str">
            <v>EOH1063</v>
          </cell>
          <cell r="B252">
            <v>16</v>
          </cell>
          <cell r="C252">
            <v>13</v>
          </cell>
        </row>
        <row r="253">
          <cell r="A253" t="str">
            <v>EOH1070</v>
          </cell>
          <cell r="B253">
            <v>17</v>
          </cell>
          <cell r="C253">
            <v>12</v>
          </cell>
        </row>
        <row r="254">
          <cell r="A254" t="str">
            <v>EOH1085</v>
          </cell>
          <cell r="B254">
            <v>18</v>
          </cell>
          <cell r="C254">
            <v>10</v>
          </cell>
        </row>
        <row r="255">
          <cell r="A255" t="str">
            <v>EOH1092</v>
          </cell>
          <cell r="B255">
            <v>21</v>
          </cell>
          <cell r="C255">
            <v>12</v>
          </cell>
        </row>
        <row r="256">
          <cell r="A256" t="str">
            <v>EOH1097</v>
          </cell>
          <cell r="B256">
            <v>19</v>
          </cell>
          <cell r="C256">
            <v>12</v>
          </cell>
        </row>
        <row r="257">
          <cell r="A257" t="str">
            <v>EOH1098</v>
          </cell>
          <cell r="B257">
            <v>22</v>
          </cell>
          <cell r="C257">
            <v>12</v>
          </cell>
        </row>
        <row r="258">
          <cell r="A258" t="str">
            <v>EOH1103</v>
          </cell>
          <cell r="B258">
            <v>18</v>
          </cell>
          <cell r="C258">
            <v>14</v>
          </cell>
        </row>
        <row r="259">
          <cell r="A259" t="str">
            <v>EOH1109</v>
          </cell>
          <cell r="B259">
            <v>15</v>
          </cell>
          <cell r="C259">
            <v>12</v>
          </cell>
        </row>
        <row r="260">
          <cell r="A260" t="str">
            <v>EOH1114</v>
          </cell>
          <cell r="B260">
            <v>17</v>
          </cell>
          <cell r="C260">
            <v>15</v>
          </cell>
        </row>
        <row r="261">
          <cell r="A261" t="str">
            <v>EOH1131</v>
          </cell>
          <cell r="B261">
            <v>20</v>
          </cell>
          <cell r="C261">
            <v>15</v>
          </cell>
        </row>
        <row r="262">
          <cell r="A262" t="str">
            <v>EOH1135</v>
          </cell>
          <cell r="B262">
            <v>20</v>
          </cell>
          <cell r="C262">
            <v>15</v>
          </cell>
        </row>
        <row r="263">
          <cell r="A263" t="str">
            <v>EOH1136</v>
          </cell>
          <cell r="B263">
            <v>21</v>
          </cell>
          <cell r="C263">
            <v>8</v>
          </cell>
        </row>
        <row r="264">
          <cell r="A264" t="str">
            <v>EOH1147</v>
          </cell>
          <cell r="B264">
            <v>18</v>
          </cell>
          <cell r="C264">
            <v>10</v>
          </cell>
        </row>
        <row r="265">
          <cell r="A265" t="str">
            <v>EOH1154</v>
          </cell>
          <cell r="B265">
            <v>19</v>
          </cell>
          <cell r="C265">
            <v>9</v>
          </cell>
        </row>
        <row r="266">
          <cell r="A266" t="str">
            <v>EOH1166</v>
          </cell>
          <cell r="B266">
            <v>19</v>
          </cell>
          <cell r="C266">
            <v>15</v>
          </cell>
        </row>
        <row r="267">
          <cell r="A267" t="str">
            <v>EOH1171</v>
          </cell>
          <cell r="B267">
            <v>18</v>
          </cell>
          <cell r="C267">
            <v>12</v>
          </cell>
        </row>
        <row r="268">
          <cell r="A268" t="str">
            <v>EOH1172</v>
          </cell>
          <cell r="B268">
            <v>20</v>
          </cell>
          <cell r="C268">
            <v>4</v>
          </cell>
        </row>
        <row r="269">
          <cell r="A269" t="str">
            <v>EOH1175</v>
          </cell>
          <cell r="B269">
            <v>21</v>
          </cell>
          <cell r="C269">
            <v>15</v>
          </cell>
        </row>
        <row r="270">
          <cell r="A270" t="str">
            <v>EOH1183</v>
          </cell>
          <cell r="B270">
            <v>12</v>
          </cell>
          <cell r="C270">
            <v>8</v>
          </cell>
        </row>
        <row r="271">
          <cell r="A271" t="str">
            <v>EOH1186</v>
          </cell>
          <cell r="B271">
            <v>20</v>
          </cell>
          <cell r="C271">
            <v>15</v>
          </cell>
        </row>
        <row r="272">
          <cell r="A272" t="str">
            <v>EOH1190</v>
          </cell>
          <cell r="B272">
            <v>18</v>
          </cell>
          <cell r="C272">
            <v>10</v>
          </cell>
        </row>
        <row r="273">
          <cell r="A273" t="str">
            <v>EOH1191</v>
          </cell>
          <cell r="B273">
            <v>21</v>
          </cell>
          <cell r="C273">
            <v>12</v>
          </cell>
        </row>
        <row r="274">
          <cell r="A274" t="str">
            <v>EOH1201</v>
          </cell>
          <cell r="B274">
            <v>23</v>
          </cell>
          <cell r="C274">
            <v>10</v>
          </cell>
        </row>
        <row r="275">
          <cell r="A275" t="str">
            <v>EOH1207</v>
          </cell>
          <cell r="B275">
            <v>19</v>
          </cell>
          <cell r="C275">
            <v>10</v>
          </cell>
        </row>
        <row r="276">
          <cell r="A276" t="str">
            <v>EOH1214</v>
          </cell>
          <cell r="B276">
            <v>20</v>
          </cell>
          <cell r="C276">
            <v>8</v>
          </cell>
        </row>
        <row r="277">
          <cell r="A277" t="str">
            <v>EOH1221</v>
          </cell>
          <cell r="B277">
            <v>22</v>
          </cell>
          <cell r="C277">
            <v>10</v>
          </cell>
        </row>
        <row r="278">
          <cell r="A278" t="str">
            <v>EOH1233</v>
          </cell>
          <cell r="B278">
            <v>21</v>
          </cell>
          <cell r="C278">
            <v>10</v>
          </cell>
        </row>
        <row r="279">
          <cell r="A279" t="str">
            <v>EOH1237</v>
          </cell>
          <cell r="B279">
            <v>20</v>
          </cell>
          <cell r="C279">
            <v>13</v>
          </cell>
        </row>
        <row r="280">
          <cell r="A280" t="str">
            <v>EOH1239</v>
          </cell>
          <cell r="B280">
            <v>21</v>
          </cell>
          <cell r="C280">
            <v>10</v>
          </cell>
        </row>
        <row r="281">
          <cell r="A281" t="str">
            <v>EOH1242</v>
          </cell>
          <cell r="B281">
            <v>18</v>
          </cell>
          <cell r="C281">
            <v>15</v>
          </cell>
        </row>
        <row r="282">
          <cell r="A282" t="str">
            <v>EOH1249</v>
          </cell>
          <cell r="B282">
            <v>22</v>
          </cell>
          <cell r="C282">
            <v>10</v>
          </cell>
        </row>
        <row r="283">
          <cell r="A283" t="str">
            <v>EOH1251</v>
          </cell>
          <cell r="B283">
            <v>19</v>
          </cell>
          <cell r="C283">
            <v>15</v>
          </cell>
        </row>
        <row r="284">
          <cell r="A284" t="str">
            <v>EOH1254</v>
          </cell>
          <cell r="B284">
            <v>21</v>
          </cell>
          <cell r="C284">
            <v>12</v>
          </cell>
        </row>
        <row r="285">
          <cell r="A285" t="str">
            <v>EOH1255</v>
          </cell>
          <cell r="B285">
            <v>21</v>
          </cell>
          <cell r="C285">
            <v>10</v>
          </cell>
        </row>
        <row r="286">
          <cell r="A286" t="str">
            <v>EOH1260</v>
          </cell>
          <cell r="B286">
            <v>14</v>
          </cell>
          <cell r="C286">
            <v>7</v>
          </cell>
        </row>
        <row r="287">
          <cell r="A287" t="str">
            <v>EOH1279</v>
          </cell>
          <cell r="B287">
            <v>22</v>
          </cell>
          <cell r="C287">
            <v>10</v>
          </cell>
        </row>
        <row r="288">
          <cell r="A288" t="str">
            <v>EOH1281</v>
          </cell>
          <cell r="B288">
            <v>20</v>
          </cell>
          <cell r="C288">
            <v>10</v>
          </cell>
        </row>
        <row r="289">
          <cell r="A289" t="str">
            <v>EOH1285</v>
          </cell>
          <cell r="B289">
            <v>24</v>
          </cell>
          <cell r="C289">
            <v>12</v>
          </cell>
        </row>
        <row r="290">
          <cell r="A290" t="str">
            <v>EOH1286</v>
          </cell>
          <cell r="B290">
            <v>20</v>
          </cell>
          <cell r="C290">
            <v>14</v>
          </cell>
        </row>
        <row r="291">
          <cell r="A291" t="str">
            <v>EOH1287</v>
          </cell>
          <cell r="B291">
            <v>18</v>
          </cell>
          <cell r="C291">
            <v>8</v>
          </cell>
        </row>
        <row r="292">
          <cell r="A292" t="str">
            <v>EOH1290</v>
          </cell>
          <cell r="B292">
            <v>18</v>
          </cell>
          <cell r="C292">
            <v>13</v>
          </cell>
        </row>
        <row r="293">
          <cell r="A293" t="str">
            <v>EOH1302</v>
          </cell>
          <cell r="B293">
            <v>19</v>
          </cell>
          <cell r="C293">
            <v>10</v>
          </cell>
        </row>
        <row r="294">
          <cell r="A294" t="str">
            <v>EOH1304</v>
          </cell>
          <cell r="B294">
            <v>21</v>
          </cell>
          <cell r="C294">
            <v>12</v>
          </cell>
        </row>
        <row r="295">
          <cell r="A295" t="str">
            <v>EOH1306</v>
          </cell>
          <cell r="B295">
            <v>22</v>
          </cell>
          <cell r="C295">
            <v>9</v>
          </cell>
        </row>
        <row r="296">
          <cell r="A296" t="str">
            <v>EOH1311</v>
          </cell>
          <cell r="B296">
            <v>19</v>
          </cell>
          <cell r="C296">
            <v>10</v>
          </cell>
        </row>
        <row r="297">
          <cell r="A297" t="str">
            <v>EOH1318</v>
          </cell>
          <cell r="B297">
            <v>23</v>
          </cell>
          <cell r="C297">
            <v>5</v>
          </cell>
        </row>
        <row r="298">
          <cell r="A298" t="str">
            <v>EOH1327</v>
          </cell>
          <cell r="B298">
            <v>18</v>
          </cell>
          <cell r="C298">
            <v>8</v>
          </cell>
        </row>
        <row r="299">
          <cell r="A299" t="str">
            <v>EOH1328</v>
          </cell>
          <cell r="B299">
            <v>19</v>
          </cell>
          <cell r="C299">
            <v>15</v>
          </cell>
        </row>
        <row r="300">
          <cell r="A300" t="str">
            <v>EOH1330</v>
          </cell>
          <cell r="B300">
            <v>17</v>
          </cell>
          <cell r="C300">
            <v>7</v>
          </cell>
        </row>
        <row r="301">
          <cell r="A301" t="str">
            <v>EOH1334</v>
          </cell>
          <cell r="B301">
            <v>20</v>
          </cell>
          <cell r="C301">
            <v>8</v>
          </cell>
        </row>
        <row r="302">
          <cell r="A302" t="str">
            <v>EOH1336</v>
          </cell>
          <cell r="B302">
            <v>18</v>
          </cell>
          <cell r="C302">
            <v>10</v>
          </cell>
        </row>
        <row r="303">
          <cell r="A303" t="str">
            <v>EOH1346</v>
          </cell>
          <cell r="B303">
            <v>19</v>
          </cell>
          <cell r="C303">
            <v>9</v>
          </cell>
        </row>
        <row r="304">
          <cell r="A304" t="str">
            <v>EOH1349</v>
          </cell>
          <cell r="B304">
            <v>16</v>
          </cell>
          <cell r="C304">
            <v>10</v>
          </cell>
        </row>
        <row r="305">
          <cell r="A305" t="str">
            <v>EOH1358</v>
          </cell>
          <cell r="B305">
            <v>22</v>
          </cell>
          <cell r="C305">
            <v>13</v>
          </cell>
        </row>
        <row r="306">
          <cell r="A306" t="str">
            <v>EOH1360</v>
          </cell>
          <cell r="B306">
            <v>20</v>
          </cell>
          <cell r="C306">
            <v>12</v>
          </cell>
        </row>
        <row r="307">
          <cell r="A307" t="str">
            <v>EOH1363</v>
          </cell>
          <cell r="B307">
            <v>23</v>
          </cell>
          <cell r="C307">
            <v>8</v>
          </cell>
        </row>
        <row r="308">
          <cell r="A308" t="str">
            <v>EOH1365</v>
          </cell>
          <cell r="B308">
            <v>19</v>
          </cell>
          <cell r="C308">
            <v>13</v>
          </cell>
        </row>
        <row r="309">
          <cell r="A309" t="str">
            <v>EOH1366</v>
          </cell>
          <cell r="B309">
            <v>19</v>
          </cell>
          <cell r="C309">
            <v>10</v>
          </cell>
        </row>
        <row r="310">
          <cell r="A310" t="str">
            <v>EOH1377</v>
          </cell>
          <cell r="B310">
            <v>20</v>
          </cell>
          <cell r="C310">
            <v>5</v>
          </cell>
        </row>
        <row r="311">
          <cell r="A311" t="str">
            <v>EOH1390</v>
          </cell>
          <cell r="B311">
            <v>20</v>
          </cell>
          <cell r="C311">
            <v>15</v>
          </cell>
        </row>
        <row r="312">
          <cell r="A312" t="str">
            <v>EOH1392</v>
          </cell>
          <cell r="B312">
            <v>20</v>
          </cell>
          <cell r="C312">
            <v>10</v>
          </cell>
        </row>
        <row r="313">
          <cell r="A313" t="str">
            <v>EOH1399</v>
          </cell>
          <cell r="B313">
            <v>19</v>
          </cell>
          <cell r="C313">
            <v>10</v>
          </cell>
        </row>
        <row r="314">
          <cell r="A314" t="str">
            <v>EOH1400</v>
          </cell>
          <cell r="B314">
            <v>22</v>
          </cell>
          <cell r="C314">
            <v>10</v>
          </cell>
        </row>
        <row r="315">
          <cell r="A315" t="str">
            <v>EOH1401</v>
          </cell>
          <cell r="B315">
            <v>18</v>
          </cell>
          <cell r="C315">
            <v>9</v>
          </cell>
        </row>
        <row r="316">
          <cell r="A316" t="str">
            <v>EOH1404</v>
          </cell>
          <cell r="B316">
            <v>22</v>
          </cell>
          <cell r="C316">
            <v>9</v>
          </cell>
        </row>
        <row r="317">
          <cell r="A317" t="str">
            <v>EOH1406</v>
          </cell>
          <cell r="B317">
            <v>20</v>
          </cell>
          <cell r="C317">
            <v>10</v>
          </cell>
        </row>
        <row r="318">
          <cell r="A318" t="str">
            <v>EOH1409</v>
          </cell>
          <cell r="B318">
            <v>19</v>
          </cell>
          <cell r="C318">
            <v>7</v>
          </cell>
        </row>
        <row r="319">
          <cell r="A319" t="str">
            <v>EOH1411</v>
          </cell>
          <cell r="B319">
            <v>22</v>
          </cell>
          <cell r="C319">
            <v>12</v>
          </cell>
        </row>
        <row r="320">
          <cell r="A320" t="str">
            <v>EOH1412</v>
          </cell>
          <cell r="B320">
            <v>18</v>
          </cell>
          <cell r="C320">
            <v>10</v>
          </cell>
        </row>
        <row r="321">
          <cell r="A321" t="str">
            <v>EOH1414</v>
          </cell>
          <cell r="B321">
            <v>18</v>
          </cell>
          <cell r="C321">
            <v>10</v>
          </cell>
        </row>
        <row r="322">
          <cell r="A322" t="str">
            <v>EOH1415</v>
          </cell>
          <cell r="B322">
            <v>20</v>
          </cell>
          <cell r="C322">
            <v>12</v>
          </cell>
        </row>
        <row r="323">
          <cell r="A323" t="str">
            <v>EOH1416</v>
          </cell>
          <cell r="B323">
            <v>18</v>
          </cell>
          <cell r="C323">
            <v>8</v>
          </cell>
        </row>
        <row r="324">
          <cell r="A324" t="str">
            <v>EOH1423</v>
          </cell>
          <cell r="B324">
            <v>20</v>
          </cell>
          <cell r="C324">
            <v>13</v>
          </cell>
        </row>
        <row r="325">
          <cell r="A325" t="str">
            <v>EOH1426</v>
          </cell>
          <cell r="B325">
            <v>21</v>
          </cell>
          <cell r="C325">
            <v>15</v>
          </cell>
        </row>
        <row r="326">
          <cell r="A326" t="str">
            <v>EOH1446</v>
          </cell>
          <cell r="B326">
            <v>20</v>
          </cell>
          <cell r="C326">
            <v>15</v>
          </cell>
        </row>
        <row r="327">
          <cell r="A327" t="str">
            <v>EOH1457</v>
          </cell>
          <cell r="B327">
            <v>20</v>
          </cell>
          <cell r="C327">
            <v>8</v>
          </cell>
        </row>
        <row r="328">
          <cell r="A328" t="str">
            <v>EOH1459</v>
          </cell>
          <cell r="B328">
            <v>19</v>
          </cell>
          <cell r="C328">
            <v>13</v>
          </cell>
        </row>
        <row r="329">
          <cell r="A329" t="str">
            <v>EOH1471</v>
          </cell>
          <cell r="B329">
            <v>23</v>
          </cell>
          <cell r="C329">
            <v>10</v>
          </cell>
        </row>
        <row r="330">
          <cell r="A330" t="str">
            <v>EOH1472</v>
          </cell>
          <cell r="B330">
            <v>19</v>
          </cell>
          <cell r="C330">
            <v>9</v>
          </cell>
        </row>
        <row r="331">
          <cell r="A331" t="str">
            <v>EOH1478</v>
          </cell>
          <cell r="B331">
            <v>19</v>
          </cell>
          <cell r="C331">
            <v>9</v>
          </cell>
        </row>
        <row r="332">
          <cell r="A332" t="str">
            <v>EOH1484</v>
          </cell>
          <cell r="B332">
            <v>18</v>
          </cell>
          <cell r="C332">
            <v>13</v>
          </cell>
        </row>
        <row r="333">
          <cell r="A333" t="str">
            <v>EOH1485</v>
          </cell>
          <cell r="B333">
            <v>21</v>
          </cell>
          <cell r="C333">
            <v>8</v>
          </cell>
        </row>
        <row r="334">
          <cell r="A334" t="str">
            <v>EOH1498</v>
          </cell>
          <cell r="B334">
            <v>19</v>
          </cell>
          <cell r="C334">
            <v>13</v>
          </cell>
        </row>
        <row r="335">
          <cell r="A335" t="str">
            <v>EOH1502</v>
          </cell>
          <cell r="B335">
            <v>20</v>
          </cell>
          <cell r="C335">
            <v>15</v>
          </cell>
        </row>
        <row r="336">
          <cell r="A336" t="str">
            <v>EOH1512</v>
          </cell>
          <cell r="B336">
            <v>18</v>
          </cell>
          <cell r="C336">
            <v>10</v>
          </cell>
        </row>
        <row r="337">
          <cell r="A337" t="str">
            <v>EOH1521</v>
          </cell>
          <cell r="B337">
            <v>19</v>
          </cell>
          <cell r="C337">
            <v>12</v>
          </cell>
        </row>
        <row r="338">
          <cell r="A338" t="str">
            <v>EOH1530</v>
          </cell>
          <cell r="B338">
            <v>21</v>
          </cell>
          <cell r="C338">
            <v>15</v>
          </cell>
        </row>
        <row r="339">
          <cell r="A339" t="str">
            <v>EOH1543</v>
          </cell>
          <cell r="B339">
            <v>17</v>
          </cell>
          <cell r="C339">
            <v>7</v>
          </cell>
        </row>
        <row r="340">
          <cell r="A340" t="str">
            <v>EOH1544</v>
          </cell>
          <cell r="B340">
            <v>20</v>
          </cell>
          <cell r="C340">
            <v>4</v>
          </cell>
        </row>
        <row r="341">
          <cell r="A341" t="str">
            <v>EOH1557</v>
          </cell>
          <cell r="B341">
            <v>22</v>
          </cell>
          <cell r="C341">
            <v>12</v>
          </cell>
        </row>
        <row r="342">
          <cell r="A342" t="str">
            <v>EOH1562</v>
          </cell>
          <cell r="B342">
            <v>19</v>
          </cell>
          <cell r="C342">
            <v>8</v>
          </cell>
        </row>
        <row r="343">
          <cell r="A343" t="str">
            <v>EOH1566</v>
          </cell>
          <cell r="B343">
            <v>20</v>
          </cell>
          <cell r="C343">
            <v>13</v>
          </cell>
        </row>
        <row r="344">
          <cell r="A344" t="str">
            <v>EOH1570</v>
          </cell>
          <cell r="B344">
            <v>20</v>
          </cell>
          <cell r="C344">
            <v>7</v>
          </cell>
        </row>
        <row r="345">
          <cell r="A345" t="str">
            <v>EOH1576</v>
          </cell>
          <cell r="B345">
            <v>25</v>
          </cell>
          <cell r="C345">
            <v>11</v>
          </cell>
        </row>
        <row r="346">
          <cell r="A346" t="str">
            <v>EOH1578</v>
          </cell>
          <cell r="B346">
            <v>21</v>
          </cell>
          <cell r="C346">
            <v>4</v>
          </cell>
        </row>
        <row r="347">
          <cell r="A347" t="str">
            <v>EOH1585</v>
          </cell>
          <cell r="B347">
            <v>21</v>
          </cell>
          <cell r="C347">
            <v>10</v>
          </cell>
        </row>
        <row r="348">
          <cell r="A348" t="str">
            <v>EOH1588</v>
          </cell>
          <cell r="B348">
            <v>19</v>
          </cell>
          <cell r="C348">
            <v>8</v>
          </cell>
        </row>
        <row r="349">
          <cell r="A349" t="str">
            <v>EOH1590</v>
          </cell>
          <cell r="B349">
            <v>19</v>
          </cell>
          <cell r="C349">
            <v>10</v>
          </cell>
        </row>
        <row r="350">
          <cell r="A350" t="str">
            <v>EOH1602</v>
          </cell>
          <cell r="B350">
            <v>20</v>
          </cell>
          <cell r="C350">
            <v>6</v>
          </cell>
        </row>
        <row r="351">
          <cell r="A351" t="str">
            <v>EOH1607</v>
          </cell>
          <cell r="B351">
            <v>21</v>
          </cell>
          <cell r="C351">
            <v>9</v>
          </cell>
        </row>
        <row r="352">
          <cell r="A352" t="str">
            <v>EOH1614</v>
          </cell>
          <cell r="B352">
            <v>20</v>
          </cell>
          <cell r="C352">
            <v>8</v>
          </cell>
        </row>
        <row r="353">
          <cell r="A353" t="str">
            <v>EOH1619</v>
          </cell>
          <cell r="B353">
            <v>19</v>
          </cell>
          <cell r="C353">
            <v>10</v>
          </cell>
        </row>
        <row r="354">
          <cell r="A354" t="str">
            <v>EOH1628</v>
          </cell>
          <cell r="B354">
            <v>18</v>
          </cell>
          <cell r="C354">
            <v>7</v>
          </cell>
        </row>
        <row r="355">
          <cell r="A355" t="str">
            <v>EOH1629</v>
          </cell>
          <cell r="B355">
            <v>21</v>
          </cell>
          <cell r="C355">
            <v>12</v>
          </cell>
        </row>
        <row r="356">
          <cell r="A356" t="str">
            <v>EOH1633</v>
          </cell>
          <cell r="B356">
            <v>22</v>
          </cell>
          <cell r="C356">
            <v>8</v>
          </cell>
        </row>
        <row r="357">
          <cell r="A357" t="str">
            <v>EOH1635</v>
          </cell>
          <cell r="B357">
            <v>22</v>
          </cell>
          <cell r="C357">
            <v>9</v>
          </cell>
        </row>
        <row r="358">
          <cell r="A358" t="str">
            <v>EOH1637</v>
          </cell>
          <cell r="B358">
            <v>22</v>
          </cell>
          <cell r="C358">
            <v>8</v>
          </cell>
        </row>
        <row r="359">
          <cell r="A359" t="str">
            <v>EOH1643</v>
          </cell>
          <cell r="B359">
            <v>22</v>
          </cell>
          <cell r="C359">
            <v>14</v>
          </cell>
        </row>
        <row r="360">
          <cell r="A360" t="str">
            <v>EOH1646</v>
          </cell>
          <cell r="B360">
            <v>20</v>
          </cell>
          <cell r="C360">
            <v>14</v>
          </cell>
        </row>
        <row r="361">
          <cell r="A361" t="str">
            <v>EOH1654</v>
          </cell>
          <cell r="B361">
            <v>19</v>
          </cell>
          <cell r="C361">
            <v>14</v>
          </cell>
        </row>
        <row r="362">
          <cell r="A362" t="str">
            <v>EOH1658</v>
          </cell>
          <cell r="B362">
            <v>18</v>
          </cell>
          <cell r="C362">
            <v>2</v>
          </cell>
        </row>
        <row r="363">
          <cell r="A363" t="str">
            <v>EOH1659</v>
          </cell>
          <cell r="B363">
            <v>20</v>
          </cell>
          <cell r="C363">
            <v>10</v>
          </cell>
        </row>
        <row r="364">
          <cell r="A364" t="str">
            <v>EOH1660</v>
          </cell>
          <cell r="B364">
            <v>20</v>
          </cell>
          <cell r="C364">
            <v>15</v>
          </cell>
        </row>
        <row r="365">
          <cell r="A365" t="str">
            <v>EOH1662</v>
          </cell>
          <cell r="B365">
            <v>19</v>
          </cell>
          <cell r="C365">
            <v>12</v>
          </cell>
        </row>
        <row r="366">
          <cell r="A366" t="str">
            <v>EOH1663</v>
          </cell>
          <cell r="B366">
            <v>23</v>
          </cell>
          <cell r="C366">
            <v>14</v>
          </cell>
        </row>
        <row r="367">
          <cell r="A367" t="str">
            <v>EOH1664</v>
          </cell>
          <cell r="B367">
            <v>18</v>
          </cell>
          <cell r="C367">
            <v>7</v>
          </cell>
        </row>
        <row r="368">
          <cell r="A368" t="str">
            <v>EOH1666</v>
          </cell>
          <cell r="B368">
            <v>19</v>
          </cell>
          <cell r="C368">
            <v>15</v>
          </cell>
        </row>
        <row r="369">
          <cell r="A369" t="str">
            <v>EOH1669</v>
          </cell>
          <cell r="B369">
            <v>25</v>
          </cell>
          <cell r="C369">
            <v>13</v>
          </cell>
        </row>
        <row r="370">
          <cell r="A370" t="str">
            <v>EOH1671</v>
          </cell>
          <cell r="B370">
            <v>21</v>
          </cell>
          <cell r="C370">
            <v>9</v>
          </cell>
        </row>
        <row r="371">
          <cell r="A371" t="str">
            <v>EOH1675</v>
          </cell>
          <cell r="B371">
            <v>8</v>
          </cell>
          <cell r="C371">
            <v>4</v>
          </cell>
        </row>
        <row r="372">
          <cell r="A372" t="str">
            <v>EOH1684</v>
          </cell>
          <cell r="B372">
            <v>20</v>
          </cell>
          <cell r="C372">
            <v>0</v>
          </cell>
        </row>
        <row r="373">
          <cell r="A373" t="str">
            <v>EOH1685</v>
          </cell>
          <cell r="B373">
            <v>20</v>
          </cell>
          <cell r="C373">
            <v>9</v>
          </cell>
        </row>
        <row r="374">
          <cell r="A374" t="str">
            <v>EOH1686</v>
          </cell>
          <cell r="B374">
            <v>19</v>
          </cell>
          <cell r="C374">
            <v>12</v>
          </cell>
        </row>
        <row r="375">
          <cell r="A375" t="str">
            <v>EOH1687</v>
          </cell>
          <cell r="B375">
            <v>19</v>
          </cell>
          <cell r="C375">
            <v>13</v>
          </cell>
        </row>
        <row r="376">
          <cell r="A376" t="str">
            <v>EOH1688</v>
          </cell>
          <cell r="B376">
            <v>19</v>
          </cell>
          <cell r="C376">
            <v>5</v>
          </cell>
        </row>
        <row r="377">
          <cell r="A377" t="str">
            <v>EOH1694</v>
          </cell>
          <cell r="B377">
            <v>21</v>
          </cell>
          <cell r="C377">
            <v>7</v>
          </cell>
        </row>
        <row r="378">
          <cell r="A378" t="str">
            <v>EOH1699</v>
          </cell>
          <cell r="B378">
            <v>19</v>
          </cell>
          <cell r="C378">
            <v>12</v>
          </cell>
        </row>
        <row r="379">
          <cell r="A379" t="str">
            <v>EOH1700</v>
          </cell>
          <cell r="B379">
            <v>18</v>
          </cell>
          <cell r="C379">
            <v>15</v>
          </cell>
        </row>
        <row r="380">
          <cell r="A380" t="str">
            <v>EOH1701</v>
          </cell>
          <cell r="B380">
            <v>20</v>
          </cell>
          <cell r="C380">
            <v>10</v>
          </cell>
        </row>
        <row r="381">
          <cell r="A381" t="str">
            <v>EOH1703</v>
          </cell>
          <cell r="B381">
            <v>20</v>
          </cell>
          <cell r="C381">
            <v>7</v>
          </cell>
        </row>
        <row r="382">
          <cell r="A382" t="str">
            <v>EOH1704</v>
          </cell>
          <cell r="B382">
            <v>24</v>
          </cell>
          <cell r="C382">
            <v>15</v>
          </cell>
        </row>
        <row r="383">
          <cell r="A383" t="str">
            <v>EOH1705</v>
          </cell>
          <cell r="B383">
            <v>19</v>
          </cell>
          <cell r="C383">
            <v>9</v>
          </cell>
        </row>
        <row r="384">
          <cell r="A384" t="str">
            <v>EOH1708</v>
          </cell>
          <cell r="B384">
            <v>20</v>
          </cell>
          <cell r="C384">
            <v>0</v>
          </cell>
        </row>
        <row r="385">
          <cell r="A385" t="str">
            <v>EOH1711</v>
          </cell>
          <cell r="B385">
            <v>21</v>
          </cell>
          <cell r="C385">
            <v>10</v>
          </cell>
        </row>
        <row r="386">
          <cell r="A386" t="str">
            <v>EOH1712</v>
          </cell>
          <cell r="B386">
            <v>22</v>
          </cell>
          <cell r="C386">
            <v>7</v>
          </cell>
        </row>
        <row r="387">
          <cell r="A387" t="str">
            <v>EOH1718</v>
          </cell>
          <cell r="B387">
            <v>20</v>
          </cell>
          <cell r="C387">
            <v>7</v>
          </cell>
        </row>
        <row r="388">
          <cell r="A388" t="str">
            <v>EOH1725</v>
          </cell>
          <cell r="B388">
            <v>22</v>
          </cell>
          <cell r="C388">
            <v>13</v>
          </cell>
        </row>
        <row r="389">
          <cell r="A389" t="str">
            <v>EOH1735</v>
          </cell>
          <cell r="B389">
            <v>20</v>
          </cell>
          <cell r="C389">
            <v>13</v>
          </cell>
        </row>
        <row r="390">
          <cell r="A390" t="str">
            <v>EOH1738</v>
          </cell>
          <cell r="B390">
            <v>19</v>
          </cell>
          <cell r="C390">
            <v>13</v>
          </cell>
        </row>
        <row r="391">
          <cell r="A391" t="str">
            <v>EOH1740</v>
          </cell>
          <cell r="B391">
            <v>19</v>
          </cell>
          <cell r="C391">
            <v>7</v>
          </cell>
        </row>
        <row r="392">
          <cell r="A392" t="str">
            <v>EOH1744</v>
          </cell>
          <cell r="B392">
            <v>19</v>
          </cell>
          <cell r="C392">
            <v>9</v>
          </cell>
        </row>
        <row r="393">
          <cell r="A393" t="str">
            <v>EOH1747</v>
          </cell>
          <cell r="B393">
            <v>19</v>
          </cell>
          <cell r="C393">
            <v>7</v>
          </cell>
        </row>
        <row r="394">
          <cell r="A394" t="str">
            <v>EOH1751</v>
          </cell>
          <cell r="B394">
            <v>23</v>
          </cell>
          <cell r="C394">
            <v>4</v>
          </cell>
        </row>
        <row r="395">
          <cell r="A395" t="str">
            <v>EOH1752</v>
          </cell>
          <cell r="B395">
            <v>14</v>
          </cell>
          <cell r="C395">
            <v>10</v>
          </cell>
        </row>
        <row r="396">
          <cell r="A396" t="str">
            <v>EOH1753</v>
          </cell>
          <cell r="B396">
            <v>20</v>
          </cell>
          <cell r="C396">
            <v>10</v>
          </cell>
        </row>
        <row r="397">
          <cell r="A397" t="str">
            <v>EOH1760</v>
          </cell>
          <cell r="B397">
            <v>22</v>
          </cell>
          <cell r="C397">
            <v>0</v>
          </cell>
        </row>
        <row r="398">
          <cell r="A398" t="str">
            <v>EOH1761</v>
          </cell>
          <cell r="B398">
            <v>19</v>
          </cell>
          <cell r="C398">
            <v>10</v>
          </cell>
        </row>
        <row r="399">
          <cell r="A399" t="str">
            <v>EOH1764</v>
          </cell>
          <cell r="B399">
            <v>20</v>
          </cell>
          <cell r="C399">
            <v>10</v>
          </cell>
        </row>
        <row r="400">
          <cell r="A400" t="str">
            <v>EOH1765</v>
          </cell>
          <cell r="B400">
            <v>25</v>
          </cell>
          <cell r="C400">
            <v>10</v>
          </cell>
        </row>
        <row r="401">
          <cell r="A401" t="str">
            <v>EOH1769</v>
          </cell>
          <cell r="B401">
            <v>20</v>
          </cell>
          <cell r="C401">
            <v>10</v>
          </cell>
        </row>
        <row r="402">
          <cell r="A402" t="str">
            <v>EOH1771</v>
          </cell>
          <cell r="B402">
            <v>18</v>
          </cell>
          <cell r="C402">
            <v>8</v>
          </cell>
        </row>
        <row r="403">
          <cell r="A403" t="str">
            <v>EOH1775</v>
          </cell>
          <cell r="B403">
            <v>18</v>
          </cell>
          <cell r="C403">
            <v>12</v>
          </cell>
        </row>
        <row r="404">
          <cell r="A404" t="str">
            <v>EOH1777</v>
          </cell>
          <cell r="B404">
            <v>20</v>
          </cell>
          <cell r="C404">
            <v>10</v>
          </cell>
        </row>
        <row r="405">
          <cell r="A405" t="str">
            <v>EOH1783</v>
          </cell>
          <cell r="B405">
            <v>21</v>
          </cell>
          <cell r="C405">
            <v>8</v>
          </cell>
        </row>
        <row r="406">
          <cell r="A406" t="str">
            <v>EOH1792</v>
          </cell>
          <cell r="B406">
            <v>22</v>
          </cell>
          <cell r="C406">
            <v>6</v>
          </cell>
        </row>
        <row r="407">
          <cell r="A407" t="str">
            <v>EOH1794</v>
          </cell>
          <cell r="B407">
            <v>20</v>
          </cell>
          <cell r="C407">
            <v>7</v>
          </cell>
        </row>
        <row r="408">
          <cell r="A408" t="str">
            <v>EOH1811</v>
          </cell>
          <cell r="B408">
            <v>17</v>
          </cell>
          <cell r="C408">
            <v>8</v>
          </cell>
        </row>
        <row r="409">
          <cell r="A409" t="str">
            <v>EOH1816</v>
          </cell>
          <cell r="B409">
            <v>19</v>
          </cell>
          <cell r="C409">
            <v>10</v>
          </cell>
        </row>
        <row r="410">
          <cell r="A410" t="str">
            <v>EOH1818</v>
          </cell>
          <cell r="B410">
            <v>21</v>
          </cell>
          <cell r="C410">
            <v>14</v>
          </cell>
        </row>
        <row r="411">
          <cell r="A411" t="str">
            <v>EOH1826</v>
          </cell>
          <cell r="B411">
            <v>22</v>
          </cell>
          <cell r="C411">
            <v>9</v>
          </cell>
        </row>
        <row r="412">
          <cell r="A412" t="str">
            <v>EOH1834</v>
          </cell>
          <cell r="B412">
            <v>20</v>
          </cell>
          <cell r="C412">
            <v>14</v>
          </cell>
        </row>
        <row r="413">
          <cell r="A413" t="str">
            <v>EOH1837</v>
          </cell>
          <cell r="B413">
            <v>17</v>
          </cell>
          <cell r="C413">
            <v>12</v>
          </cell>
        </row>
        <row r="414">
          <cell r="A414" t="str">
            <v>EOH1839</v>
          </cell>
          <cell r="B414">
            <v>19</v>
          </cell>
          <cell r="C414">
            <v>16</v>
          </cell>
        </row>
        <row r="415">
          <cell r="A415" t="str">
            <v>EOH1843</v>
          </cell>
          <cell r="B415">
            <v>17</v>
          </cell>
          <cell r="C415">
            <v>7</v>
          </cell>
        </row>
        <row r="416">
          <cell r="A416" t="str">
            <v>EOH1847</v>
          </cell>
          <cell r="B416">
            <v>20</v>
          </cell>
          <cell r="C416">
            <v>10</v>
          </cell>
        </row>
        <row r="417">
          <cell r="A417" t="str">
            <v>EOH1852</v>
          </cell>
          <cell r="B417">
            <v>20</v>
          </cell>
          <cell r="C417">
            <v>15</v>
          </cell>
        </row>
        <row r="418">
          <cell r="A418" t="str">
            <v>EOH1866</v>
          </cell>
          <cell r="B418">
            <v>27</v>
          </cell>
          <cell r="C418">
            <v>10</v>
          </cell>
        </row>
        <row r="419">
          <cell r="A419" t="str">
            <v>EOH1870</v>
          </cell>
          <cell r="B419">
            <v>20</v>
          </cell>
          <cell r="C419">
            <v>8</v>
          </cell>
        </row>
        <row r="420">
          <cell r="A420" t="str">
            <v>EOH1872</v>
          </cell>
          <cell r="B420">
            <v>21</v>
          </cell>
          <cell r="C420">
            <v>8</v>
          </cell>
        </row>
        <row r="421">
          <cell r="A421" t="str">
            <v>EOH1873</v>
          </cell>
          <cell r="B421">
            <v>22</v>
          </cell>
          <cell r="C421">
            <v>13</v>
          </cell>
        </row>
        <row r="422">
          <cell r="A422" t="str">
            <v>EOH1876</v>
          </cell>
          <cell r="B422">
            <v>19</v>
          </cell>
          <cell r="C422">
            <v>14</v>
          </cell>
        </row>
        <row r="423">
          <cell r="A423" t="str">
            <v>EOH1884</v>
          </cell>
          <cell r="B423">
            <v>22</v>
          </cell>
          <cell r="C423">
            <v>8</v>
          </cell>
        </row>
        <row r="424">
          <cell r="A424" t="str">
            <v>EOH1885</v>
          </cell>
          <cell r="B424">
            <v>20</v>
          </cell>
          <cell r="C424">
            <v>6</v>
          </cell>
        </row>
        <row r="425">
          <cell r="A425" t="str">
            <v>EOH1886</v>
          </cell>
          <cell r="B425">
            <v>17</v>
          </cell>
          <cell r="C425">
            <v>10</v>
          </cell>
        </row>
        <row r="426">
          <cell r="A426" t="str">
            <v>EOH1888</v>
          </cell>
          <cell r="B426">
            <v>18</v>
          </cell>
          <cell r="C426">
            <v>10</v>
          </cell>
        </row>
        <row r="427">
          <cell r="A427" t="str">
            <v>EOH1891</v>
          </cell>
          <cell r="B427">
            <v>18</v>
          </cell>
          <cell r="C427">
            <v>10</v>
          </cell>
        </row>
        <row r="428">
          <cell r="A428" t="str">
            <v>EOH1893</v>
          </cell>
          <cell r="B428">
            <v>21</v>
          </cell>
          <cell r="C428">
            <v>10</v>
          </cell>
        </row>
        <row r="429">
          <cell r="A429" t="str">
            <v>EOH1904</v>
          </cell>
          <cell r="B429">
            <v>19</v>
          </cell>
          <cell r="C429">
            <v>10</v>
          </cell>
        </row>
        <row r="430">
          <cell r="A430" t="str">
            <v>EOH1908</v>
          </cell>
          <cell r="B430">
            <v>18</v>
          </cell>
          <cell r="C430">
            <v>14</v>
          </cell>
        </row>
        <row r="431">
          <cell r="A431" t="str">
            <v>EOH1912</v>
          </cell>
          <cell r="B431">
            <v>20</v>
          </cell>
          <cell r="C431">
            <v>10</v>
          </cell>
        </row>
        <row r="432">
          <cell r="A432" t="str">
            <v>EOH1918</v>
          </cell>
          <cell r="B432">
            <v>30</v>
          </cell>
          <cell r="C432">
            <v>11</v>
          </cell>
        </row>
        <row r="433">
          <cell r="A433" t="str">
            <v>EOH1925</v>
          </cell>
          <cell r="B433">
            <v>21</v>
          </cell>
          <cell r="C433">
            <v>10</v>
          </cell>
        </row>
        <row r="434">
          <cell r="A434" t="str">
            <v>EOH1927</v>
          </cell>
          <cell r="B434">
            <v>20</v>
          </cell>
          <cell r="C434">
            <v>10</v>
          </cell>
        </row>
        <row r="435">
          <cell r="A435" t="str">
            <v>EOH1934</v>
          </cell>
          <cell r="B435">
            <v>19</v>
          </cell>
          <cell r="C435">
            <v>9</v>
          </cell>
        </row>
        <row r="436">
          <cell r="A436" t="str">
            <v>EOH1935</v>
          </cell>
          <cell r="B436">
            <v>22</v>
          </cell>
          <cell r="C436">
            <v>5</v>
          </cell>
        </row>
        <row r="437">
          <cell r="A437" t="str">
            <v>EOH1940</v>
          </cell>
          <cell r="B437">
            <v>21</v>
          </cell>
          <cell r="C437">
            <v>10</v>
          </cell>
        </row>
        <row r="438">
          <cell r="A438" t="str">
            <v>EOH1942</v>
          </cell>
          <cell r="B438">
            <v>20</v>
          </cell>
          <cell r="C438">
            <v>7</v>
          </cell>
        </row>
        <row r="439">
          <cell r="A439" t="str">
            <v>EOH1944</v>
          </cell>
          <cell r="B439">
            <v>19</v>
          </cell>
          <cell r="C439">
            <v>10</v>
          </cell>
        </row>
        <row r="440">
          <cell r="A440" t="str">
            <v>EOH1947</v>
          </cell>
          <cell r="B440">
            <v>21</v>
          </cell>
          <cell r="C440">
            <v>13</v>
          </cell>
        </row>
        <row r="441">
          <cell r="A441" t="str">
            <v>EOH1953</v>
          </cell>
          <cell r="B441">
            <v>18</v>
          </cell>
          <cell r="C441">
            <v>13</v>
          </cell>
        </row>
        <row r="442">
          <cell r="A442" t="str">
            <v>EOH1954</v>
          </cell>
          <cell r="B442">
            <v>21</v>
          </cell>
          <cell r="C442">
            <v>8</v>
          </cell>
        </row>
        <row r="443">
          <cell r="A443" t="str">
            <v>EOH1960</v>
          </cell>
          <cell r="B443">
            <v>18</v>
          </cell>
          <cell r="C443">
            <v>8</v>
          </cell>
        </row>
        <row r="444">
          <cell r="A444" t="str">
            <v>EOH1965</v>
          </cell>
          <cell r="B444">
            <v>20</v>
          </cell>
          <cell r="C444">
            <v>10</v>
          </cell>
        </row>
        <row r="445">
          <cell r="A445" t="str">
            <v>EOH1970</v>
          </cell>
          <cell r="B445">
            <v>21</v>
          </cell>
          <cell r="C445">
            <v>12</v>
          </cell>
        </row>
        <row r="446">
          <cell r="A446" t="str">
            <v>EOH1977</v>
          </cell>
          <cell r="B446">
            <v>19</v>
          </cell>
          <cell r="C446">
            <v>10</v>
          </cell>
        </row>
        <row r="447">
          <cell r="A447" t="str">
            <v>EOH1980</v>
          </cell>
          <cell r="B447">
            <v>22</v>
          </cell>
          <cell r="C447">
            <v>10</v>
          </cell>
        </row>
        <row r="448">
          <cell r="A448" t="str">
            <v>EOH1985</v>
          </cell>
          <cell r="B448">
            <v>22</v>
          </cell>
          <cell r="C448">
            <v>6</v>
          </cell>
        </row>
        <row r="449">
          <cell r="A449" t="str">
            <v>EOH1986</v>
          </cell>
          <cell r="B449">
            <v>19</v>
          </cell>
          <cell r="C449">
            <v>4</v>
          </cell>
        </row>
        <row r="450">
          <cell r="A450" t="str">
            <v>EOH1988</v>
          </cell>
          <cell r="B450">
            <v>20</v>
          </cell>
          <cell r="C450">
            <v>0</v>
          </cell>
        </row>
        <row r="451">
          <cell r="A451" t="str">
            <v>EOH1993</v>
          </cell>
          <cell r="B451">
            <v>19</v>
          </cell>
          <cell r="C451">
            <v>10</v>
          </cell>
        </row>
        <row r="452">
          <cell r="A452" t="str">
            <v>EOH1997</v>
          </cell>
          <cell r="B452">
            <v>29</v>
          </cell>
          <cell r="C452">
            <v>12</v>
          </cell>
        </row>
        <row r="453">
          <cell r="A453" t="str">
            <v>EOH1999</v>
          </cell>
          <cell r="B453">
            <v>21</v>
          </cell>
          <cell r="C453">
            <v>12</v>
          </cell>
        </row>
        <row r="454">
          <cell r="A454" t="str">
            <v>EOH2003</v>
          </cell>
          <cell r="B454">
            <v>21</v>
          </cell>
          <cell r="C454">
            <v>7</v>
          </cell>
        </row>
        <row r="455">
          <cell r="A455" t="str">
            <v>EOH2004</v>
          </cell>
          <cell r="B455">
            <v>18</v>
          </cell>
          <cell r="C455">
            <v>3</v>
          </cell>
        </row>
        <row r="456">
          <cell r="A456" t="str">
            <v>EOH2005</v>
          </cell>
          <cell r="B456">
            <v>16</v>
          </cell>
          <cell r="C456">
            <v>7</v>
          </cell>
        </row>
        <row r="457">
          <cell r="A457" t="str">
            <v>EOH2007</v>
          </cell>
          <cell r="B457">
            <v>18</v>
          </cell>
          <cell r="C457">
            <v>10</v>
          </cell>
        </row>
        <row r="458">
          <cell r="A458" t="str">
            <v>EOH2011</v>
          </cell>
          <cell r="B458">
            <v>20</v>
          </cell>
          <cell r="C458">
            <v>15</v>
          </cell>
        </row>
        <row r="459">
          <cell r="A459" t="str">
            <v>EOH2012</v>
          </cell>
          <cell r="B459">
            <v>18</v>
          </cell>
          <cell r="C459">
            <v>10</v>
          </cell>
        </row>
        <row r="460">
          <cell r="A460" t="str">
            <v>EOH2017</v>
          </cell>
          <cell r="B460">
            <v>18</v>
          </cell>
          <cell r="C460">
            <v>10</v>
          </cell>
        </row>
        <row r="461">
          <cell r="A461" t="str">
            <v>EOH2021</v>
          </cell>
          <cell r="B461">
            <v>23</v>
          </cell>
          <cell r="C461">
            <v>10</v>
          </cell>
        </row>
        <row r="462">
          <cell r="A462" t="str">
            <v>EOH2022</v>
          </cell>
          <cell r="B462">
            <v>18</v>
          </cell>
          <cell r="C462">
            <v>5</v>
          </cell>
        </row>
        <row r="463">
          <cell r="A463" t="str">
            <v>EOH2024</v>
          </cell>
          <cell r="B463">
            <v>19</v>
          </cell>
          <cell r="C463">
            <v>8</v>
          </cell>
        </row>
        <row r="464">
          <cell r="A464" t="str">
            <v>EOH2025</v>
          </cell>
          <cell r="B464">
            <v>19</v>
          </cell>
          <cell r="C464">
            <v>16</v>
          </cell>
        </row>
        <row r="465">
          <cell r="A465" t="str">
            <v>EOH2028</v>
          </cell>
          <cell r="B465">
            <v>22</v>
          </cell>
          <cell r="C465">
            <v>16</v>
          </cell>
        </row>
        <row r="466">
          <cell r="A466" t="str">
            <v>EOH2034</v>
          </cell>
          <cell r="B466">
            <v>22</v>
          </cell>
          <cell r="C466">
            <v>12</v>
          </cell>
        </row>
        <row r="467">
          <cell r="A467" t="str">
            <v>EOH2035</v>
          </cell>
          <cell r="B467">
            <v>24</v>
          </cell>
          <cell r="C467">
            <v>15</v>
          </cell>
        </row>
        <row r="468">
          <cell r="A468" t="str">
            <v>EOH2036</v>
          </cell>
          <cell r="B468">
            <v>23</v>
          </cell>
          <cell r="C468">
            <v>4</v>
          </cell>
        </row>
        <row r="469">
          <cell r="A469" t="str">
            <v>EOH2038</v>
          </cell>
          <cell r="B469">
            <v>20</v>
          </cell>
          <cell r="C469">
            <v>10</v>
          </cell>
        </row>
        <row r="470">
          <cell r="A470" t="str">
            <v>EOH2039</v>
          </cell>
          <cell r="B470">
            <v>21</v>
          </cell>
          <cell r="C470">
            <v>16</v>
          </cell>
        </row>
        <row r="471">
          <cell r="A471" t="str">
            <v>EOH2045</v>
          </cell>
          <cell r="B471">
            <v>20</v>
          </cell>
          <cell r="C471">
            <v>13</v>
          </cell>
        </row>
        <row r="472">
          <cell r="A472" t="str">
            <v>EOH2049</v>
          </cell>
          <cell r="B472">
            <v>20</v>
          </cell>
          <cell r="C472">
            <v>5</v>
          </cell>
        </row>
        <row r="473">
          <cell r="A473" t="str">
            <v>EOH2052</v>
          </cell>
          <cell r="B473">
            <v>18</v>
          </cell>
          <cell r="C473">
            <v>10</v>
          </cell>
        </row>
        <row r="474">
          <cell r="A474" t="str">
            <v>EOH2056</v>
          </cell>
          <cell r="B474">
            <v>19</v>
          </cell>
          <cell r="C474">
            <v>10</v>
          </cell>
        </row>
        <row r="475">
          <cell r="A475" t="str">
            <v>EOH2058</v>
          </cell>
          <cell r="B475">
            <v>18</v>
          </cell>
          <cell r="C475">
            <v>10</v>
          </cell>
        </row>
        <row r="476">
          <cell r="A476" t="str">
            <v>EOH2061</v>
          </cell>
          <cell r="B476">
            <v>16</v>
          </cell>
          <cell r="C476">
            <v>8</v>
          </cell>
        </row>
        <row r="477">
          <cell r="A477" t="str">
            <v>EOH2066</v>
          </cell>
          <cell r="B477">
            <v>20</v>
          </cell>
          <cell r="C477">
            <v>10</v>
          </cell>
        </row>
        <row r="478">
          <cell r="A478" t="str">
            <v>EOH2070</v>
          </cell>
          <cell r="B478">
            <v>19</v>
          </cell>
          <cell r="C478">
            <v>12</v>
          </cell>
        </row>
        <row r="479">
          <cell r="A479" t="str">
            <v>EOH2074</v>
          </cell>
          <cell r="B479">
            <v>20</v>
          </cell>
          <cell r="C479">
            <v>10</v>
          </cell>
        </row>
        <row r="480">
          <cell r="A480" t="str">
            <v>EOH2079</v>
          </cell>
          <cell r="B480">
            <v>21</v>
          </cell>
          <cell r="C480">
            <v>15</v>
          </cell>
        </row>
        <row r="481">
          <cell r="A481" t="str">
            <v>EOH2088</v>
          </cell>
          <cell r="B481">
            <v>17</v>
          </cell>
          <cell r="C481">
            <v>13</v>
          </cell>
        </row>
        <row r="482">
          <cell r="A482" t="str">
            <v>EOH2089</v>
          </cell>
          <cell r="B482">
            <v>20</v>
          </cell>
          <cell r="C482">
            <v>12</v>
          </cell>
        </row>
        <row r="483">
          <cell r="A483" t="str">
            <v>EOH2094</v>
          </cell>
          <cell r="B483">
            <v>16</v>
          </cell>
          <cell r="C483">
            <v>7</v>
          </cell>
        </row>
        <row r="484">
          <cell r="A484" t="str">
            <v>EOH2097</v>
          </cell>
          <cell r="B484">
            <v>21</v>
          </cell>
          <cell r="C484">
            <v>12</v>
          </cell>
        </row>
        <row r="485">
          <cell r="A485" t="str">
            <v>EOH2101</v>
          </cell>
          <cell r="B485">
            <v>20</v>
          </cell>
          <cell r="C485">
            <v>8</v>
          </cell>
        </row>
        <row r="486">
          <cell r="A486" t="str">
            <v>EOH2116</v>
          </cell>
          <cell r="B486">
            <v>20</v>
          </cell>
          <cell r="C486">
            <v>7</v>
          </cell>
        </row>
        <row r="487">
          <cell r="A487" t="str">
            <v>EOH2117</v>
          </cell>
          <cell r="B487">
            <v>21</v>
          </cell>
          <cell r="C487">
            <v>10</v>
          </cell>
        </row>
        <row r="488">
          <cell r="A488" t="str">
            <v>EOH2122</v>
          </cell>
          <cell r="B488">
            <v>19</v>
          </cell>
          <cell r="C488">
            <v>12</v>
          </cell>
        </row>
        <row r="489">
          <cell r="A489" t="str">
            <v>EOH2125</v>
          </cell>
          <cell r="B489">
            <v>20</v>
          </cell>
          <cell r="C489">
            <v>13</v>
          </cell>
        </row>
        <row r="490">
          <cell r="A490" t="str">
            <v>EOH2127</v>
          </cell>
          <cell r="B490">
            <v>20</v>
          </cell>
          <cell r="C490">
            <v>10</v>
          </cell>
        </row>
        <row r="491">
          <cell r="A491" t="str">
            <v>EOH2128</v>
          </cell>
          <cell r="B491">
            <v>21</v>
          </cell>
          <cell r="C491">
            <v>12</v>
          </cell>
        </row>
        <row r="492">
          <cell r="A492" t="str">
            <v>EOH2133</v>
          </cell>
          <cell r="B492">
            <v>22</v>
          </cell>
          <cell r="C492">
            <v>8</v>
          </cell>
        </row>
        <row r="493">
          <cell r="A493" t="str">
            <v>EOH2137</v>
          </cell>
          <cell r="B493">
            <v>19</v>
          </cell>
          <cell r="C493">
            <v>10</v>
          </cell>
        </row>
        <row r="494">
          <cell r="A494" t="str">
            <v>EOH2149</v>
          </cell>
          <cell r="B494">
            <v>22</v>
          </cell>
          <cell r="C494">
            <v>12</v>
          </cell>
        </row>
        <row r="495">
          <cell r="A495" t="str">
            <v>EOH2153</v>
          </cell>
          <cell r="B495">
            <v>20</v>
          </cell>
          <cell r="C495">
            <v>8</v>
          </cell>
        </row>
        <row r="496">
          <cell r="A496" t="str">
            <v>EOH2155</v>
          </cell>
          <cell r="B496">
            <v>18</v>
          </cell>
          <cell r="C496">
            <v>14</v>
          </cell>
        </row>
        <row r="497">
          <cell r="A497" t="str">
            <v>EOH2163</v>
          </cell>
          <cell r="B497">
            <v>21</v>
          </cell>
          <cell r="C497">
            <v>12</v>
          </cell>
        </row>
        <row r="498">
          <cell r="A498" t="str">
            <v>EOH2166</v>
          </cell>
          <cell r="B498">
            <v>21</v>
          </cell>
          <cell r="C498">
            <v>10</v>
          </cell>
        </row>
        <row r="499">
          <cell r="A499" t="str">
            <v>EOH2167</v>
          </cell>
          <cell r="B499">
            <v>22</v>
          </cell>
          <cell r="C499">
            <v>12</v>
          </cell>
        </row>
        <row r="500">
          <cell r="A500" t="str">
            <v>EOH2168</v>
          </cell>
          <cell r="B500">
            <v>22</v>
          </cell>
          <cell r="C500">
            <v>15</v>
          </cell>
        </row>
        <row r="501">
          <cell r="A501" t="str">
            <v>EOH2177</v>
          </cell>
          <cell r="B501">
            <v>18</v>
          </cell>
          <cell r="C501">
            <v>10</v>
          </cell>
        </row>
        <row r="502">
          <cell r="A502" t="str">
            <v>EOH2179</v>
          </cell>
          <cell r="B502">
            <v>16</v>
          </cell>
          <cell r="C502">
            <v>5</v>
          </cell>
        </row>
        <row r="503">
          <cell r="A503" t="str">
            <v>EOH2192</v>
          </cell>
          <cell r="B503">
            <v>20</v>
          </cell>
          <cell r="C503">
            <v>10</v>
          </cell>
        </row>
        <row r="504">
          <cell r="A504" t="str">
            <v>EOH2196</v>
          </cell>
          <cell r="B504">
            <v>18</v>
          </cell>
          <cell r="C504">
            <v>10</v>
          </cell>
        </row>
        <row r="505">
          <cell r="A505" t="str">
            <v>EOH2198</v>
          </cell>
          <cell r="B505">
            <v>20</v>
          </cell>
          <cell r="C505">
            <v>7</v>
          </cell>
        </row>
        <row r="506">
          <cell r="A506" t="str">
            <v>EOH2202</v>
          </cell>
          <cell r="B506">
            <v>20</v>
          </cell>
          <cell r="C506">
            <v>9</v>
          </cell>
        </row>
        <row r="507">
          <cell r="A507" t="str">
            <v>EOH2205</v>
          </cell>
          <cell r="B507">
            <v>21</v>
          </cell>
          <cell r="C507">
            <v>12</v>
          </cell>
        </row>
        <row r="508">
          <cell r="A508" t="str">
            <v>EOH2206</v>
          </cell>
          <cell r="B508">
            <v>16</v>
          </cell>
          <cell r="C508">
            <v>13</v>
          </cell>
        </row>
        <row r="509">
          <cell r="A509" t="str">
            <v>EOH2212</v>
          </cell>
          <cell r="B509">
            <v>19</v>
          </cell>
          <cell r="C509">
            <v>8</v>
          </cell>
        </row>
        <row r="510">
          <cell r="A510" t="str">
            <v>EOH2214</v>
          </cell>
          <cell r="B510">
            <v>19</v>
          </cell>
          <cell r="C510">
            <v>14</v>
          </cell>
        </row>
        <row r="511">
          <cell r="A511" t="str">
            <v>EOH2216</v>
          </cell>
          <cell r="B511">
            <v>20</v>
          </cell>
          <cell r="C511">
            <v>8</v>
          </cell>
        </row>
        <row r="512">
          <cell r="A512" t="str">
            <v>EOH2228</v>
          </cell>
          <cell r="B512">
            <v>18</v>
          </cell>
          <cell r="C512">
            <v>8</v>
          </cell>
        </row>
        <row r="513">
          <cell r="A513" t="str">
            <v>EOH2232</v>
          </cell>
          <cell r="B513">
            <v>20</v>
          </cell>
          <cell r="C513">
            <v>13</v>
          </cell>
        </row>
        <row r="514">
          <cell r="A514" t="str">
            <v>EOH2234</v>
          </cell>
          <cell r="B514">
            <v>20</v>
          </cell>
          <cell r="C514">
            <v>10</v>
          </cell>
        </row>
        <row r="515">
          <cell r="A515" t="str">
            <v>EOH2235</v>
          </cell>
          <cell r="B515">
            <v>20</v>
          </cell>
          <cell r="C515">
            <v>16</v>
          </cell>
        </row>
        <row r="516">
          <cell r="A516" t="str">
            <v>EOH2239</v>
          </cell>
          <cell r="B516">
            <v>20</v>
          </cell>
          <cell r="C516">
            <v>12</v>
          </cell>
        </row>
        <row r="517">
          <cell r="A517" t="str">
            <v>EOH2241</v>
          </cell>
          <cell r="B517">
            <v>22</v>
          </cell>
          <cell r="C517">
            <v>8</v>
          </cell>
        </row>
        <row r="518">
          <cell r="A518" t="str">
            <v>EOH2244</v>
          </cell>
          <cell r="B518">
            <v>22</v>
          </cell>
          <cell r="C518">
            <v>15</v>
          </cell>
        </row>
        <row r="519">
          <cell r="A519" t="str">
            <v>EOH2252</v>
          </cell>
          <cell r="B519">
            <v>18</v>
          </cell>
          <cell r="C519">
            <v>10</v>
          </cell>
        </row>
        <row r="520">
          <cell r="A520" t="str">
            <v>EOH2254</v>
          </cell>
          <cell r="B520">
            <v>21</v>
          </cell>
          <cell r="C520">
            <v>15</v>
          </cell>
        </row>
        <row r="521">
          <cell r="A521" t="str">
            <v>EOH2255</v>
          </cell>
          <cell r="B521">
            <v>21</v>
          </cell>
          <cell r="C521">
            <v>15</v>
          </cell>
        </row>
        <row r="522">
          <cell r="A522" t="str">
            <v>EOH2262</v>
          </cell>
          <cell r="B522">
            <v>20</v>
          </cell>
          <cell r="C522">
            <v>10</v>
          </cell>
        </row>
        <row r="523">
          <cell r="A523" t="str">
            <v>EOH2264</v>
          </cell>
          <cell r="B523">
            <v>18</v>
          </cell>
          <cell r="C523">
            <v>-1</v>
          </cell>
        </row>
        <row r="524">
          <cell r="A524" t="str">
            <v>EOH2276</v>
          </cell>
          <cell r="B524">
            <v>18</v>
          </cell>
          <cell r="C524">
            <v>8</v>
          </cell>
        </row>
        <row r="525">
          <cell r="A525" t="str">
            <v>EOH2278</v>
          </cell>
          <cell r="B525">
            <v>22</v>
          </cell>
          <cell r="C525">
            <v>17</v>
          </cell>
        </row>
        <row r="526">
          <cell r="A526" t="str">
            <v>EOH2280</v>
          </cell>
          <cell r="B526">
            <v>19</v>
          </cell>
          <cell r="C526">
            <v>12</v>
          </cell>
        </row>
        <row r="527">
          <cell r="A527" t="str">
            <v>EOH2283</v>
          </cell>
          <cell r="B527">
            <v>21</v>
          </cell>
          <cell r="C527">
            <v>10</v>
          </cell>
        </row>
        <row r="528">
          <cell r="A528" t="str">
            <v>EOH2285</v>
          </cell>
          <cell r="B528">
            <v>20</v>
          </cell>
          <cell r="C528">
            <v>12</v>
          </cell>
        </row>
        <row r="529">
          <cell r="A529" t="str">
            <v>EOH2291</v>
          </cell>
          <cell r="B529">
            <v>21</v>
          </cell>
          <cell r="C529">
            <v>10</v>
          </cell>
        </row>
        <row r="530">
          <cell r="A530" t="str">
            <v>EOH2303</v>
          </cell>
          <cell r="B530">
            <v>20</v>
          </cell>
          <cell r="C530">
            <v>15</v>
          </cell>
        </row>
        <row r="531">
          <cell r="A531" t="str">
            <v>EOH2306</v>
          </cell>
          <cell r="B531">
            <v>20</v>
          </cell>
          <cell r="C531">
            <v>15</v>
          </cell>
        </row>
        <row r="532">
          <cell r="A532" t="str">
            <v>EOH2307</v>
          </cell>
          <cell r="B532">
            <v>19</v>
          </cell>
          <cell r="C532">
            <v>7</v>
          </cell>
        </row>
        <row r="533">
          <cell r="A533" t="str">
            <v>EOH2308</v>
          </cell>
          <cell r="B533">
            <v>17</v>
          </cell>
          <cell r="C533">
            <v>10</v>
          </cell>
        </row>
        <row r="534">
          <cell r="A534" t="str">
            <v>EOH2310</v>
          </cell>
          <cell r="B534">
            <v>18</v>
          </cell>
          <cell r="C534">
            <v>7</v>
          </cell>
        </row>
        <row r="535">
          <cell r="A535" t="str">
            <v>EOH2311</v>
          </cell>
          <cell r="B535">
            <v>22</v>
          </cell>
          <cell r="C535">
            <v>10</v>
          </cell>
        </row>
        <row r="536">
          <cell r="A536" t="str">
            <v>EOH2313</v>
          </cell>
          <cell r="B536">
            <v>20</v>
          </cell>
          <cell r="C536">
            <v>9</v>
          </cell>
        </row>
        <row r="537">
          <cell r="A537" t="str">
            <v>EOH2315</v>
          </cell>
          <cell r="B537">
            <v>20</v>
          </cell>
          <cell r="C537">
            <v>9</v>
          </cell>
        </row>
        <row r="538">
          <cell r="A538" t="str">
            <v>EOH2320</v>
          </cell>
          <cell r="B538">
            <v>21</v>
          </cell>
          <cell r="C538">
            <v>9</v>
          </cell>
        </row>
        <row r="539">
          <cell r="A539" t="str">
            <v>EOH2325</v>
          </cell>
          <cell r="B539">
            <v>16</v>
          </cell>
          <cell r="C539">
            <v>10</v>
          </cell>
        </row>
        <row r="540">
          <cell r="A540" t="str">
            <v>EOH2326</v>
          </cell>
          <cell r="B540">
            <v>18</v>
          </cell>
          <cell r="C540">
            <v>13</v>
          </cell>
        </row>
        <row r="541">
          <cell r="A541" t="str">
            <v>EOH2329</v>
          </cell>
          <cell r="B541">
            <v>18</v>
          </cell>
          <cell r="C541">
            <v>8</v>
          </cell>
        </row>
        <row r="542">
          <cell r="A542" t="str">
            <v>EOH2333</v>
          </cell>
          <cell r="B542">
            <v>18</v>
          </cell>
          <cell r="C542">
            <v>10</v>
          </cell>
        </row>
        <row r="543">
          <cell r="A543" t="str">
            <v>EOH2334</v>
          </cell>
          <cell r="B543">
            <v>17</v>
          </cell>
          <cell r="C543">
            <v>5</v>
          </cell>
        </row>
        <row r="544">
          <cell r="A544" t="str">
            <v>EOH2339</v>
          </cell>
          <cell r="B544">
            <v>18</v>
          </cell>
          <cell r="C544">
            <v>8</v>
          </cell>
        </row>
        <row r="545">
          <cell r="A545" t="str">
            <v>EOH2342</v>
          </cell>
          <cell r="B545">
            <v>20</v>
          </cell>
          <cell r="C545">
            <v>10</v>
          </cell>
        </row>
        <row r="546">
          <cell r="A546" t="str">
            <v>EOH2350</v>
          </cell>
          <cell r="B546">
            <v>18</v>
          </cell>
          <cell r="C546">
            <v>5</v>
          </cell>
        </row>
        <row r="547">
          <cell r="A547" t="str">
            <v>EOH2359</v>
          </cell>
          <cell r="B547">
            <v>20</v>
          </cell>
          <cell r="C547">
            <v>14</v>
          </cell>
        </row>
        <row r="548">
          <cell r="A548" t="str">
            <v>EOH2361</v>
          </cell>
          <cell r="B548">
            <v>18</v>
          </cell>
          <cell r="C548">
            <v>10</v>
          </cell>
        </row>
        <row r="549">
          <cell r="A549" t="str">
            <v>EOH2366</v>
          </cell>
          <cell r="B549">
            <v>18</v>
          </cell>
          <cell r="C549">
            <v>7</v>
          </cell>
        </row>
        <row r="550">
          <cell r="A550" t="str">
            <v>EOH2372</v>
          </cell>
          <cell r="B550">
            <v>20</v>
          </cell>
          <cell r="C550">
            <v>12</v>
          </cell>
        </row>
        <row r="551">
          <cell r="A551" t="str">
            <v>EOH2386</v>
          </cell>
          <cell r="B551">
            <v>22</v>
          </cell>
          <cell r="C551">
            <v>5</v>
          </cell>
        </row>
        <row r="552">
          <cell r="A552" t="str">
            <v>EOH2390</v>
          </cell>
          <cell r="B552">
            <v>22</v>
          </cell>
          <cell r="C552">
            <v>4</v>
          </cell>
        </row>
        <row r="553">
          <cell r="A553" t="str">
            <v>EOH2397</v>
          </cell>
          <cell r="B553">
            <v>21</v>
          </cell>
          <cell r="C553">
            <v>12</v>
          </cell>
        </row>
        <row r="554">
          <cell r="A554" t="str">
            <v>EOH2398</v>
          </cell>
          <cell r="B554">
            <v>20</v>
          </cell>
          <cell r="C554">
            <v>13</v>
          </cell>
        </row>
        <row r="555">
          <cell r="A555" t="str">
            <v>EOH2403</v>
          </cell>
          <cell r="B555">
            <v>20</v>
          </cell>
          <cell r="C555">
            <v>12</v>
          </cell>
        </row>
        <row r="556">
          <cell r="A556" t="str">
            <v>EOH2405</v>
          </cell>
          <cell r="B556">
            <v>22</v>
          </cell>
          <cell r="C556">
            <v>8</v>
          </cell>
        </row>
        <row r="557">
          <cell r="A557" t="str">
            <v>EOH2406</v>
          </cell>
          <cell r="B557">
            <v>21</v>
          </cell>
          <cell r="C557">
            <v>14</v>
          </cell>
        </row>
        <row r="558">
          <cell r="A558" t="str">
            <v>EOH2409</v>
          </cell>
          <cell r="B558">
            <v>20</v>
          </cell>
          <cell r="C558">
            <v>15</v>
          </cell>
        </row>
        <row r="559">
          <cell r="A559" t="str">
            <v>EOH2410</v>
          </cell>
          <cell r="B559">
            <v>18</v>
          </cell>
          <cell r="C559">
            <v>8</v>
          </cell>
        </row>
        <row r="560">
          <cell r="A560" t="str">
            <v>EOH2412</v>
          </cell>
          <cell r="B560">
            <v>19</v>
          </cell>
          <cell r="C560">
            <v>12</v>
          </cell>
        </row>
        <row r="561">
          <cell r="A561" t="str">
            <v>EOH2414</v>
          </cell>
          <cell r="B561">
            <v>19</v>
          </cell>
          <cell r="C561">
            <v>5</v>
          </cell>
        </row>
        <row r="562">
          <cell r="A562" t="str">
            <v>EOH2416</v>
          </cell>
          <cell r="B562">
            <v>21</v>
          </cell>
          <cell r="C562">
            <v>12</v>
          </cell>
        </row>
        <row r="563">
          <cell r="A563" t="str">
            <v>EOH2418</v>
          </cell>
          <cell r="B563">
            <v>20</v>
          </cell>
          <cell r="C563">
            <v>10</v>
          </cell>
        </row>
        <row r="564">
          <cell r="A564" t="str">
            <v>EOH2421</v>
          </cell>
          <cell r="B564">
            <v>19</v>
          </cell>
          <cell r="C564">
            <v>12</v>
          </cell>
        </row>
        <row r="565">
          <cell r="A565" t="str">
            <v>EOH2422</v>
          </cell>
          <cell r="B565">
            <v>21</v>
          </cell>
          <cell r="C565">
            <v>16</v>
          </cell>
        </row>
        <row r="566">
          <cell r="A566" t="str">
            <v>EOH2430</v>
          </cell>
          <cell r="B566">
            <v>18</v>
          </cell>
          <cell r="C566">
            <v>10</v>
          </cell>
        </row>
        <row r="567">
          <cell r="A567" t="str">
            <v>EOH2434</v>
          </cell>
          <cell r="B567">
            <v>21</v>
          </cell>
          <cell r="C567">
            <v>15</v>
          </cell>
        </row>
        <row r="568">
          <cell r="A568" t="str">
            <v>EOH2436</v>
          </cell>
          <cell r="B568">
            <v>18</v>
          </cell>
          <cell r="C568">
            <v>8</v>
          </cell>
        </row>
        <row r="569">
          <cell r="A569" t="str">
            <v>EOH2439</v>
          </cell>
          <cell r="B569">
            <v>21</v>
          </cell>
          <cell r="C569">
            <v>8</v>
          </cell>
        </row>
        <row r="570">
          <cell r="A570" t="str">
            <v>EOH2448</v>
          </cell>
          <cell r="B570">
            <v>21</v>
          </cell>
          <cell r="C570">
            <v>7</v>
          </cell>
        </row>
        <row r="571">
          <cell r="A571" t="str">
            <v>EOH2450</v>
          </cell>
          <cell r="B571">
            <v>17</v>
          </cell>
          <cell r="C571">
            <v>7</v>
          </cell>
        </row>
        <row r="572">
          <cell r="A572" t="str">
            <v>EOH2453</v>
          </cell>
          <cell r="B572">
            <v>18</v>
          </cell>
          <cell r="C572">
            <v>10</v>
          </cell>
        </row>
        <row r="573">
          <cell r="A573" t="str">
            <v>EOH2466</v>
          </cell>
          <cell r="B573">
            <v>20</v>
          </cell>
          <cell r="C573">
            <v>9</v>
          </cell>
        </row>
        <row r="574">
          <cell r="A574" t="str">
            <v>EOH2468</v>
          </cell>
          <cell r="B574">
            <v>19</v>
          </cell>
          <cell r="C574">
            <v>10</v>
          </cell>
        </row>
        <row r="575">
          <cell r="A575" t="str">
            <v>EOH2481</v>
          </cell>
          <cell r="B575">
            <v>20</v>
          </cell>
          <cell r="C575">
            <v>7</v>
          </cell>
        </row>
        <row r="576">
          <cell r="A576" t="str">
            <v>EOH2483</v>
          </cell>
          <cell r="B576">
            <v>18</v>
          </cell>
          <cell r="C576">
            <v>13</v>
          </cell>
        </row>
        <row r="577">
          <cell r="A577" t="str">
            <v>EOH2484</v>
          </cell>
          <cell r="B577">
            <v>21</v>
          </cell>
          <cell r="C577">
            <v>8</v>
          </cell>
        </row>
        <row r="578">
          <cell r="A578" t="str">
            <v>EOH2488</v>
          </cell>
          <cell r="B578">
            <v>19</v>
          </cell>
          <cell r="C578">
            <v>12</v>
          </cell>
        </row>
        <row r="579">
          <cell r="A579" t="str">
            <v>EOH2497</v>
          </cell>
          <cell r="B579">
            <v>18</v>
          </cell>
          <cell r="C579">
            <v>9</v>
          </cell>
        </row>
        <row r="580">
          <cell r="A580" t="str">
            <v>EOH2499</v>
          </cell>
          <cell r="B580">
            <v>19</v>
          </cell>
          <cell r="C580">
            <v>10</v>
          </cell>
        </row>
        <row r="581">
          <cell r="A581" t="str">
            <v>EOH2504</v>
          </cell>
          <cell r="B581">
            <v>18</v>
          </cell>
          <cell r="C581">
            <v>10</v>
          </cell>
        </row>
        <row r="582">
          <cell r="A582" t="str">
            <v>EOH2505</v>
          </cell>
          <cell r="B582">
            <v>20</v>
          </cell>
          <cell r="C582">
            <v>10</v>
          </cell>
        </row>
        <row r="583">
          <cell r="A583" t="str">
            <v>EOH2508</v>
          </cell>
          <cell r="B583">
            <v>21</v>
          </cell>
          <cell r="C583">
            <v>12</v>
          </cell>
        </row>
        <row r="584">
          <cell r="A584" t="str">
            <v>EOH2510</v>
          </cell>
          <cell r="B584">
            <v>23</v>
          </cell>
          <cell r="C584">
            <v>9</v>
          </cell>
        </row>
        <row r="585">
          <cell r="A585" t="str">
            <v>EOH2512</v>
          </cell>
          <cell r="B585">
            <v>19</v>
          </cell>
          <cell r="C585">
            <v>10</v>
          </cell>
        </row>
        <row r="586">
          <cell r="A586" t="str">
            <v>EOH2516</v>
          </cell>
          <cell r="B586">
            <v>18</v>
          </cell>
          <cell r="C586">
            <v>12</v>
          </cell>
        </row>
        <row r="587">
          <cell r="A587" t="str">
            <v>EOH2523</v>
          </cell>
          <cell r="B587">
            <v>20</v>
          </cell>
          <cell r="C587">
            <v>12</v>
          </cell>
        </row>
        <row r="588">
          <cell r="A588" t="str">
            <v>EOH2524</v>
          </cell>
          <cell r="B588">
            <v>21</v>
          </cell>
          <cell r="C588">
            <v>12</v>
          </cell>
        </row>
        <row r="589">
          <cell r="A589" t="str">
            <v>EOH2526</v>
          </cell>
          <cell r="B589">
            <v>18</v>
          </cell>
          <cell r="C589">
            <v>10</v>
          </cell>
        </row>
        <row r="590">
          <cell r="A590" t="str">
            <v>EOH2531</v>
          </cell>
          <cell r="B590">
            <v>20</v>
          </cell>
          <cell r="C590">
            <v>12</v>
          </cell>
        </row>
        <row r="591">
          <cell r="A591" t="str">
            <v>EOH2537</v>
          </cell>
          <cell r="B591">
            <v>17</v>
          </cell>
          <cell r="C591">
            <v>10</v>
          </cell>
        </row>
        <row r="592">
          <cell r="A592" t="str">
            <v>EOH2540</v>
          </cell>
          <cell r="B592">
            <v>22</v>
          </cell>
          <cell r="C592">
            <v>2</v>
          </cell>
        </row>
        <row r="593">
          <cell r="A593" t="str">
            <v>EOH2541</v>
          </cell>
          <cell r="B593">
            <v>18</v>
          </cell>
          <cell r="C593">
            <v>10</v>
          </cell>
        </row>
        <row r="594">
          <cell r="A594" t="str">
            <v>EOH2544</v>
          </cell>
          <cell r="B594">
            <v>21</v>
          </cell>
          <cell r="C594">
            <v>10</v>
          </cell>
        </row>
        <row r="595">
          <cell r="A595" t="str">
            <v>EOH2546</v>
          </cell>
          <cell r="B595">
            <v>18</v>
          </cell>
          <cell r="C595">
            <v>14</v>
          </cell>
        </row>
        <row r="596">
          <cell r="A596" t="str">
            <v>EOH2549</v>
          </cell>
          <cell r="B596">
            <v>19</v>
          </cell>
          <cell r="C596">
            <v>9</v>
          </cell>
        </row>
        <row r="597">
          <cell r="A597" t="str">
            <v>EOH2561</v>
          </cell>
          <cell r="B597">
            <v>20</v>
          </cell>
          <cell r="C597">
            <v>10</v>
          </cell>
        </row>
        <row r="598">
          <cell r="A598" t="str">
            <v>EOH2564</v>
          </cell>
          <cell r="B598">
            <v>22</v>
          </cell>
          <cell r="C598">
            <v>10</v>
          </cell>
        </row>
        <row r="599">
          <cell r="A599" t="str">
            <v>EOH2568</v>
          </cell>
          <cell r="B599">
            <v>20</v>
          </cell>
          <cell r="C599">
            <v>8</v>
          </cell>
        </row>
        <row r="600">
          <cell r="A600" t="str">
            <v>EOH2571</v>
          </cell>
          <cell r="B600">
            <v>21</v>
          </cell>
          <cell r="C600">
            <v>8</v>
          </cell>
        </row>
        <row r="601">
          <cell r="A601" t="str">
            <v>EOH2577</v>
          </cell>
          <cell r="B601">
            <v>19</v>
          </cell>
          <cell r="C601">
            <v>15</v>
          </cell>
        </row>
        <row r="602">
          <cell r="A602" t="str">
            <v>EOH2578</v>
          </cell>
          <cell r="B602">
            <v>20</v>
          </cell>
          <cell r="C602">
            <v>7</v>
          </cell>
        </row>
        <row r="603">
          <cell r="A603" t="str">
            <v>EOH2584</v>
          </cell>
          <cell r="B603">
            <v>18</v>
          </cell>
          <cell r="C603">
            <v>8</v>
          </cell>
        </row>
        <row r="604">
          <cell r="A604" t="str">
            <v>EOH2586</v>
          </cell>
          <cell r="B604">
            <v>19</v>
          </cell>
          <cell r="C604">
            <v>10</v>
          </cell>
        </row>
        <row r="605">
          <cell r="A605" t="str">
            <v>EOH2595</v>
          </cell>
          <cell r="B605">
            <v>19</v>
          </cell>
          <cell r="C605">
            <v>9</v>
          </cell>
        </row>
        <row r="606">
          <cell r="A606" t="str">
            <v>EOH2602</v>
          </cell>
          <cell r="B606">
            <v>19</v>
          </cell>
          <cell r="C606">
            <v>12</v>
          </cell>
        </row>
        <row r="607">
          <cell r="A607" t="str">
            <v>EOH2609</v>
          </cell>
          <cell r="B607">
            <v>19</v>
          </cell>
          <cell r="C607">
            <v>15</v>
          </cell>
        </row>
        <row r="608">
          <cell r="A608" t="str">
            <v>EOH2612</v>
          </cell>
          <cell r="B608">
            <v>21</v>
          </cell>
          <cell r="C608">
            <v>5</v>
          </cell>
        </row>
        <row r="609">
          <cell r="A609" t="str">
            <v>EOH2613</v>
          </cell>
          <cell r="B609">
            <v>20</v>
          </cell>
          <cell r="C609">
            <v>15</v>
          </cell>
        </row>
        <row r="610">
          <cell r="A610" t="str">
            <v>EOH2619</v>
          </cell>
          <cell r="B610">
            <v>20</v>
          </cell>
          <cell r="C610">
            <v>10</v>
          </cell>
        </row>
        <row r="611">
          <cell r="A611" t="str">
            <v>EOH2622</v>
          </cell>
          <cell r="B611">
            <v>21</v>
          </cell>
          <cell r="C611">
            <v>12</v>
          </cell>
        </row>
        <row r="612">
          <cell r="A612" t="str">
            <v>EOH2625</v>
          </cell>
          <cell r="B612">
            <v>23</v>
          </cell>
          <cell r="C612">
            <v>8</v>
          </cell>
        </row>
        <row r="613">
          <cell r="A613" t="str">
            <v>EOH2630</v>
          </cell>
          <cell r="B613">
            <v>20</v>
          </cell>
          <cell r="C613">
            <v>15</v>
          </cell>
        </row>
        <row r="614">
          <cell r="A614" t="str">
            <v>EOH2634</v>
          </cell>
          <cell r="B614">
            <v>20</v>
          </cell>
          <cell r="C614">
            <v>15</v>
          </cell>
        </row>
        <row r="615">
          <cell r="A615" t="str">
            <v>EOH2637</v>
          </cell>
          <cell r="B615">
            <v>20</v>
          </cell>
          <cell r="C615">
            <v>9</v>
          </cell>
        </row>
        <row r="616">
          <cell r="A616" t="str">
            <v>EOH2640</v>
          </cell>
          <cell r="B616">
            <v>20</v>
          </cell>
          <cell r="C616">
            <v>13</v>
          </cell>
        </row>
        <row r="617">
          <cell r="A617" t="str">
            <v>EOH2646</v>
          </cell>
          <cell r="B617">
            <v>23</v>
          </cell>
          <cell r="C617">
            <v>5</v>
          </cell>
        </row>
        <row r="618">
          <cell r="A618" t="str">
            <v>EOH2648</v>
          </cell>
          <cell r="B618">
            <v>16</v>
          </cell>
          <cell r="C618">
            <v>8</v>
          </cell>
        </row>
        <row r="619">
          <cell r="A619" t="str">
            <v>EOH2667</v>
          </cell>
          <cell r="B619">
            <v>16</v>
          </cell>
          <cell r="C619">
            <v>5</v>
          </cell>
        </row>
        <row r="620">
          <cell r="A620" t="str">
            <v>EOH2672</v>
          </cell>
          <cell r="B620">
            <v>22</v>
          </cell>
          <cell r="C620">
            <v>10</v>
          </cell>
        </row>
        <row r="621">
          <cell r="A621" t="str">
            <v>EOH2675</v>
          </cell>
          <cell r="B621">
            <v>20</v>
          </cell>
          <cell r="C621">
            <v>8</v>
          </cell>
        </row>
        <row r="622">
          <cell r="A622" t="str">
            <v>EOH2678</v>
          </cell>
          <cell r="B622">
            <v>19</v>
          </cell>
          <cell r="C622">
            <v>7</v>
          </cell>
        </row>
        <row r="623">
          <cell r="A623" t="str">
            <v>EOH2679</v>
          </cell>
          <cell r="B623">
            <v>18</v>
          </cell>
          <cell r="C623">
            <v>10</v>
          </cell>
        </row>
        <row r="624">
          <cell r="A624" t="str">
            <v>EOH2682</v>
          </cell>
          <cell r="B624">
            <v>20</v>
          </cell>
          <cell r="C624">
            <v>14</v>
          </cell>
        </row>
        <row r="625">
          <cell r="A625" t="str">
            <v>EOH2686</v>
          </cell>
          <cell r="B625">
            <v>19</v>
          </cell>
          <cell r="C625">
            <v>15</v>
          </cell>
        </row>
        <row r="626">
          <cell r="A626" t="str">
            <v>EOH2689</v>
          </cell>
          <cell r="B626">
            <v>20</v>
          </cell>
          <cell r="C626">
            <v>13</v>
          </cell>
        </row>
        <row r="627">
          <cell r="A627" t="str">
            <v>EOH2690</v>
          </cell>
          <cell r="B627">
            <v>20</v>
          </cell>
          <cell r="C627">
            <v>8</v>
          </cell>
        </row>
        <row r="628">
          <cell r="A628" t="str">
            <v>EOH2699</v>
          </cell>
          <cell r="B628">
            <v>21</v>
          </cell>
          <cell r="C628">
            <v>16</v>
          </cell>
        </row>
        <row r="629">
          <cell r="A629" t="str">
            <v>EOH2700</v>
          </cell>
          <cell r="B629">
            <v>16</v>
          </cell>
          <cell r="C629">
            <v>4</v>
          </cell>
        </row>
        <row r="630">
          <cell r="A630" t="str">
            <v>EOH2703</v>
          </cell>
          <cell r="B630">
            <v>22</v>
          </cell>
          <cell r="C630">
            <v>13</v>
          </cell>
        </row>
        <row r="631">
          <cell r="A631" t="str">
            <v>EOH2705</v>
          </cell>
          <cell r="B631">
            <v>18</v>
          </cell>
          <cell r="C631">
            <v>9</v>
          </cell>
        </row>
        <row r="632">
          <cell r="A632" t="str">
            <v>EOH2712</v>
          </cell>
          <cell r="B632">
            <v>22</v>
          </cell>
          <cell r="C632">
            <v>13</v>
          </cell>
        </row>
        <row r="633">
          <cell r="A633" t="str">
            <v>EOH2713</v>
          </cell>
          <cell r="B633">
            <v>18</v>
          </cell>
          <cell r="C633">
            <v>10</v>
          </cell>
        </row>
        <row r="634">
          <cell r="A634" t="str">
            <v>EOH2714</v>
          </cell>
          <cell r="B634">
            <v>21</v>
          </cell>
          <cell r="C634">
            <v>15</v>
          </cell>
        </row>
        <row r="635">
          <cell r="A635" t="str">
            <v>EOH2716</v>
          </cell>
          <cell r="B635">
            <v>18</v>
          </cell>
          <cell r="C635">
            <v>15</v>
          </cell>
        </row>
        <row r="636">
          <cell r="A636" t="str">
            <v>EOH2717</v>
          </cell>
          <cell r="B636">
            <v>19</v>
          </cell>
          <cell r="C636">
            <v>14</v>
          </cell>
        </row>
        <row r="637">
          <cell r="A637" t="str">
            <v>EOH2722</v>
          </cell>
          <cell r="B637">
            <v>21</v>
          </cell>
          <cell r="C637">
            <v>10</v>
          </cell>
        </row>
        <row r="638">
          <cell r="A638" t="str">
            <v>EOH2728</v>
          </cell>
          <cell r="B638">
            <v>21</v>
          </cell>
          <cell r="C638">
            <v>13</v>
          </cell>
        </row>
        <row r="639">
          <cell r="A639" t="str">
            <v>EOH2734</v>
          </cell>
          <cell r="B639">
            <v>17</v>
          </cell>
          <cell r="C639">
            <v>15</v>
          </cell>
        </row>
        <row r="640">
          <cell r="A640" t="str">
            <v>EOH2739</v>
          </cell>
          <cell r="B640">
            <v>18</v>
          </cell>
          <cell r="C640">
            <v>8</v>
          </cell>
        </row>
        <row r="641">
          <cell r="A641" t="str">
            <v>EOH2748</v>
          </cell>
          <cell r="B641">
            <v>20</v>
          </cell>
          <cell r="C641">
            <v>14</v>
          </cell>
        </row>
        <row r="642">
          <cell r="A642" t="str">
            <v>EOH2750</v>
          </cell>
          <cell r="B642">
            <v>21</v>
          </cell>
          <cell r="C642">
            <v>7</v>
          </cell>
        </row>
        <row r="643">
          <cell r="A643" t="str">
            <v>EOH2751</v>
          </cell>
          <cell r="B643">
            <v>19</v>
          </cell>
          <cell r="C643">
            <v>13</v>
          </cell>
        </row>
        <row r="644">
          <cell r="A644" t="str">
            <v>EOH2754</v>
          </cell>
          <cell r="B644">
            <v>22</v>
          </cell>
          <cell r="C644">
            <v>15</v>
          </cell>
        </row>
        <row r="645">
          <cell r="A645" t="str">
            <v>EOH2758</v>
          </cell>
          <cell r="B645">
            <v>19</v>
          </cell>
          <cell r="C645">
            <v>9</v>
          </cell>
        </row>
        <row r="646">
          <cell r="A646" t="str">
            <v>EOH2762</v>
          </cell>
          <cell r="B646">
            <v>20</v>
          </cell>
          <cell r="C646">
            <v>10</v>
          </cell>
        </row>
        <row r="647">
          <cell r="A647" t="str">
            <v>EOH2765</v>
          </cell>
          <cell r="B647">
            <v>14</v>
          </cell>
          <cell r="C647">
            <v>5</v>
          </cell>
        </row>
        <row r="648">
          <cell r="A648" t="str">
            <v>EOH2767</v>
          </cell>
          <cell r="B648">
            <v>-328</v>
          </cell>
          <cell r="C648">
            <v>9</v>
          </cell>
        </row>
        <row r="649">
          <cell r="A649" t="str">
            <v>EOH2769</v>
          </cell>
          <cell r="B649">
            <v>21</v>
          </cell>
          <cell r="C649">
            <v>12</v>
          </cell>
        </row>
        <row r="650">
          <cell r="A650" t="str">
            <v>EOH2778</v>
          </cell>
          <cell r="B650">
            <v>19</v>
          </cell>
          <cell r="C650">
            <v>10</v>
          </cell>
        </row>
        <row r="651">
          <cell r="A651" t="str">
            <v>EOH2782</v>
          </cell>
          <cell r="B651">
            <v>13</v>
          </cell>
          <cell r="C651">
            <v>10</v>
          </cell>
        </row>
        <row r="652">
          <cell r="A652" t="str">
            <v>EOH2788</v>
          </cell>
          <cell r="B652">
            <v>20</v>
          </cell>
          <cell r="C652">
            <v>12</v>
          </cell>
        </row>
        <row r="653">
          <cell r="A653" t="str">
            <v>EOH2790</v>
          </cell>
          <cell r="B653">
            <v>21</v>
          </cell>
          <cell r="C653">
            <v>12</v>
          </cell>
        </row>
        <row r="654">
          <cell r="A654" t="str">
            <v>EOH2799</v>
          </cell>
          <cell r="B654">
            <v>19</v>
          </cell>
          <cell r="C654">
            <v>6</v>
          </cell>
        </row>
        <row r="655">
          <cell r="A655" t="str">
            <v>EOH2804</v>
          </cell>
          <cell r="B655">
            <v>17</v>
          </cell>
          <cell r="C655">
            <v>0</v>
          </cell>
        </row>
        <row r="656">
          <cell r="A656" t="str">
            <v>EOH2807</v>
          </cell>
          <cell r="B656">
            <v>18</v>
          </cell>
          <cell r="C656">
            <v>9</v>
          </cell>
        </row>
        <row r="657">
          <cell r="A657" t="str">
            <v>EOH2808</v>
          </cell>
          <cell r="B657">
            <v>21</v>
          </cell>
          <cell r="C657">
            <v>13</v>
          </cell>
        </row>
        <row r="658">
          <cell r="A658" t="str">
            <v>EOH2810</v>
          </cell>
          <cell r="B658">
            <v>20</v>
          </cell>
          <cell r="C658">
            <v>13</v>
          </cell>
        </row>
        <row r="659">
          <cell r="A659" t="str">
            <v>EOH2831</v>
          </cell>
          <cell r="B659">
            <v>20</v>
          </cell>
          <cell r="C659">
            <v>10</v>
          </cell>
        </row>
        <row r="660">
          <cell r="A660" t="str">
            <v>EOH2837</v>
          </cell>
          <cell r="B660">
            <v>16</v>
          </cell>
          <cell r="C660">
            <v>8</v>
          </cell>
        </row>
        <row r="661">
          <cell r="A661" t="str">
            <v>EOH2847</v>
          </cell>
          <cell r="B661">
            <v>19</v>
          </cell>
          <cell r="C661">
            <v>10</v>
          </cell>
        </row>
        <row r="662">
          <cell r="A662" t="str">
            <v>EOH2852</v>
          </cell>
          <cell r="B662">
            <v>21</v>
          </cell>
          <cell r="C662">
            <v>10</v>
          </cell>
        </row>
        <row r="663">
          <cell r="A663" t="str">
            <v>EOH2862</v>
          </cell>
          <cell r="B663">
            <v>18</v>
          </cell>
          <cell r="C663">
            <v>10</v>
          </cell>
        </row>
        <row r="664">
          <cell r="A664" t="str">
            <v>EOH2863</v>
          </cell>
          <cell r="B664">
            <v>14</v>
          </cell>
          <cell r="C664">
            <v>2</v>
          </cell>
        </row>
        <row r="665">
          <cell r="A665" t="str">
            <v>EOH2868</v>
          </cell>
          <cell r="B665">
            <v>21</v>
          </cell>
          <cell r="C665">
            <v>13</v>
          </cell>
        </row>
        <row r="666">
          <cell r="A666" t="str">
            <v>EOH2873</v>
          </cell>
          <cell r="B666">
            <v>19</v>
          </cell>
          <cell r="C666">
            <v>16</v>
          </cell>
        </row>
        <row r="667">
          <cell r="A667" t="str">
            <v>EOH2887</v>
          </cell>
          <cell r="B667">
            <v>22</v>
          </cell>
          <cell r="C667">
            <v>10</v>
          </cell>
        </row>
        <row r="668">
          <cell r="A668" t="str">
            <v>EOH2888</v>
          </cell>
          <cell r="B668">
            <v>19</v>
          </cell>
          <cell r="C668">
            <v>15</v>
          </cell>
        </row>
        <row r="669">
          <cell r="A669" t="str">
            <v>EOH2892</v>
          </cell>
          <cell r="B669">
            <v>19</v>
          </cell>
          <cell r="C669">
            <v>12</v>
          </cell>
        </row>
        <row r="670">
          <cell r="A670" t="str">
            <v>EOH2897</v>
          </cell>
          <cell r="B670">
            <v>20</v>
          </cell>
          <cell r="C670">
            <v>10</v>
          </cell>
        </row>
        <row r="671">
          <cell r="A671" t="str">
            <v>EOH2900</v>
          </cell>
          <cell r="B671">
            <v>19</v>
          </cell>
          <cell r="C671">
            <v>4</v>
          </cell>
        </row>
        <row r="672">
          <cell r="A672" t="str">
            <v>EOH2919</v>
          </cell>
          <cell r="B672">
            <v>23</v>
          </cell>
          <cell r="C672">
            <v>6</v>
          </cell>
        </row>
        <row r="673">
          <cell r="A673" t="str">
            <v>EOH2922</v>
          </cell>
          <cell r="B673">
            <v>22</v>
          </cell>
          <cell r="C673">
            <v>8</v>
          </cell>
        </row>
        <row r="674">
          <cell r="A674" t="str">
            <v>EOH2931</v>
          </cell>
          <cell r="B674">
            <v>14</v>
          </cell>
          <cell r="C674">
            <v>12</v>
          </cell>
        </row>
        <row r="675">
          <cell r="A675" t="str">
            <v>EOH2933</v>
          </cell>
          <cell r="B675">
            <v>18</v>
          </cell>
          <cell r="C675">
            <v>0</v>
          </cell>
        </row>
        <row r="676">
          <cell r="A676" t="str">
            <v>EOH2934</v>
          </cell>
          <cell r="B676">
            <v>20</v>
          </cell>
          <cell r="C676">
            <v>12</v>
          </cell>
        </row>
        <row r="677">
          <cell r="A677" t="str">
            <v>EOH2938</v>
          </cell>
          <cell r="B677">
            <v>22</v>
          </cell>
          <cell r="C677">
            <v>12</v>
          </cell>
        </row>
        <row r="678">
          <cell r="A678" t="str">
            <v>EOH2945</v>
          </cell>
          <cell r="B678">
            <v>19</v>
          </cell>
          <cell r="C678">
            <v>10</v>
          </cell>
        </row>
        <row r="679">
          <cell r="A679" t="str">
            <v>EOH2951</v>
          </cell>
          <cell r="B679">
            <v>20</v>
          </cell>
          <cell r="C679">
            <v>10</v>
          </cell>
        </row>
        <row r="680">
          <cell r="A680" t="str">
            <v>EOH2953</v>
          </cell>
          <cell r="B680">
            <v>19</v>
          </cell>
          <cell r="C680">
            <v>15</v>
          </cell>
        </row>
        <row r="681">
          <cell r="A681" t="str">
            <v>EOH2956</v>
          </cell>
          <cell r="B681">
            <v>20</v>
          </cell>
          <cell r="C681">
            <v>13</v>
          </cell>
        </row>
        <row r="682">
          <cell r="A682" t="str">
            <v>EOH2959</v>
          </cell>
          <cell r="B682">
            <v>20</v>
          </cell>
          <cell r="C682">
            <v>10</v>
          </cell>
        </row>
        <row r="683">
          <cell r="A683" t="str">
            <v>EOH2962</v>
          </cell>
          <cell r="B683">
            <v>18</v>
          </cell>
          <cell r="C683">
            <v>15</v>
          </cell>
        </row>
        <row r="684">
          <cell r="A684" t="str">
            <v>EOH2963</v>
          </cell>
          <cell r="B684">
            <v>18</v>
          </cell>
          <cell r="C684">
            <v>10</v>
          </cell>
        </row>
        <row r="685">
          <cell r="A685" t="str">
            <v>EOH2969</v>
          </cell>
          <cell r="B685">
            <v>29</v>
          </cell>
          <cell r="C685">
            <v>10</v>
          </cell>
        </row>
        <row r="686">
          <cell r="A686" t="str">
            <v>EOH2974</v>
          </cell>
          <cell r="B686">
            <v>18</v>
          </cell>
          <cell r="C686">
            <v>6</v>
          </cell>
        </row>
        <row r="687">
          <cell r="A687" t="str">
            <v>EOH2980</v>
          </cell>
          <cell r="B687">
            <v>20</v>
          </cell>
          <cell r="C687">
            <v>10</v>
          </cell>
        </row>
        <row r="688">
          <cell r="A688" t="str">
            <v>EOH2982</v>
          </cell>
          <cell r="B688">
            <v>19</v>
          </cell>
          <cell r="C688">
            <v>12</v>
          </cell>
        </row>
        <row r="689">
          <cell r="A689" t="str">
            <v>EOH2988</v>
          </cell>
          <cell r="B689">
            <v>18</v>
          </cell>
          <cell r="C689">
            <v>15</v>
          </cell>
        </row>
        <row r="690">
          <cell r="A690" t="str">
            <v>EOH2991</v>
          </cell>
          <cell r="B690">
            <v>19</v>
          </cell>
          <cell r="C690">
            <v>4</v>
          </cell>
        </row>
        <row r="691">
          <cell r="A691" t="str">
            <v>EOH2994</v>
          </cell>
          <cell r="B691">
            <v>22</v>
          </cell>
          <cell r="C691">
            <v>0</v>
          </cell>
        </row>
        <row r="692">
          <cell r="A692" t="str">
            <v>EOH2997</v>
          </cell>
          <cell r="B692">
            <v>19</v>
          </cell>
          <cell r="C692">
            <v>9</v>
          </cell>
        </row>
        <row r="693">
          <cell r="A693" t="str">
            <v>EOH3000</v>
          </cell>
          <cell r="B693">
            <v>19</v>
          </cell>
          <cell r="C693">
            <v>12</v>
          </cell>
        </row>
        <row r="694">
          <cell r="A694" t="str">
            <v>EOH3001</v>
          </cell>
          <cell r="B694">
            <v>20</v>
          </cell>
          <cell r="C694">
            <v>7</v>
          </cell>
        </row>
        <row r="695">
          <cell r="A695" t="str">
            <v>EOH3003</v>
          </cell>
          <cell r="B695">
            <v>20</v>
          </cell>
          <cell r="C695">
            <v>14</v>
          </cell>
        </row>
        <row r="696">
          <cell r="A696" t="str">
            <v>EOH3014</v>
          </cell>
          <cell r="B696">
            <v>21</v>
          </cell>
          <cell r="C696">
            <v>10</v>
          </cell>
        </row>
        <row r="697">
          <cell r="A697" t="str">
            <v>EOH3016</v>
          </cell>
          <cell r="B697">
            <v>20</v>
          </cell>
          <cell r="C697">
            <v>8</v>
          </cell>
        </row>
        <row r="698">
          <cell r="A698" t="str">
            <v>EOH3017</v>
          </cell>
          <cell r="B698">
            <v>18</v>
          </cell>
          <cell r="C698">
            <v>6</v>
          </cell>
        </row>
        <row r="699">
          <cell r="A699" t="str">
            <v>EOH3021</v>
          </cell>
          <cell r="B699">
            <v>18</v>
          </cell>
          <cell r="C699">
            <v>8</v>
          </cell>
        </row>
        <row r="700">
          <cell r="A700" t="str">
            <v>EOH3030</v>
          </cell>
          <cell r="B700">
            <v>18</v>
          </cell>
          <cell r="C700">
            <v>10</v>
          </cell>
        </row>
        <row r="701">
          <cell r="A701" t="str">
            <v>EOH3033</v>
          </cell>
          <cell r="B701">
            <v>21</v>
          </cell>
          <cell r="C701">
            <v>12</v>
          </cell>
        </row>
        <row r="702">
          <cell r="A702" t="str">
            <v>EOH3035</v>
          </cell>
          <cell r="B702">
            <v>22</v>
          </cell>
          <cell r="C702">
            <v>12</v>
          </cell>
        </row>
        <row r="703">
          <cell r="A703" t="str">
            <v>EOH3036</v>
          </cell>
          <cell r="B703">
            <v>23</v>
          </cell>
          <cell r="C703">
            <v>8</v>
          </cell>
        </row>
        <row r="704">
          <cell r="A704" t="str">
            <v>EOH3040</v>
          </cell>
          <cell r="B704">
            <v>19</v>
          </cell>
          <cell r="C704">
            <v>15</v>
          </cell>
        </row>
        <row r="705">
          <cell r="A705" t="str">
            <v>EOH3045</v>
          </cell>
          <cell r="B705">
            <v>20</v>
          </cell>
          <cell r="C705">
            <v>15</v>
          </cell>
        </row>
        <row r="706">
          <cell r="A706" t="str">
            <v>EOH3048</v>
          </cell>
          <cell r="B706">
            <v>21</v>
          </cell>
          <cell r="C706">
            <v>5</v>
          </cell>
        </row>
        <row r="707">
          <cell r="A707" t="str">
            <v>EOH3055</v>
          </cell>
          <cell r="B707">
            <v>20</v>
          </cell>
          <cell r="C707">
            <v>12</v>
          </cell>
        </row>
        <row r="708">
          <cell r="A708" t="str">
            <v>EOH3056</v>
          </cell>
          <cell r="B708">
            <v>21</v>
          </cell>
          <cell r="C708">
            <v>14</v>
          </cell>
        </row>
        <row r="709">
          <cell r="A709" t="str">
            <v>EOH3062</v>
          </cell>
          <cell r="B709">
            <v>21</v>
          </cell>
          <cell r="C709">
            <v>10</v>
          </cell>
        </row>
        <row r="710">
          <cell r="A710" t="str">
            <v>EOH3077</v>
          </cell>
          <cell r="B710">
            <v>20</v>
          </cell>
          <cell r="C710">
            <v>6</v>
          </cell>
        </row>
        <row r="711">
          <cell r="A711" t="str">
            <v>EOH3082</v>
          </cell>
          <cell r="B711">
            <v>19</v>
          </cell>
          <cell r="C711">
            <v>7</v>
          </cell>
        </row>
        <row r="712">
          <cell r="A712" t="str">
            <v>EOH3086</v>
          </cell>
          <cell r="B712">
            <v>18</v>
          </cell>
          <cell r="C712">
            <v>8</v>
          </cell>
        </row>
        <row r="713">
          <cell r="A713" t="str">
            <v>EOH3089</v>
          </cell>
          <cell r="B713">
            <v>18</v>
          </cell>
          <cell r="C713">
            <v>15</v>
          </cell>
        </row>
        <row r="714">
          <cell r="A714" t="str">
            <v>EOH3092</v>
          </cell>
          <cell r="B714">
            <v>19</v>
          </cell>
          <cell r="C714">
            <v>10</v>
          </cell>
        </row>
        <row r="715">
          <cell r="A715" t="str">
            <v>EOH3095</v>
          </cell>
          <cell r="B715">
            <v>19</v>
          </cell>
          <cell r="C715">
            <v>15</v>
          </cell>
        </row>
        <row r="716">
          <cell r="A716" t="str">
            <v>EOH3097</v>
          </cell>
          <cell r="B716">
            <v>19</v>
          </cell>
          <cell r="C716">
            <v>10</v>
          </cell>
        </row>
        <row r="717">
          <cell r="A717" t="str">
            <v>EOH3107</v>
          </cell>
          <cell r="B717">
            <v>19</v>
          </cell>
          <cell r="C717">
            <v>8</v>
          </cell>
        </row>
        <row r="718">
          <cell r="A718" t="str">
            <v>EOH3115</v>
          </cell>
          <cell r="B718">
            <v>22</v>
          </cell>
          <cell r="C718">
            <v>8</v>
          </cell>
        </row>
        <row r="719">
          <cell r="A719" t="str">
            <v>EOH3116</v>
          </cell>
          <cell r="B719">
            <v>20</v>
          </cell>
          <cell r="C719">
            <v>10</v>
          </cell>
        </row>
        <row r="720">
          <cell r="A720" t="str">
            <v>EOH3120</v>
          </cell>
          <cell r="B720">
            <v>20</v>
          </cell>
          <cell r="C720">
            <v>9</v>
          </cell>
        </row>
        <row r="721">
          <cell r="A721" t="str">
            <v>EOH3122</v>
          </cell>
          <cell r="B721">
            <v>20</v>
          </cell>
          <cell r="C721">
            <v>9</v>
          </cell>
        </row>
        <row r="722">
          <cell r="A722" t="str">
            <v>EOH3128</v>
          </cell>
          <cell r="B722">
            <v>16</v>
          </cell>
          <cell r="C722">
            <v>12</v>
          </cell>
        </row>
        <row r="723">
          <cell r="A723" t="str">
            <v>EOH3138</v>
          </cell>
          <cell r="B723">
            <v>19</v>
          </cell>
          <cell r="C723">
            <v>10</v>
          </cell>
        </row>
        <row r="724">
          <cell r="A724" t="str">
            <v>EOH3141</v>
          </cell>
          <cell r="B724">
            <v>20</v>
          </cell>
          <cell r="C724">
            <v>7</v>
          </cell>
        </row>
        <row r="725">
          <cell r="A725" t="str">
            <v>EOH3143</v>
          </cell>
          <cell r="B725">
            <v>20</v>
          </cell>
          <cell r="C725">
            <v>10</v>
          </cell>
        </row>
        <row r="726">
          <cell r="A726" t="str">
            <v>EOH3148</v>
          </cell>
          <cell r="B726">
            <v>20</v>
          </cell>
          <cell r="C726">
            <v>13</v>
          </cell>
        </row>
        <row r="727">
          <cell r="A727" t="str">
            <v>EOH3151</v>
          </cell>
          <cell r="B727">
            <v>19</v>
          </cell>
          <cell r="C727">
            <v>8</v>
          </cell>
        </row>
        <row r="728">
          <cell r="A728" t="str">
            <v>EOH3154</v>
          </cell>
          <cell r="B728">
            <v>19</v>
          </cell>
          <cell r="C728">
            <v>8</v>
          </cell>
        </row>
        <row r="729">
          <cell r="A729" t="str">
            <v>EOH3158</v>
          </cell>
          <cell r="B729">
            <v>21</v>
          </cell>
          <cell r="C729">
            <v>12</v>
          </cell>
        </row>
        <row r="730">
          <cell r="A730" t="str">
            <v>EOH3166</v>
          </cell>
          <cell r="B730">
            <v>13</v>
          </cell>
          <cell r="C730">
            <v>10</v>
          </cell>
        </row>
        <row r="731">
          <cell r="A731" t="str">
            <v>EOH3167</v>
          </cell>
          <cell r="B731">
            <v>20</v>
          </cell>
          <cell r="C731">
            <v>9</v>
          </cell>
        </row>
        <row r="732">
          <cell r="A732" t="str">
            <v>EOH3176</v>
          </cell>
          <cell r="B732">
            <v>19</v>
          </cell>
          <cell r="C732">
            <v>13</v>
          </cell>
        </row>
        <row r="733">
          <cell r="A733" t="str">
            <v>EOH3177</v>
          </cell>
          <cell r="B733">
            <v>20</v>
          </cell>
          <cell r="C733">
            <v>10</v>
          </cell>
        </row>
        <row r="734">
          <cell r="A734" t="str">
            <v>EOH3183</v>
          </cell>
          <cell r="B734">
            <v>21</v>
          </cell>
          <cell r="C734">
            <v>10</v>
          </cell>
        </row>
        <row r="735">
          <cell r="A735" t="str">
            <v>EOH3185</v>
          </cell>
          <cell r="B735">
            <v>25</v>
          </cell>
          <cell r="C735">
            <v>10</v>
          </cell>
        </row>
        <row r="736">
          <cell r="A736" t="str">
            <v>EOH3186</v>
          </cell>
          <cell r="B736">
            <v>21</v>
          </cell>
          <cell r="C736">
            <v>10</v>
          </cell>
        </row>
        <row r="737">
          <cell r="A737" t="str">
            <v>EOH3188</v>
          </cell>
          <cell r="B737">
            <v>20</v>
          </cell>
          <cell r="C737">
            <v>10</v>
          </cell>
        </row>
        <row r="738">
          <cell r="A738" t="str">
            <v>EOH3196</v>
          </cell>
          <cell r="B738">
            <v>20</v>
          </cell>
          <cell r="C738">
            <v>8</v>
          </cell>
        </row>
        <row r="739">
          <cell r="A739" t="str">
            <v>EOH3197</v>
          </cell>
          <cell r="B739">
            <v>18</v>
          </cell>
          <cell r="C739">
            <v>10</v>
          </cell>
        </row>
        <row r="740">
          <cell r="A740" t="str">
            <v>EOH3204</v>
          </cell>
          <cell r="B740">
            <v>19</v>
          </cell>
          <cell r="C740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Property_ID_5</v>
          </cell>
          <cell r="B1" t="str">
            <v>ColdestR_winter_Time_5</v>
          </cell>
          <cell r="C1" t="str">
            <v>ColdestR_Value_kW_5</v>
          </cell>
          <cell r="D1" t="str">
            <v>External_Temperature_at_ColdestR_5</v>
          </cell>
          <cell r="E1" t="str">
            <v>Internal_Temperature_at_ColdestR_5</v>
          </cell>
          <cell r="F1" t="str">
            <v>Total_Energy_Consumed_3h_kWh_ColdestR_5</v>
          </cell>
          <cell r="G1" t="str">
            <v>Max_Cons_3h_coldest_5</v>
          </cell>
          <cell r="H1" t="str">
            <v>min_temp_coldest_3h_5</v>
          </cell>
          <cell r="I1" t="str">
            <v>temp_ext_coldest_3h_5</v>
          </cell>
        </row>
        <row r="2">
          <cell r="A2" t="str">
            <v>EOH0001</v>
          </cell>
          <cell r="B2">
            <v>44567.333333333343</v>
          </cell>
          <cell r="C2">
            <v>0.2100000000018554</v>
          </cell>
          <cell r="D2">
            <v>-5.5</v>
          </cell>
          <cell r="E2">
            <v>7.7</v>
          </cell>
          <cell r="F2">
            <v>0.75099999999974898</v>
          </cell>
          <cell r="G2">
            <v>7.1959999999999127</v>
          </cell>
          <cell r="H2">
            <v>7.7</v>
          </cell>
          <cell r="I2">
            <v>-5.36</v>
          </cell>
        </row>
        <row r="3">
          <cell r="A3" t="str">
            <v>EOH0003</v>
          </cell>
          <cell r="B3">
            <v>44567.166666666657</v>
          </cell>
          <cell r="C3">
            <v>6.0000000025866029E-2</v>
          </cell>
          <cell r="D3">
            <v>-4.5999999999999996</v>
          </cell>
          <cell r="E3">
            <v>18.920000000000002</v>
          </cell>
          <cell r="F3">
            <v>2.44399999999905</v>
          </cell>
          <cell r="G3">
            <v>8.9280000000003383</v>
          </cell>
          <cell r="H3">
            <v>18.38</v>
          </cell>
          <cell r="I3">
            <v>1.33</v>
          </cell>
        </row>
        <row r="4">
          <cell r="A4" t="str">
            <v>EOH0005</v>
          </cell>
          <cell r="B4">
            <v>44603.333333333343</v>
          </cell>
          <cell r="C4">
            <v>3.4499999999934521</v>
          </cell>
          <cell r="D4">
            <v>-3.7</v>
          </cell>
          <cell r="E4">
            <v>18.91</v>
          </cell>
          <cell r="F4">
            <v>3.2080000000000841</v>
          </cell>
          <cell r="G4">
            <v>9.0839999999998327</v>
          </cell>
          <cell r="H4">
            <v>18.600000000000001</v>
          </cell>
          <cell r="I4">
            <v>-3.56</v>
          </cell>
        </row>
        <row r="5">
          <cell r="A5" t="str">
            <v>EOH0014</v>
          </cell>
          <cell r="B5">
            <v>44567.166666666657</v>
          </cell>
          <cell r="C5">
            <v>0.1799999999991542</v>
          </cell>
          <cell r="D5">
            <v>-4.5999999999999996</v>
          </cell>
          <cell r="E5">
            <v>15.14</v>
          </cell>
          <cell r="F5">
            <v>0.43799999999998818</v>
          </cell>
          <cell r="G5">
            <v>1.0200000000000951</v>
          </cell>
          <cell r="H5">
            <v>14.33</v>
          </cell>
          <cell r="I5">
            <v>1.71</v>
          </cell>
        </row>
        <row r="6">
          <cell r="A6" t="str">
            <v>EOH0018</v>
          </cell>
          <cell r="B6">
            <v>44238.25</v>
          </cell>
          <cell r="C6">
            <v>8.9999999999577085E-2</v>
          </cell>
          <cell r="D6">
            <v>-8.1999999999999993</v>
          </cell>
          <cell r="E6">
            <v>17.62</v>
          </cell>
          <cell r="F6">
            <v>0.23900000000003269</v>
          </cell>
          <cell r="G6">
            <v>1.473000000000013</v>
          </cell>
          <cell r="H6">
            <v>20.5</v>
          </cell>
          <cell r="I6">
            <v>-5.63</v>
          </cell>
        </row>
        <row r="7">
          <cell r="A7" t="str">
            <v>EOH0021</v>
          </cell>
          <cell r="B7">
            <v>44603.333333333343</v>
          </cell>
          <cell r="C7">
            <v>0.35999999999830828</v>
          </cell>
          <cell r="D7">
            <v>-3.7</v>
          </cell>
          <cell r="E7">
            <v>19.100000000000001</v>
          </cell>
          <cell r="F7">
            <v>1.06899999999996</v>
          </cell>
          <cell r="G7">
            <v>4.75</v>
          </cell>
          <cell r="H7">
            <v>18.79</v>
          </cell>
          <cell r="I7">
            <v>-2.41</v>
          </cell>
        </row>
        <row r="8">
          <cell r="A8" t="str">
            <v>EOH0025</v>
          </cell>
          <cell r="B8">
            <v>44579.333333333343</v>
          </cell>
          <cell r="C8">
            <v>9.0000000004692993E-2</v>
          </cell>
          <cell r="D8">
            <v>-3.4</v>
          </cell>
          <cell r="E8">
            <v>18.91</v>
          </cell>
          <cell r="F8">
            <v>1.4089999999998779</v>
          </cell>
          <cell r="G8">
            <v>3.2760000000000669</v>
          </cell>
          <cell r="H8">
            <v>20.239999999999998</v>
          </cell>
          <cell r="I8">
            <v>3.37</v>
          </cell>
        </row>
        <row r="9">
          <cell r="A9" t="str">
            <v>EOH0026</v>
          </cell>
          <cell r="B9">
            <v>44567.166666666657</v>
          </cell>
          <cell r="C9">
            <v>2.0100000000002178</v>
          </cell>
          <cell r="D9">
            <v>-4.5999999999999996</v>
          </cell>
          <cell r="E9">
            <v>18.14</v>
          </cell>
          <cell r="F9">
            <v>5.7240000000001601</v>
          </cell>
          <cell r="G9">
            <v>6.4749999999999091</v>
          </cell>
          <cell r="H9">
            <v>17.96</v>
          </cell>
          <cell r="I9">
            <v>-1.35</v>
          </cell>
        </row>
        <row r="10">
          <cell r="A10" t="str">
            <v>EOH0027</v>
          </cell>
          <cell r="B10">
            <v>44567.166666666657</v>
          </cell>
          <cell r="C10">
            <v>2.160000000003492</v>
          </cell>
          <cell r="D10">
            <v>-4.5999999999999996</v>
          </cell>
          <cell r="E10">
            <v>15.52</v>
          </cell>
          <cell r="F10">
            <v>4.3010000000001583</v>
          </cell>
          <cell r="G10">
            <v>5.1639999999999873</v>
          </cell>
          <cell r="H10">
            <v>16.02</v>
          </cell>
          <cell r="I10">
            <v>2.44</v>
          </cell>
        </row>
        <row r="11">
          <cell r="A11" t="str">
            <v>EOH0029</v>
          </cell>
          <cell r="B11">
            <v>44567.166666666657</v>
          </cell>
          <cell r="C11">
            <v>0.92999999999847205</v>
          </cell>
          <cell r="D11">
            <v>-4.5999999999999996</v>
          </cell>
          <cell r="E11">
            <v>18.18</v>
          </cell>
          <cell r="F11">
            <v>5.5540000000000873</v>
          </cell>
          <cell r="G11">
            <v>6.9219999999997981</v>
          </cell>
          <cell r="H11">
            <v>17.38</v>
          </cell>
          <cell r="I11">
            <v>0.79</v>
          </cell>
        </row>
        <row r="12">
          <cell r="A12" t="str">
            <v>EOH0031</v>
          </cell>
          <cell r="B12">
            <v>44603.333333333343</v>
          </cell>
          <cell r="C12">
            <v>3.1500000000141881</v>
          </cell>
          <cell r="D12">
            <v>-3.7</v>
          </cell>
          <cell r="E12">
            <v>23.22</v>
          </cell>
          <cell r="F12">
            <v>4.1049999999995634</v>
          </cell>
          <cell r="G12">
            <v>6.7299999999995634</v>
          </cell>
          <cell r="H12">
            <v>23.43</v>
          </cell>
          <cell r="I12">
            <v>4.3099999999999996</v>
          </cell>
        </row>
        <row r="13">
          <cell r="A13" t="str">
            <v>EOH0033</v>
          </cell>
          <cell r="B13">
            <v>44603.333333333343</v>
          </cell>
          <cell r="C13">
            <v>5.5200000000058944</v>
          </cell>
          <cell r="D13">
            <v>-3.7</v>
          </cell>
          <cell r="E13">
            <v>14.25</v>
          </cell>
          <cell r="F13">
            <v>3.0280000000007021</v>
          </cell>
          <cell r="G13">
            <v>10.295000000000069</v>
          </cell>
          <cell r="H13">
            <v>13.62</v>
          </cell>
          <cell r="I13">
            <v>-2.72</v>
          </cell>
        </row>
        <row r="14">
          <cell r="A14" t="str">
            <v>EOH0034</v>
          </cell>
          <cell r="B14">
            <v>44567.166666666657</v>
          </cell>
          <cell r="C14">
            <v>0.57000000000016371</v>
          </cell>
          <cell r="D14">
            <v>-4.5999999999999996</v>
          </cell>
          <cell r="E14">
            <v>16.489999999999998</v>
          </cell>
          <cell r="F14">
            <v>3.0690000000000741</v>
          </cell>
          <cell r="G14">
            <v>3.3709999999999809</v>
          </cell>
          <cell r="H14">
            <v>16.63</v>
          </cell>
          <cell r="I14">
            <v>1.1499999999999999</v>
          </cell>
        </row>
        <row r="15">
          <cell r="A15" t="str">
            <v>EOH0038</v>
          </cell>
          <cell r="B15">
            <v>44603.291666666657</v>
          </cell>
          <cell r="C15">
            <v>2.9999999999290591E-2</v>
          </cell>
          <cell r="D15">
            <v>-2.1</v>
          </cell>
          <cell r="E15">
            <v>9.7899999999999991</v>
          </cell>
          <cell r="F15">
            <v>1.7190000000000509</v>
          </cell>
          <cell r="G15">
            <v>2.0489999999999782</v>
          </cell>
          <cell r="H15">
            <v>9.51</v>
          </cell>
          <cell r="I15">
            <v>-0.18</v>
          </cell>
        </row>
        <row r="16">
          <cell r="A16" t="str">
            <v>EOH0043</v>
          </cell>
          <cell r="B16">
            <v>44603.333333333343</v>
          </cell>
          <cell r="C16">
            <v>4.5600000000013097</v>
          </cell>
          <cell r="D16">
            <v>-3.7</v>
          </cell>
          <cell r="E16">
            <v>18.11</v>
          </cell>
          <cell r="F16">
            <v>11.45400000000018</v>
          </cell>
          <cell r="G16">
            <v>12.57000000000016</v>
          </cell>
          <cell r="H16">
            <v>20.46</v>
          </cell>
          <cell r="I16">
            <v>3.43</v>
          </cell>
        </row>
        <row r="17">
          <cell r="A17" t="str">
            <v>EOH0047</v>
          </cell>
          <cell r="B17">
            <v>44567.166666666657</v>
          </cell>
          <cell r="C17">
            <v>3.0599999999958531</v>
          </cell>
          <cell r="D17">
            <v>-4.5999999999999996</v>
          </cell>
          <cell r="E17">
            <v>18.829999999999998</v>
          </cell>
          <cell r="F17">
            <v>9.4239999999999782</v>
          </cell>
          <cell r="G17">
            <v>9.7850000000016735</v>
          </cell>
          <cell r="H17">
            <v>19.149999999999999</v>
          </cell>
          <cell r="I17">
            <v>0.31</v>
          </cell>
        </row>
        <row r="18">
          <cell r="A18" t="str">
            <v>EOH0048</v>
          </cell>
          <cell r="B18">
            <v>44651.25</v>
          </cell>
          <cell r="C18">
            <v>2.729999999996835</v>
          </cell>
          <cell r="D18">
            <v>-4.3099999999999996</v>
          </cell>
          <cell r="E18">
            <v>17.97</v>
          </cell>
          <cell r="F18">
            <v>5.3289999999997244</v>
          </cell>
          <cell r="G18">
            <v>6.4349999999999454</v>
          </cell>
          <cell r="H18">
            <v>18.260000000000002</v>
          </cell>
          <cell r="I18">
            <v>-1.54</v>
          </cell>
        </row>
        <row r="19">
          <cell r="A19" t="str">
            <v>EOH0063</v>
          </cell>
          <cell r="B19">
            <v>44567.166666666657</v>
          </cell>
          <cell r="C19">
            <v>3.0000000006111801E-2</v>
          </cell>
          <cell r="D19">
            <v>-4.5999999999999996</v>
          </cell>
          <cell r="E19">
            <v>16.79</v>
          </cell>
          <cell r="F19">
            <v>4.3190000000001874</v>
          </cell>
          <cell r="G19">
            <v>4.86200000000008</v>
          </cell>
          <cell r="H19">
            <v>18.420000000000002</v>
          </cell>
          <cell r="I19">
            <v>0.5</v>
          </cell>
        </row>
        <row r="20">
          <cell r="A20" t="str">
            <v>EOH0065</v>
          </cell>
          <cell r="B20">
            <v>44603.333333333343</v>
          </cell>
          <cell r="C20">
            <v>1.5600000000040379</v>
          </cell>
          <cell r="D20">
            <v>-3.7</v>
          </cell>
          <cell r="E20">
            <v>18.93</v>
          </cell>
          <cell r="F20">
            <v>1.203999999999724</v>
          </cell>
          <cell r="G20">
            <v>4.7559999999998581</v>
          </cell>
          <cell r="H20">
            <v>18.61</v>
          </cell>
          <cell r="I20">
            <v>-3.29</v>
          </cell>
        </row>
        <row r="21">
          <cell r="A21" t="str">
            <v>EOH0066</v>
          </cell>
          <cell r="B21">
            <v>44603.291666666657</v>
          </cell>
          <cell r="C21">
            <v>2.9999999999290591E-2</v>
          </cell>
          <cell r="D21">
            <v>-4.2</v>
          </cell>
          <cell r="E21">
            <v>14.33</v>
          </cell>
          <cell r="F21">
            <v>2.202999999999975</v>
          </cell>
          <cell r="G21">
            <v>3.4800000000000182</v>
          </cell>
          <cell r="H21">
            <v>14.02</v>
          </cell>
          <cell r="I21">
            <v>-3.61</v>
          </cell>
        </row>
        <row r="22">
          <cell r="A22" t="str">
            <v>EOH0067</v>
          </cell>
          <cell r="B22">
            <v>44567.041666666657</v>
          </cell>
          <cell r="C22">
            <v>1.5600000000040379</v>
          </cell>
          <cell r="D22">
            <v>-7.2</v>
          </cell>
          <cell r="E22">
            <v>19.62</v>
          </cell>
          <cell r="F22">
            <v>3.1209999999996398</v>
          </cell>
          <cell r="G22">
            <v>5.6700000000000728</v>
          </cell>
          <cell r="H22">
            <v>19</v>
          </cell>
          <cell r="I22">
            <v>-4.95</v>
          </cell>
        </row>
        <row r="23">
          <cell r="A23" t="str">
            <v>EOH0069</v>
          </cell>
          <cell r="B23">
            <v>44567.166666666657</v>
          </cell>
          <cell r="C23">
            <v>0.15000000000327421</v>
          </cell>
          <cell r="D23">
            <v>-4.5999999999999996</v>
          </cell>
          <cell r="E23">
            <v>19.47</v>
          </cell>
          <cell r="F23">
            <v>0.43900000000007822</v>
          </cell>
          <cell r="G23">
            <v>1.7400000000000091</v>
          </cell>
          <cell r="H23">
            <v>19.149999999999999</v>
          </cell>
          <cell r="I23">
            <v>2.89</v>
          </cell>
        </row>
        <row r="24">
          <cell r="A24" t="str">
            <v>EOH0073</v>
          </cell>
          <cell r="B24">
            <v>44567.291666666657</v>
          </cell>
          <cell r="C24">
            <v>3.1800000000066579</v>
          </cell>
          <cell r="D24">
            <v>-3.3</v>
          </cell>
          <cell r="E24">
            <v>17.37</v>
          </cell>
          <cell r="F24">
            <v>2.5360000000000582</v>
          </cell>
          <cell r="G24">
            <v>7.8739999999997963</v>
          </cell>
          <cell r="H24">
            <v>16.25</v>
          </cell>
          <cell r="I24">
            <v>-0.73</v>
          </cell>
        </row>
        <row r="25">
          <cell r="A25" t="str">
            <v>EOH0075</v>
          </cell>
          <cell r="B25">
            <v>44567.166666666657</v>
          </cell>
          <cell r="C25">
            <v>9.0000000001282388E-2</v>
          </cell>
          <cell r="D25">
            <v>-4.5999999999999996</v>
          </cell>
          <cell r="E25">
            <v>16.809999999999999</v>
          </cell>
          <cell r="F25">
            <v>0.3669999999999618</v>
          </cell>
          <cell r="G25">
            <v>1.2170000000002119</v>
          </cell>
          <cell r="H25">
            <v>20.12</v>
          </cell>
          <cell r="I25">
            <v>2.61</v>
          </cell>
        </row>
        <row r="26">
          <cell r="A26" t="str">
            <v>EOH0079</v>
          </cell>
          <cell r="B26">
            <v>44603.333333333343</v>
          </cell>
          <cell r="C26">
            <v>2.6699999999982542</v>
          </cell>
          <cell r="D26">
            <v>-3.7</v>
          </cell>
          <cell r="E26">
            <v>17.600000000000001</v>
          </cell>
          <cell r="F26">
            <v>5.2750000000000909</v>
          </cell>
          <cell r="G26">
            <v>6.2660000000000764</v>
          </cell>
          <cell r="H26">
            <v>17.72</v>
          </cell>
          <cell r="I26">
            <v>3.67</v>
          </cell>
        </row>
        <row r="27">
          <cell r="A27" t="str">
            <v>EOH0082</v>
          </cell>
          <cell r="B27">
            <v>44603.333333333343</v>
          </cell>
          <cell r="C27">
            <v>2.3700000000189898</v>
          </cell>
          <cell r="D27">
            <v>-3.7</v>
          </cell>
          <cell r="E27">
            <v>20.05</v>
          </cell>
          <cell r="F27">
            <v>3.1629999999995562</v>
          </cell>
          <cell r="G27">
            <v>7.873000000000502</v>
          </cell>
          <cell r="H27">
            <v>20.010000000000002</v>
          </cell>
          <cell r="I27">
            <v>5.87</v>
          </cell>
        </row>
        <row r="28">
          <cell r="A28" t="str">
            <v>EOH0087</v>
          </cell>
          <cell r="B28">
            <v>44484.291666666657</v>
          </cell>
          <cell r="C28">
            <v>2.9999999999290591E-2</v>
          </cell>
          <cell r="D28">
            <v>1.5</v>
          </cell>
          <cell r="E28">
            <v>20.53</v>
          </cell>
          <cell r="F28">
            <v>0.47700000000008907</v>
          </cell>
          <cell r="G28">
            <v>2.492000000000075</v>
          </cell>
          <cell r="H28">
            <v>20.43</v>
          </cell>
          <cell r="I28">
            <v>1.61</v>
          </cell>
        </row>
        <row r="29">
          <cell r="A29" t="str">
            <v>EOH0091</v>
          </cell>
          <cell r="B29">
            <v>44603.331944444442</v>
          </cell>
          <cell r="C29">
            <v>3.0000000006111801E-2</v>
          </cell>
          <cell r="D29">
            <v>-3.69</v>
          </cell>
          <cell r="E29">
            <v>19.43</v>
          </cell>
          <cell r="F29">
            <v>1.7249999999999091</v>
          </cell>
          <cell r="G29">
            <v>8.2010000000000218</v>
          </cell>
          <cell r="H29">
            <v>19.22</v>
          </cell>
          <cell r="I29">
            <v>-2.91</v>
          </cell>
        </row>
        <row r="30">
          <cell r="A30" t="str">
            <v>EOH0094</v>
          </cell>
          <cell r="B30">
            <v>44603.333333333343</v>
          </cell>
          <cell r="C30">
            <v>0.17999999999574359</v>
          </cell>
          <cell r="D30">
            <v>-3.7</v>
          </cell>
          <cell r="E30">
            <v>15.78</v>
          </cell>
          <cell r="F30">
            <v>8.3270000000002256</v>
          </cell>
          <cell r="G30">
            <v>8.6189999999996871</v>
          </cell>
          <cell r="H30">
            <v>18</v>
          </cell>
          <cell r="I30">
            <v>4.28</v>
          </cell>
        </row>
        <row r="31">
          <cell r="A31" t="str">
            <v>EOH0102</v>
          </cell>
          <cell r="B31">
            <v>44238.291666666657</v>
          </cell>
          <cell r="C31">
            <v>3.509999999998854</v>
          </cell>
          <cell r="D31">
            <v>-11.9</v>
          </cell>
          <cell r="E31">
            <v>15.31</v>
          </cell>
          <cell r="F31">
            <v>4.8769999999999527</v>
          </cell>
          <cell r="G31">
            <v>7.4339999999999691</v>
          </cell>
          <cell r="H31">
            <v>14.06</v>
          </cell>
          <cell r="I31">
            <v>-2.37</v>
          </cell>
        </row>
        <row r="32">
          <cell r="A32" t="str">
            <v>EOH0105</v>
          </cell>
          <cell r="B32">
            <v>44263.208333333343</v>
          </cell>
          <cell r="C32">
            <v>0.120000000000573</v>
          </cell>
          <cell r="D32">
            <v>-4.2</v>
          </cell>
          <cell r="E32">
            <v>18.34</v>
          </cell>
          <cell r="F32">
            <v>7.5020000000000104</v>
          </cell>
          <cell r="G32">
            <v>11.76299999999998</v>
          </cell>
          <cell r="H32">
            <v>19.690000000000001</v>
          </cell>
          <cell r="I32">
            <v>2.54</v>
          </cell>
        </row>
        <row r="33">
          <cell r="A33" t="str">
            <v>EOH0107</v>
          </cell>
          <cell r="B33">
            <v>44603.333333333343</v>
          </cell>
          <cell r="C33">
            <v>0.1200000000108048</v>
          </cell>
          <cell r="D33">
            <v>-3.7</v>
          </cell>
          <cell r="E33">
            <v>19.14</v>
          </cell>
          <cell r="F33">
            <v>0.39699999999993452</v>
          </cell>
          <cell r="G33">
            <v>5.5610000000001492</v>
          </cell>
          <cell r="H33">
            <v>20.07</v>
          </cell>
          <cell r="I33">
            <v>-3.15</v>
          </cell>
        </row>
        <row r="34">
          <cell r="A34" t="str">
            <v>EOH0119</v>
          </cell>
          <cell r="B34">
            <v>44603.333333333343</v>
          </cell>
          <cell r="C34">
            <v>2.1299999999973811</v>
          </cell>
          <cell r="D34">
            <v>-4.0999999999999996</v>
          </cell>
          <cell r="E34">
            <v>16.190000000000001</v>
          </cell>
          <cell r="F34">
            <v>3.5360000000000582</v>
          </cell>
          <cell r="G34">
            <v>4.80600000000004</v>
          </cell>
          <cell r="H34">
            <v>15.1</v>
          </cell>
          <cell r="I34">
            <v>-1.1000000000000001</v>
          </cell>
        </row>
        <row r="35">
          <cell r="A35" t="str">
            <v>EOH0121</v>
          </cell>
          <cell r="B35">
            <v>44567.25</v>
          </cell>
          <cell r="C35">
            <v>3.0000000006111801E-2</v>
          </cell>
          <cell r="D35">
            <v>-3.5</v>
          </cell>
          <cell r="E35">
            <v>18.63</v>
          </cell>
          <cell r="F35">
            <v>4.1989999999996144</v>
          </cell>
          <cell r="G35">
            <v>6.2080000000000837</v>
          </cell>
          <cell r="H35">
            <v>18.78</v>
          </cell>
          <cell r="I35">
            <v>7.4</v>
          </cell>
        </row>
        <row r="36">
          <cell r="A36" t="str">
            <v>EOH0126</v>
          </cell>
          <cell r="B36">
            <v>44567.166666666657</v>
          </cell>
          <cell r="C36">
            <v>3.0000000019754221E-2</v>
          </cell>
          <cell r="D36">
            <v>-4.5999999999999996</v>
          </cell>
          <cell r="E36">
            <v>22</v>
          </cell>
          <cell r="F36">
            <v>3.0279999999993379</v>
          </cell>
          <cell r="G36">
            <v>6.9329999999999927</v>
          </cell>
          <cell r="H36">
            <v>19.91</v>
          </cell>
          <cell r="I36">
            <v>0.31</v>
          </cell>
        </row>
        <row r="37">
          <cell r="A37" t="str">
            <v>EOH0132</v>
          </cell>
          <cell r="B37">
            <v>44603.333333333343</v>
          </cell>
          <cell r="C37">
            <v>0.2100000000018554</v>
          </cell>
          <cell r="D37">
            <v>-3.7</v>
          </cell>
          <cell r="E37">
            <v>10.66</v>
          </cell>
          <cell r="F37">
            <v>1.451000000000022</v>
          </cell>
          <cell r="G37">
            <v>2.827999999999975</v>
          </cell>
          <cell r="H37">
            <v>10.65</v>
          </cell>
          <cell r="I37">
            <v>-3.36</v>
          </cell>
        </row>
        <row r="38">
          <cell r="A38" t="str">
            <v>EOH0136</v>
          </cell>
          <cell r="B38">
            <v>44238.25</v>
          </cell>
          <cell r="C38">
            <v>1.0800000000051571</v>
          </cell>
          <cell r="D38">
            <v>-8.1999999999999993</v>
          </cell>
          <cell r="E38">
            <v>20.5</v>
          </cell>
          <cell r="F38">
            <v>0.91499999999996362</v>
          </cell>
          <cell r="G38">
            <v>3</v>
          </cell>
          <cell r="H38">
            <v>22.81</v>
          </cell>
          <cell r="I38">
            <v>-6.8</v>
          </cell>
        </row>
        <row r="39">
          <cell r="A39" t="str">
            <v>EOH0144</v>
          </cell>
          <cell r="B39">
            <v>44238.291666666657</v>
          </cell>
          <cell r="C39">
            <v>0.89999999999918145</v>
          </cell>
          <cell r="D39">
            <v>-11.9</v>
          </cell>
          <cell r="E39">
            <v>16.93</v>
          </cell>
          <cell r="F39">
            <v>1.488</v>
          </cell>
          <cell r="G39">
            <v>6.1570000000000391</v>
          </cell>
          <cell r="H39">
            <v>21.37</v>
          </cell>
          <cell r="I39">
            <v>-4.6500000000000004</v>
          </cell>
        </row>
        <row r="40">
          <cell r="A40" t="str">
            <v>EOH0159</v>
          </cell>
          <cell r="B40">
            <v>44263</v>
          </cell>
          <cell r="C40">
            <v>1.320000000000334</v>
          </cell>
          <cell r="D40">
            <v>-1.3</v>
          </cell>
          <cell r="E40">
            <v>19.440000000000001</v>
          </cell>
          <cell r="F40">
            <v>2.7319999999999989</v>
          </cell>
          <cell r="G40">
            <v>4.52800000000002</v>
          </cell>
          <cell r="H40">
            <v>18.45</v>
          </cell>
          <cell r="I40">
            <v>3.07</v>
          </cell>
        </row>
        <row r="41">
          <cell r="A41" t="str">
            <v>EOH0162</v>
          </cell>
          <cell r="B41">
            <v>44567.166666666657</v>
          </cell>
          <cell r="C41">
            <v>3.090000000001965</v>
          </cell>
          <cell r="D41">
            <v>-4.5999999999999996</v>
          </cell>
          <cell r="E41">
            <v>11.56</v>
          </cell>
          <cell r="F41">
            <v>8.6580000000001291</v>
          </cell>
          <cell r="G41">
            <v>9.4829999999999472</v>
          </cell>
          <cell r="H41">
            <v>12.09</v>
          </cell>
          <cell r="I41">
            <v>-3.05</v>
          </cell>
        </row>
        <row r="42">
          <cell r="A42" t="str">
            <v>EOH0166</v>
          </cell>
          <cell r="B42">
            <v>44567.25</v>
          </cell>
          <cell r="C42">
            <v>2.999999999246938E-2</v>
          </cell>
          <cell r="D42">
            <v>-3.5</v>
          </cell>
          <cell r="E42">
            <v>10.61</v>
          </cell>
          <cell r="F42">
            <v>7.4000000000069122E-2</v>
          </cell>
          <cell r="G42">
            <v>9.4000000000505679E-2</v>
          </cell>
          <cell r="H42">
            <v>9.77</v>
          </cell>
          <cell r="I42">
            <v>7.69</v>
          </cell>
        </row>
        <row r="43">
          <cell r="A43" t="str">
            <v>EOH0172</v>
          </cell>
          <cell r="B43">
            <v>44603.331944444442</v>
          </cell>
          <cell r="C43">
            <v>3.0000000006111801E-2</v>
          </cell>
          <cell r="D43">
            <v>-4.05</v>
          </cell>
          <cell r="E43">
            <v>21.21</v>
          </cell>
          <cell r="F43">
            <v>6.7590000000000154</v>
          </cell>
          <cell r="G43">
            <v>9.3790000000008149</v>
          </cell>
          <cell r="H43">
            <v>24.52</v>
          </cell>
          <cell r="I43">
            <v>4.13</v>
          </cell>
        </row>
        <row r="44">
          <cell r="A44" t="str">
            <v>EOH0174</v>
          </cell>
          <cell r="B44">
            <v>44567.333333333343</v>
          </cell>
          <cell r="C44">
            <v>3.0900000000292489</v>
          </cell>
          <cell r="D44">
            <v>-5.9</v>
          </cell>
          <cell r="E44">
            <v>18.93</v>
          </cell>
          <cell r="F44">
            <v>7.6999999999993634</v>
          </cell>
          <cell r="G44">
            <v>9.4579999999996289</v>
          </cell>
          <cell r="H44">
            <v>19.43</v>
          </cell>
          <cell r="I44">
            <v>-3.4</v>
          </cell>
        </row>
        <row r="45">
          <cell r="A45" t="str">
            <v>EOH0177</v>
          </cell>
          <cell r="B45">
            <v>44567.291666666657</v>
          </cell>
          <cell r="C45">
            <v>3.660000000008949</v>
          </cell>
          <cell r="D45">
            <v>-3.3</v>
          </cell>
          <cell r="E45">
            <v>15.68</v>
          </cell>
          <cell r="F45">
            <v>3.9900000000000091</v>
          </cell>
          <cell r="G45">
            <v>7.4780000000005202</v>
          </cell>
          <cell r="H45">
            <v>15.07</v>
          </cell>
          <cell r="I45">
            <v>-2.0299999999999998</v>
          </cell>
        </row>
        <row r="46">
          <cell r="A46" t="str">
            <v>EOH0184</v>
          </cell>
          <cell r="B46">
            <v>44238.25</v>
          </cell>
          <cell r="C46">
            <v>1.25999999999749</v>
          </cell>
          <cell r="D46">
            <v>-12.6</v>
          </cell>
          <cell r="E46">
            <v>16.809999999999999</v>
          </cell>
          <cell r="F46">
            <v>6.6960000000001401</v>
          </cell>
          <cell r="G46">
            <v>6.8840000000000154</v>
          </cell>
          <cell r="H46">
            <v>19.309999999999999</v>
          </cell>
          <cell r="I46">
            <v>-6.8</v>
          </cell>
        </row>
        <row r="47">
          <cell r="A47" t="str">
            <v>EOH0185</v>
          </cell>
          <cell r="B47">
            <v>44238.25</v>
          </cell>
          <cell r="C47">
            <v>1.710000000001344</v>
          </cell>
          <cell r="D47">
            <v>-8.1999999999999993</v>
          </cell>
          <cell r="E47">
            <v>19.059999999999999</v>
          </cell>
          <cell r="F47">
            <v>1.1629999999999541</v>
          </cell>
          <cell r="G47">
            <v>1.89700000000002</v>
          </cell>
          <cell r="H47">
            <v>18.809999999999999</v>
          </cell>
          <cell r="I47">
            <v>-6.2</v>
          </cell>
        </row>
        <row r="48">
          <cell r="A48" t="str">
            <v>EOH0196</v>
          </cell>
          <cell r="B48">
            <v>44627.291666666657</v>
          </cell>
          <cell r="C48">
            <v>0.1499999999998636</v>
          </cell>
          <cell r="D48">
            <v>-4.4400000000000004</v>
          </cell>
          <cell r="E48">
            <v>17.22</v>
          </cell>
          <cell r="F48">
            <v>0.38799999999969259</v>
          </cell>
          <cell r="G48">
            <v>1.4560000000003579</v>
          </cell>
          <cell r="H48">
            <v>19.489999999999998</v>
          </cell>
          <cell r="I48">
            <v>5.88</v>
          </cell>
        </row>
        <row r="49">
          <cell r="A49" t="str">
            <v>EOH0200</v>
          </cell>
          <cell r="B49">
            <v>44603.333333333343</v>
          </cell>
          <cell r="C49">
            <v>1.350000000002183</v>
          </cell>
          <cell r="D49">
            <v>-3.7</v>
          </cell>
          <cell r="E49">
            <v>17.850000000000001</v>
          </cell>
          <cell r="F49">
            <v>1.766000000000076</v>
          </cell>
          <cell r="G49">
            <v>4.2750000000000909</v>
          </cell>
          <cell r="H49">
            <v>17.670000000000002</v>
          </cell>
          <cell r="I49">
            <v>4.37</v>
          </cell>
        </row>
        <row r="50">
          <cell r="A50" t="str">
            <v>EOH0201</v>
          </cell>
          <cell r="B50">
            <v>44567.166666666657</v>
          </cell>
          <cell r="C50">
            <v>6.0000000001991793E-2</v>
          </cell>
          <cell r="D50">
            <v>-4.5999999999999996</v>
          </cell>
          <cell r="E50">
            <v>13.75</v>
          </cell>
          <cell r="F50">
            <v>0.23099999999999449</v>
          </cell>
          <cell r="G50">
            <v>2.3339999999999459</v>
          </cell>
          <cell r="H50">
            <v>14.9</v>
          </cell>
          <cell r="I50">
            <v>1.7</v>
          </cell>
        </row>
        <row r="51">
          <cell r="A51" t="str">
            <v>EOH0204</v>
          </cell>
          <cell r="B51">
            <v>44567.166666666657</v>
          </cell>
          <cell r="C51">
            <v>0.15000000000327421</v>
          </cell>
          <cell r="D51">
            <v>-4.5999999999999996</v>
          </cell>
          <cell r="E51">
            <v>17.59</v>
          </cell>
          <cell r="F51">
            <v>0.40599999999994912</v>
          </cell>
          <cell r="G51">
            <v>2.1539999999999959</v>
          </cell>
          <cell r="H51">
            <v>19.86</v>
          </cell>
          <cell r="I51">
            <v>2.44</v>
          </cell>
        </row>
        <row r="52">
          <cell r="A52" t="str">
            <v>EOH0205</v>
          </cell>
          <cell r="B52">
            <v>44567.25</v>
          </cell>
          <cell r="C52">
            <v>6.0000000001991793E-2</v>
          </cell>
          <cell r="D52">
            <v>-3.5</v>
          </cell>
          <cell r="E52">
            <v>15.93</v>
          </cell>
          <cell r="F52">
            <v>2.5</v>
          </cell>
          <cell r="G52">
            <v>6.7789999999999964</v>
          </cell>
          <cell r="H52">
            <v>17.510000000000002</v>
          </cell>
          <cell r="I52">
            <v>3.26</v>
          </cell>
        </row>
        <row r="53">
          <cell r="A53" t="str">
            <v>EOH0218</v>
          </cell>
          <cell r="B53">
            <v>44603.251388888893</v>
          </cell>
          <cell r="C53">
            <v>3.0000000006111801E-2</v>
          </cell>
          <cell r="D53">
            <v>-3.4</v>
          </cell>
          <cell r="E53">
            <v>18.86</v>
          </cell>
          <cell r="F53">
            <v>8.3799999999996544</v>
          </cell>
          <cell r="G53">
            <v>9.8440000000000509</v>
          </cell>
          <cell r="H53">
            <v>20.16</v>
          </cell>
          <cell r="I53">
            <v>1.1000000000000001</v>
          </cell>
        </row>
        <row r="54">
          <cell r="A54" t="str">
            <v>EOH0222</v>
          </cell>
          <cell r="B54">
            <v>44603.291666666657</v>
          </cell>
          <cell r="C54">
            <v>1.8899999999962349</v>
          </cell>
          <cell r="D54">
            <v>-4.2</v>
          </cell>
          <cell r="E54">
            <v>16.71</v>
          </cell>
          <cell r="F54">
            <v>7.0570000000000164</v>
          </cell>
          <cell r="G54">
            <v>7.387000000000171</v>
          </cell>
          <cell r="H54">
            <v>18.29</v>
          </cell>
          <cell r="I54">
            <v>-2.27</v>
          </cell>
        </row>
        <row r="55">
          <cell r="A55" t="str">
            <v>EOH0226</v>
          </cell>
          <cell r="B55">
            <v>44567.166666666657</v>
          </cell>
          <cell r="C55">
            <v>1.170000000006439</v>
          </cell>
          <cell r="D55">
            <v>-4.5999999999999996</v>
          </cell>
          <cell r="E55">
            <v>14.45</v>
          </cell>
          <cell r="F55">
            <v>3.059999999999945</v>
          </cell>
          <cell r="G55">
            <v>7.7339999999999236</v>
          </cell>
          <cell r="H55">
            <v>15.55</v>
          </cell>
          <cell r="I55">
            <v>1.98</v>
          </cell>
        </row>
        <row r="56">
          <cell r="A56" t="str">
            <v>EOH0227</v>
          </cell>
          <cell r="B56">
            <v>44567.166666666657</v>
          </cell>
          <cell r="C56">
            <v>3.0000000006111801E-2</v>
          </cell>
          <cell r="D56">
            <v>-4.5999999999999996</v>
          </cell>
          <cell r="E56">
            <v>16.82</v>
          </cell>
          <cell r="F56">
            <v>6.4800000000004729</v>
          </cell>
          <cell r="G56">
            <v>9.5240000000007967</v>
          </cell>
          <cell r="H56">
            <v>19.77</v>
          </cell>
          <cell r="I56">
            <v>1.57</v>
          </cell>
        </row>
        <row r="57">
          <cell r="A57" t="str">
            <v>EOH0231</v>
          </cell>
          <cell r="B57">
            <v>44529.125</v>
          </cell>
          <cell r="C57">
            <v>2.069999999985157</v>
          </cell>
          <cell r="D57">
            <v>-5</v>
          </cell>
          <cell r="E57">
            <v>22.56</v>
          </cell>
          <cell r="F57">
            <v>5.8550000000004729</v>
          </cell>
          <cell r="G57">
            <v>6.7110000000002401</v>
          </cell>
          <cell r="H57">
            <v>22.56</v>
          </cell>
          <cell r="I57">
            <v>-4.8899999999999997</v>
          </cell>
        </row>
        <row r="58">
          <cell r="A58" t="str">
            <v>EOH0233</v>
          </cell>
          <cell r="B58">
            <v>44603.333333333343</v>
          </cell>
          <cell r="C58">
            <v>0.32999999999901769</v>
          </cell>
          <cell r="D58">
            <v>-3.7</v>
          </cell>
          <cell r="E58">
            <v>20.010000000000002</v>
          </cell>
          <cell r="F58">
            <v>4.1999999999916333E-2</v>
          </cell>
          <cell r="G58">
            <v>10.989000000000029</v>
          </cell>
          <cell r="H58">
            <v>19.079999999999998</v>
          </cell>
          <cell r="I58">
            <v>-2.95</v>
          </cell>
        </row>
        <row r="59">
          <cell r="A59" t="str">
            <v>EOH0234</v>
          </cell>
          <cell r="B59">
            <v>44567.25</v>
          </cell>
          <cell r="C59">
            <v>1.7399999999997819</v>
          </cell>
          <cell r="D59">
            <v>-3.5</v>
          </cell>
          <cell r="E59">
            <v>17.22</v>
          </cell>
          <cell r="F59">
            <v>6.7169999999998709</v>
          </cell>
          <cell r="G59">
            <v>6.8190000000001874</v>
          </cell>
          <cell r="H59">
            <v>18.7</v>
          </cell>
          <cell r="I59">
            <v>-2.83</v>
          </cell>
        </row>
        <row r="60">
          <cell r="A60" t="str">
            <v>EOH0236</v>
          </cell>
          <cell r="B60">
            <v>44567.166666666657</v>
          </cell>
          <cell r="C60">
            <v>9.0000000004692993E-2</v>
          </cell>
          <cell r="D60">
            <v>-4.5999999999999996</v>
          </cell>
          <cell r="E60">
            <v>22.56</v>
          </cell>
          <cell r="F60">
            <v>0.68899999999985084</v>
          </cell>
          <cell r="G60">
            <v>2.180000000000518</v>
          </cell>
          <cell r="H60">
            <v>19.93</v>
          </cell>
          <cell r="I60">
            <v>2.1800000000000002</v>
          </cell>
        </row>
        <row r="61">
          <cell r="A61" t="str">
            <v>EOH0238</v>
          </cell>
          <cell r="B61">
            <v>44603.333333333343</v>
          </cell>
          <cell r="C61">
            <v>1.770000000005894</v>
          </cell>
          <cell r="D61">
            <v>-3.7</v>
          </cell>
          <cell r="E61">
            <v>18.5</v>
          </cell>
          <cell r="F61">
            <v>2.3199999999999359</v>
          </cell>
          <cell r="G61">
            <v>3.8599999999999</v>
          </cell>
          <cell r="H61">
            <v>17.66</v>
          </cell>
          <cell r="I61">
            <v>-2.56</v>
          </cell>
        </row>
        <row r="62">
          <cell r="A62" t="str">
            <v>EOH0240</v>
          </cell>
          <cell r="B62">
            <v>44567.166666666657</v>
          </cell>
          <cell r="C62">
            <v>2.999999999246938E-2</v>
          </cell>
          <cell r="D62">
            <v>-4.5999999999999996</v>
          </cell>
          <cell r="E62">
            <v>21.54</v>
          </cell>
          <cell r="F62">
            <v>0.58499999999980901</v>
          </cell>
          <cell r="G62">
            <v>6.8439999999995962</v>
          </cell>
          <cell r="H62">
            <v>20.28</v>
          </cell>
          <cell r="I62">
            <v>0.4</v>
          </cell>
        </row>
        <row r="63">
          <cell r="A63" t="str">
            <v>EOH0241</v>
          </cell>
          <cell r="B63">
            <v>44603.25</v>
          </cell>
          <cell r="C63">
            <v>2.2200000000020741</v>
          </cell>
          <cell r="D63">
            <v>-3.4</v>
          </cell>
          <cell r="E63">
            <v>21.05</v>
          </cell>
          <cell r="F63">
            <v>7.0460000000002756</v>
          </cell>
          <cell r="G63">
            <v>8.3350000000000364</v>
          </cell>
          <cell r="H63">
            <v>22.21</v>
          </cell>
          <cell r="I63">
            <v>5.77</v>
          </cell>
        </row>
        <row r="64">
          <cell r="A64" t="str">
            <v>EOH0244</v>
          </cell>
          <cell r="B64">
            <v>44567.166666666657</v>
          </cell>
          <cell r="C64">
            <v>0.15000000000327421</v>
          </cell>
          <cell r="D64">
            <v>-4.5999999999999996</v>
          </cell>
          <cell r="E64">
            <v>18.96</v>
          </cell>
          <cell r="F64">
            <v>0.41399999999987358</v>
          </cell>
          <cell r="G64">
            <v>1.186000000000035</v>
          </cell>
          <cell r="H64">
            <v>19.63</v>
          </cell>
          <cell r="I64">
            <v>2.0099999999999998</v>
          </cell>
        </row>
        <row r="65">
          <cell r="A65" t="str">
            <v>EOH0245</v>
          </cell>
          <cell r="B65">
            <v>44567.166666666657</v>
          </cell>
          <cell r="C65">
            <v>1.0200000000065761</v>
          </cell>
          <cell r="D65">
            <v>-4.5999999999999996</v>
          </cell>
          <cell r="E65">
            <v>17.329999999999998</v>
          </cell>
          <cell r="F65">
            <v>1.934999999999945</v>
          </cell>
          <cell r="G65">
            <v>2.0819999999999941</v>
          </cell>
          <cell r="H65">
            <v>16.59</v>
          </cell>
          <cell r="I65">
            <v>0.21</v>
          </cell>
        </row>
        <row r="66">
          <cell r="A66" t="str">
            <v>EOH0248</v>
          </cell>
          <cell r="B66">
            <v>44603.291666666657</v>
          </cell>
          <cell r="C66">
            <v>2.639999999992142</v>
          </cell>
          <cell r="D66">
            <v>-4.2</v>
          </cell>
          <cell r="E66">
            <v>20.22</v>
          </cell>
          <cell r="F66">
            <v>1.8209999999999129</v>
          </cell>
          <cell r="G66">
            <v>5.3710000000000946</v>
          </cell>
          <cell r="H66">
            <v>19.329999999999998</v>
          </cell>
          <cell r="I66">
            <v>1.35</v>
          </cell>
        </row>
        <row r="67">
          <cell r="A67" t="str">
            <v>EOH0254</v>
          </cell>
          <cell r="B67">
            <v>44567.166666666657</v>
          </cell>
          <cell r="C67">
            <v>3.0000000012933011E-2</v>
          </cell>
          <cell r="D67">
            <v>-4.5999999999999996</v>
          </cell>
          <cell r="E67">
            <v>23.27</v>
          </cell>
          <cell r="F67">
            <v>4.3889999999998963</v>
          </cell>
          <cell r="G67">
            <v>7.5519999999994516</v>
          </cell>
          <cell r="H67">
            <v>25.4</v>
          </cell>
          <cell r="I67">
            <v>1.38</v>
          </cell>
        </row>
        <row r="68">
          <cell r="A68" t="str">
            <v>EOH0256</v>
          </cell>
          <cell r="B68">
            <v>44603.333333333343</v>
          </cell>
          <cell r="C68">
            <v>6.0000000005402399E-2</v>
          </cell>
          <cell r="D68">
            <v>-3.7</v>
          </cell>
          <cell r="E68">
            <v>17.940000000000001</v>
          </cell>
          <cell r="F68">
            <v>2.8529999999998381</v>
          </cell>
          <cell r="G68">
            <v>3.2540000000001328</v>
          </cell>
          <cell r="H68">
            <v>19.649999999999999</v>
          </cell>
          <cell r="I68">
            <v>5.0599999999999996</v>
          </cell>
        </row>
        <row r="69">
          <cell r="A69" t="str">
            <v>EOH0257</v>
          </cell>
          <cell r="B69">
            <v>44567.166666666657</v>
          </cell>
          <cell r="C69">
            <v>0.83999999999377906</v>
          </cell>
          <cell r="D69">
            <v>-4.5999999999999996</v>
          </cell>
          <cell r="E69">
            <v>20.62</v>
          </cell>
          <cell r="F69">
            <v>3.684000000000196</v>
          </cell>
          <cell r="G69">
            <v>3.7459999999996398</v>
          </cell>
          <cell r="H69">
            <v>20.18</v>
          </cell>
          <cell r="I69">
            <v>-0.51</v>
          </cell>
        </row>
        <row r="70">
          <cell r="A70" t="str">
            <v>EOH0258</v>
          </cell>
          <cell r="B70">
            <v>44603.25</v>
          </cell>
          <cell r="C70">
            <v>9.0000000004692993E-2</v>
          </cell>
          <cell r="D70">
            <v>-3.4</v>
          </cell>
          <cell r="E70">
            <v>17.87</v>
          </cell>
          <cell r="F70">
            <v>0.28299999999990177</v>
          </cell>
          <cell r="G70">
            <v>1.6680000000001201</v>
          </cell>
          <cell r="H70">
            <v>23.87</v>
          </cell>
          <cell r="I70">
            <v>2.06</v>
          </cell>
        </row>
        <row r="71">
          <cell r="A71" t="str">
            <v>EOH0276</v>
          </cell>
          <cell r="B71">
            <v>44567.166666666657</v>
          </cell>
          <cell r="C71">
            <v>1.440000000006876</v>
          </cell>
          <cell r="D71">
            <v>-4.5999999999999996</v>
          </cell>
          <cell r="E71">
            <v>19.36</v>
          </cell>
          <cell r="F71">
            <v>3.3510000000001132</v>
          </cell>
          <cell r="G71">
            <v>3.899999999999864</v>
          </cell>
          <cell r="H71">
            <v>19.149999999999999</v>
          </cell>
          <cell r="I71">
            <v>0.21</v>
          </cell>
        </row>
        <row r="72">
          <cell r="A72" t="str">
            <v>EOH0277</v>
          </cell>
          <cell r="B72">
            <v>44552.125</v>
          </cell>
          <cell r="C72">
            <v>3.4200000000691939</v>
          </cell>
          <cell r="D72">
            <v>-4.5999999999999996</v>
          </cell>
          <cell r="E72">
            <v>20.11</v>
          </cell>
          <cell r="F72">
            <v>8.4219999999977517</v>
          </cell>
          <cell r="G72">
            <v>11.10899999999674</v>
          </cell>
          <cell r="H72">
            <v>18.989999999999998</v>
          </cell>
          <cell r="I72">
            <v>0.69</v>
          </cell>
        </row>
        <row r="73">
          <cell r="A73" t="str">
            <v>EOH0279</v>
          </cell>
          <cell r="B73">
            <v>44238.25</v>
          </cell>
          <cell r="C73">
            <v>3.2700000000045288</v>
          </cell>
          <cell r="D73">
            <v>-12.6</v>
          </cell>
          <cell r="E73">
            <v>13.81</v>
          </cell>
          <cell r="F73">
            <v>7.8070000000000164</v>
          </cell>
          <cell r="G73">
            <v>9.6169999999999618</v>
          </cell>
          <cell r="H73">
            <v>17.059999999999999</v>
          </cell>
          <cell r="I73">
            <v>-3.2</v>
          </cell>
        </row>
        <row r="74">
          <cell r="A74" t="str">
            <v>EOH0283</v>
          </cell>
          <cell r="B74">
            <v>44567.333333333343</v>
          </cell>
          <cell r="C74">
            <v>3.3000000000174619</v>
          </cell>
          <cell r="D74">
            <v>-5.9</v>
          </cell>
          <cell r="E74">
            <v>18.68</v>
          </cell>
          <cell r="F74">
            <v>12.72900000000072</v>
          </cell>
          <cell r="G74">
            <v>17.240999999999989</v>
          </cell>
          <cell r="H74">
            <v>18.78</v>
          </cell>
          <cell r="I74">
            <v>-4.53</v>
          </cell>
        </row>
        <row r="75">
          <cell r="A75" t="str">
            <v>EOH0286</v>
          </cell>
          <cell r="B75">
            <v>44603.333333333343</v>
          </cell>
          <cell r="C75">
            <v>1.6200000000026189</v>
          </cell>
          <cell r="D75">
            <v>-3.7</v>
          </cell>
          <cell r="E75">
            <v>18.260000000000002</v>
          </cell>
          <cell r="F75">
            <v>4.5219999999999354</v>
          </cell>
          <cell r="G75">
            <v>9.343000000000302</v>
          </cell>
          <cell r="H75">
            <v>18.36</v>
          </cell>
          <cell r="I75">
            <v>-3.53</v>
          </cell>
        </row>
        <row r="76">
          <cell r="A76" t="str">
            <v>EOH0290</v>
          </cell>
          <cell r="B76">
            <v>44603.333333333343</v>
          </cell>
          <cell r="C76">
            <v>3.720000000000709</v>
          </cell>
          <cell r="D76">
            <v>-3.7</v>
          </cell>
          <cell r="E76">
            <v>17.8</v>
          </cell>
          <cell r="F76">
            <v>0.51099999999996726</v>
          </cell>
          <cell r="G76">
            <v>8.6019999999998618</v>
          </cell>
          <cell r="H76">
            <v>17.100000000000001</v>
          </cell>
          <cell r="I76">
            <v>4.28</v>
          </cell>
        </row>
        <row r="77">
          <cell r="A77" t="str">
            <v>EOH0295</v>
          </cell>
          <cell r="B77">
            <v>44567.166666666657</v>
          </cell>
          <cell r="C77">
            <v>6.0000000005402399E-2</v>
          </cell>
          <cell r="D77">
            <v>-4.5999999999999996</v>
          </cell>
          <cell r="E77">
            <v>17.600000000000001</v>
          </cell>
          <cell r="F77">
            <v>0.20600000000001731</v>
          </cell>
          <cell r="G77">
            <v>1.4609999999997849</v>
          </cell>
          <cell r="H77">
            <v>21.61</v>
          </cell>
          <cell r="I77">
            <v>1.72</v>
          </cell>
        </row>
        <row r="78">
          <cell r="A78" t="str">
            <v>EOH0310</v>
          </cell>
          <cell r="B78">
            <v>44627.125</v>
          </cell>
          <cell r="C78">
            <v>5.9999999998581188E-2</v>
          </cell>
          <cell r="D78">
            <v>-2.4</v>
          </cell>
          <cell r="E78">
            <v>16.37</v>
          </cell>
          <cell r="F78">
            <v>3.5800000000000409</v>
          </cell>
          <cell r="G78">
            <v>4.3880000000003747</v>
          </cell>
          <cell r="H78">
            <v>16.93</v>
          </cell>
          <cell r="I78">
            <v>-1.6</v>
          </cell>
        </row>
        <row r="79">
          <cell r="A79" t="str">
            <v>EOH0311</v>
          </cell>
          <cell r="B79">
            <v>44567.166666666657</v>
          </cell>
          <cell r="C79">
            <v>4.2599999999947613</v>
          </cell>
          <cell r="D79">
            <v>-4.5999999999999996</v>
          </cell>
          <cell r="E79">
            <v>18.170000000000002</v>
          </cell>
          <cell r="F79">
            <v>8.0070000000000618</v>
          </cell>
          <cell r="G79">
            <v>11.282000000000149</v>
          </cell>
          <cell r="H79">
            <v>19.489999999999998</v>
          </cell>
          <cell r="I79">
            <v>0.57999999999999996</v>
          </cell>
        </row>
        <row r="80">
          <cell r="A80" t="str">
            <v>EOH0315</v>
          </cell>
          <cell r="B80">
            <v>44567.166666666657</v>
          </cell>
          <cell r="C80">
            <v>0.32999999999901769</v>
          </cell>
          <cell r="D80">
            <v>-4.5999999999999996</v>
          </cell>
          <cell r="E80">
            <v>14.55</v>
          </cell>
          <cell r="F80">
            <v>1.746000000000095</v>
          </cell>
          <cell r="G80">
            <v>6.6459999999999582</v>
          </cell>
          <cell r="H80">
            <v>15.79</v>
          </cell>
          <cell r="I80">
            <v>1.32</v>
          </cell>
        </row>
        <row r="81">
          <cell r="A81" t="str">
            <v>EOH0322</v>
          </cell>
          <cell r="B81">
            <v>44579.333333333343</v>
          </cell>
          <cell r="C81">
            <v>2.669999999991433</v>
          </cell>
          <cell r="D81">
            <v>-3.4</v>
          </cell>
          <cell r="E81">
            <v>19.27</v>
          </cell>
          <cell r="F81">
            <v>5.2990000000002064</v>
          </cell>
          <cell r="G81">
            <v>6.803000000000111</v>
          </cell>
          <cell r="H81">
            <v>19.88</v>
          </cell>
          <cell r="I81">
            <v>0.55000000000000004</v>
          </cell>
        </row>
        <row r="82">
          <cell r="A82" t="str">
            <v>EOH0323</v>
          </cell>
          <cell r="B82">
            <v>44567.166666666657</v>
          </cell>
          <cell r="C82">
            <v>9.0000000001282388E-2</v>
          </cell>
          <cell r="D82">
            <v>-4.5999999999999996</v>
          </cell>
          <cell r="E82">
            <v>15.1</v>
          </cell>
          <cell r="F82">
            <v>0.21599999999995129</v>
          </cell>
          <cell r="G82">
            <v>0.22000000000002731</v>
          </cell>
          <cell r="H82">
            <v>17.22</v>
          </cell>
          <cell r="I82">
            <v>2.13</v>
          </cell>
        </row>
        <row r="83">
          <cell r="A83" t="str">
            <v>EOH0324</v>
          </cell>
          <cell r="B83">
            <v>44603.333333333343</v>
          </cell>
          <cell r="C83">
            <v>3.4500000000070941</v>
          </cell>
          <cell r="D83">
            <v>-4.0999999999999996</v>
          </cell>
          <cell r="E83">
            <v>17.25</v>
          </cell>
          <cell r="F83">
            <v>4.3789999999999054</v>
          </cell>
          <cell r="G83">
            <v>6.9579999999996289</v>
          </cell>
          <cell r="H83">
            <v>17.37</v>
          </cell>
          <cell r="I83">
            <v>-2.74</v>
          </cell>
        </row>
        <row r="84">
          <cell r="A84" t="str">
            <v>EOH0329</v>
          </cell>
          <cell r="B84">
            <v>44582.333333333343</v>
          </cell>
          <cell r="C84">
            <v>1.23000000000161</v>
          </cell>
          <cell r="D84">
            <v>-3.3</v>
          </cell>
          <cell r="E84">
            <v>23.25</v>
          </cell>
          <cell r="F84">
            <v>2.3220000000000032</v>
          </cell>
          <cell r="G84">
            <v>3.0720000000000032</v>
          </cell>
          <cell r="H84">
            <v>25.53</v>
          </cell>
          <cell r="I84">
            <v>2.48</v>
          </cell>
        </row>
        <row r="85">
          <cell r="A85" t="str">
            <v>EOH0332</v>
          </cell>
          <cell r="B85">
            <v>44603.333333333343</v>
          </cell>
          <cell r="C85">
            <v>2.429999999990287</v>
          </cell>
          <cell r="D85">
            <v>-3.7</v>
          </cell>
          <cell r="E85">
            <v>14.62</v>
          </cell>
          <cell r="F85">
            <v>4.5989999999999327</v>
          </cell>
          <cell r="G85">
            <v>5.2730000000001382</v>
          </cell>
          <cell r="H85">
            <v>18.25</v>
          </cell>
          <cell r="I85">
            <v>3.64</v>
          </cell>
        </row>
        <row r="86">
          <cell r="A86" t="str">
            <v>EOH0333</v>
          </cell>
          <cell r="B86">
            <v>44582.333333333343</v>
          </cell>
          <cell r="C86">
            <v>3.0000000006111801E-2</v>
          </cell>
          <cell r="D86">
            <v>-3.3</v>
          </cell>
          <cell r="E86">
            <v>16.66</v>
          </cell>
          <cell r="F86">
            <v>0.12599999999952161</v>
          </cell>
          <cell r="G86">
            <v>3.8869999999997158</v>
          </cell>
          <cell r="H86">
            <v>17.37</v>
          </cell>
          <cell r="I86">
            <v>2.94</v>
          </cell>
        </row>
        <row r="87">
          <cell r="A87" t="str">
            <v>EOH0335</v>
          </cell>
          <cell r="B87">
            <v>44567.165277777778</v>
          </cell>
          <cell r="C87">
            <v>2.9999999999290591E-2</v>
          </cell>
          <cell r="D87">
            <v>-4.59</v>
          </cell>
          <cell r="E87">
            <v>20.03</v>
          </cell>
          <cell r="F87">
            <v>2.7319999999999709</v>
          </cell>
          <cell r="G87">
            <v>6.4940000000001419</v>
          </cell>
          <cell r="H87">
            <v>20.41</v>
          </cell>
          <cell r="I87">
            <v>2.85</v>
          </cell>
        </row>
        <row r="88">
          <cell r="A88" t="str">
            <v>EOH0341</v>
          </cell>
          <cell r="B88">
            <v>44529.291666666657</v>
          </cell>
          <cell r="C88">
            <v>0.18000000002302841</v>
          </cell>
          <cell r="D88">
            <v>-3.1</v>
          </cell>
          <cell r="E88">
            <v>18.02</v>
          </cell>
          <cell r="F88">
            <v>6.8769999999997253</v>
          </cell>
          <cell r="G88">
            <v>7</v>
          </cell>
          <cell r="H88">
            <v>17.66</v>
          </cell>
          <cell r="I88">
            <v>0.11</v>
          </cell>
        </row>
        <row r="89">
          <cell r="A89" t="str">
            <v>EOH0346</v>
          </cell>
          <cell r="B89">
            <v>44567.041666666657</v>
          </cell>
          <cell r="C89">
            <v>2.6399999999648571</v>
          </cell>
          <cell r="D89">
            <v>-7.2</v>
          </cell>
          <cell r="E89">
            <v>17.100000000000001</v>
          </cell>
          <cell r="F89">
            <v>7.1080000000001746</v>
          </cell>
          <cell r="G89">
            <v>7.6499999999996362</v>
          </cell>
          <cell r="H89">
            <v>16.21</v>
          </cell>
          <cell r="I89">
            <v>-2.7</v>
          </cell>
        </row>
        <row r="90">
          <cell r="A90" t="str">
            <v>EOH0351</v>
          </cell>
          <cell r="B90">
            <v>44603.333333333343</v>
          </cell>
          <cell r="C90">
            <v>3.0000000006111801E-2</v>
          </cell>
          <cell r="D90">
            <v>-3.7</v>
          </cell>
          <cell r="E90">
            <v>14.17</v>
          </cell>
          <cell r="F90">
            <v>4.3039999999996326</v>
          </cell>
          <cell r="G90">
            <v>8.0230000000001382</v>
          </cell>
          <cell r="H90">
            <v>14.71</v>
          </cell>
          <cell r="I90">
            <v>5.04</v>
          </cell>
        </row>
        <row r="91">
          <cell r="A91" t="str">
            <v>EOH0354</v>
          </cell>
          <cell r="B91">
            <v>44603.333333333343</v>
          </cell>
          <cell r="C91">
            <v>1.25999999999749</v>
          </cell>
          <cell r="D91">
            <v>-3.7</v>
          </cell>
          <cell r="E91">
            <v>18.5</v>
          </cell>
          <cell r="F91">
            <v>3.1759999999999309</v>
          </cell>
          <cell r="G91">
            <v>4.4740000000001601</v>
          </cell>
          <cell r="H91">
            <v>18.5</v>
          </cell>
          <cell r="I91">
            <v>-3.67</v>
          </cell>
        </row>
        <row r="92">
          <cell r="A92" t="str">
            <v>EOH0355</v>
          </cell>
          <cell r="B92">
            <v>44627.291666666657</v>
          </cell>
          <cell r="C92">
            <v>2.430000000003929</v>
          </cell>
          <cell r="D92">
            <v>-4.4400000000000004</v>
          </cell>
          <cell r="E92">
            <v>15.98</v>
          </cell>
          <cell r="F92">
            <v>6.5219999999999354</v>
          </cell>
          <cell r="G92">
            <v>7.362999999999829</v>
          </cell>
          <cell r="H92">
            <v>19.09</v>
          </cell>
          <cell r="I92">
            <v>1.47</v>
          </cell>
        </row>
        <row r="93">
          <cell r="A93" t="str">
            <v>EOH0358</v>
          </cell>
          <cell r="B93">
            <v>44567.166666666657</v>
          </cell>
          <cell r="C93">
            <v>0.15000000000327421</v>
          </cell>
          <cell r="D93">
            <v>-4.5999999999999996</v>
          </cell>
          <cell r="E93">
            <v>21.97</v>
          </cell>
          <cell r="F93">
            <v>0.35999999999944521</v>
          </cell>
          <cell r="G93">
            <v>9.4039999999999964</v>
          </cell>
          <cell r="H93">
            <v>21.36</v>
          </cell>
          <cell r="I93">
            <v>0.34</v>
          </cell>
        </row>
        <row r="94">
          <cell r="A94" t="str">
            <v>EOH0368</v>
          </cell>
          <cell r="B94">
            <v>44238.25</v>
          </cell>
          <cell r="C94">
            <v>1.349999999995362</v>
          </cell>
          <cell r="D94">
            <v>-12.6</v>
          </cell>
          <cell r="E94">
            <v>19.37</v>
          </cell>
          <cell r="F94">
            <v>5.8380000000001928</v>
          </cell>
          <cell r="G94">
            <v>6.8730000000000473</v>
          </cell>
          <cell r="H94">
            <v>19.059999999999999</v>
          </cell>
          <cell r="I94">
            <v>-2.57</v>
          </cell>
        </row>
        <row r="95">
          <cell r="A95" t="str">
            <v>EOH0379</v>
          </cell>
          <cell r="B95">
            <v>44603.291666666657</v>
          </cell>
          <cell r="C95">
            <v>2.5800000000072032</v>
          </cell>
          <cell r="D95">
            <v>-4.2</v>
          </cell>
          <cell r="E95">
            <v>19</v>
          </cell>
          <cell r="F95">
            <v>5.3249999999998181</v>
          </cell>
          <cell r="G95">
            <v>6.818000000000211</v>
          </cell>
          <cell r="H95">
            <v>19.39</v>
          </cell>
          <cell r="I95">
            <v>-2.04</v>
          </cell>
        </row>
        <row r="96">
          <cell r="A96" t="str">
            <v>EOH0380</v>
          </cell>
          <cell r="B96">
            <v>44603.333333333343</v>
          </cell>
          <cell r="C96">
            <v>5.160000000000764</v>
          </cell>
          <cell r="D96">
            <v>-3.7</v>
          </cell>
          <cell r="E96">
            <v>19.2</v>
          </cell>
          <cell r="F96">
            <v>13.581000000000129</v>
          </cell>
          <cell r="G96">
            <v>15.180999999999591</v>
          </cell>
          <cell r="H96">
            <v>20.99</v>
          </cell>
          <cell r="I96">
            <v>5.44</v>
          </cell>
        </row>
        <row r="97">
          <cell r="A97" t="str">
            <v>EOH0388</v>
          </cell>
          <cell r="B97">
            <v>44567.166666666657</v>
          </cell>
          <cell r="C97">
            <v>1.500000000005457</v>
          </cell>
          <cell r="D97">
            <v>-4.5999999999999996</v>
          </cell>
          <cell r="E97">
            <v>16.739999999999998</v>
          </cell>
          <cell r="F97">
            <v>7.7460000000000946</v>
          </cell>
          <cell r="G97">
            <v>10.159000000000111</v>
          </cell>
          <cell r="H97">
            <v>19.7</v>
          </cell>
          <cell r="I97">
            <v>1.36</v>
          </cell>
        </row>
        <row r="98">
          <cell r="A98" t="str">
            <v>EOH0389</v>
          </cell>
          <cell r="B98">
            <v>44603.333333333343</v>
          </cell>
          <cell r="C98">
            <v>2.339999999999236</v>
          </cell>
          <cell r="D98">
            <v>-3.7</v>
          </cell>
          <cell r="E98">
            <v>14.91</v>
          </cell>
          <cell r="F98">
            <v>2.5199999999999818</v>
          </cell>
          <cell r="G98">
            <v>4.7430000000001664</v>
          </cell>
          <cell r="H98">
            <v>18.16</v>
          </cell>
          <cell r="I98">
            <v>4.93</v>
          </cell>
        </row>
        <row r="99">
          <cell r="A99" t="str">
            <v>EOH0391</v>
          </cell>
          <cell r="B99">
            <v>44603.333333333343</v>
          </cell>
          <cell r="C99">
            <v>0.6299999999987449</v>
          </cell>
          <cell r="D99">
            <v>-3.7</v>
          </cell>
          <cell r="E99">
            <v>11.71</v>
          </cell>
          <cell r="F99">
            <v>6.1769999999999072</v>
          </cell>
          <cell r="G99">
            <v>6.446999999999889</v>
          </cell>
          <cell r="H99">
            <v>14.89</v>
          </cell>
          <cell r="I99">
            <v>3.96</v>
          </cell>
        </row>
        <row r="100">
          <cell r="A100" t="str">
            <v>EOH0402</v>
          </cell>
          <cell r="B100">
            <v>44567.17083333333</v>
          </cell>
          <cell r="C100">
            <v>0.1199999999971624</v>
          </cell>
          <cell r="D100">
            <v>-4.5199999999999996</v>
          </cell>
          <cell r="E100">
            <v>16.2</v>
          </cell>
          <cell r="F100">
            <v>0.30299999999999733</v>
          </cell>
          <cell r="G100">
            <v>1.5439999999999829</v>
          </cell>
          <cell r="H100">
            <v>15.9</v>
          </cell>
          <cell r="I100">
            <v>1.32</v>
          </cell>
        </row>
        <row r="101">
          <cell r="A101" t="str">
            <v>EOH0411</v>
          </cell>
          <cell r="B101">
            <v>44238.25</v>
          </cell>
          <cell r="C101">
            <v>2.9999999999290591E-2</v>
          </cell>
          <cell r="D101">
            <v>-12.6</v>
          </cell>
          <cell r="E101">
            <v>17.059999999999999</v>
          </cell>
          <cell r="F101">
            <v>3.0889999999999418</v>
          </cell>
          <cell r="G101">
            <v>7.2930000000001201</v>
          </cell>
          <cell r="H101">
            <v>16.68</v>
          </cell>
          <cell r="I101">
            <v>-4.7</v>
          </cell>
        </row>
        <row r="102">
          <cell r="A102" t="str">
            <v>EOH0413</v>
          </cell>
          <cell r="B102">
            <v>44238.25</v>
          </cell>
          <cell r="C102">
            <v>8.9999999997871782E-2</v>
          </cell>
          <cell r="D102">
            <v>-12.6</v>
          </cell>
          <cell r="E102">
            <v>17.43</v>
          </cell>
          <cell r="F102">
            <v>8.8569999999999709</v>
          </cell>
          <cell r="G102">
            <v>9.2010000000000218</v>
          </cell>
          <cell r="H102">
            <v>20.56</v>
          </cell>
          <cell r="I102">
            <v>-9.64</v>
          </cell>
        </row>
        <row r="103">
          <cell r="A103" t="str">
            <v>EOH0424</v>
          </cell>
          <cell r="B103">
            <v>44567.166666666657</v>
          </cell>
          <cell r="C103">
            <v>5.9999999998581188E-2</v>
          </cell>
          <cell r="D103">
            <v>-4.5999999999999996</v>
          </cell>
          <cell r="E103">
            <v>18.63</v>
          </cell>
          <cell r="F103">
            <v>1.1469999999998211</v>
          </cell>
          <cell r="G103">
            <v>2.2400000000000091</v>
          </cell>
          <cell r="H103">
            <v>19.079999999999998</v>
          </cell>
          <cell r="I103">
            <v>-4.1500000000000004</v>
          </cell>
        </row>
        <row r="104">
          <cell r="A104" t="str">
            <v>EOH0432</v>
          </cell>
          <cell r="B104">
            <v>44603.333333333343</v>
          </cell>
          <cell r="C104">
            <v>3.3599999999751158</v>
          </cell>
          <cell r="D104">
            <v>-3.7</v>
          </cell>
          <cell r="E104">
            <v>19.8</v>
          </cell>
          <cell r="F104">
            <v>4.5080000000007203</v>
          </cell>
          <cell r="G104">
            <v>8.8519999999998618</v>
          </cell>
          <cell r="H104">
            <v>19.100000000000001</v>
          </cell>
          <cell r="I104">
            <v>3.62</v>
          </cell>
        </row>
        <row r="105">
          <cell r="A105" t="str">
            <v>EOH0440</v>
          </cell>
          <cell r="B105">
            <v>44452.166666666657</v>
          </cell>
          <cell r="C105">
            <v>3.0000000000143249E-2</v>
          </cell>
          <cell r="D105">
            <v>6</v>
          </cell>
          <cell r="E105">
            <v>19.100000000000001</v>
          </cell>
          <cell r="F105">
            <v>5.5000000000006821E-2</v>
          </cell>
          <cell r="G105">
            <v>0.89300000000000068</v>
          </cell>
          <cell r="H105">
            <v>18.760000000000002</v>
          </cell>
          <cell r="I105">
            <v>6.45</v>
          </cell>
        </row>
        <row r="106">
          <cell r="A106" t="str">
            <v>EOH0443</v>
          </cell>
          <cell r="B106">
            <v>44627.288888888892</v>
          </cell>
          <cell r="C106">
            <v>3.0000000002701199E-2</v>
          </cell>
          <cell r="D106">
            <v>-4.42</v>
          </cell>
          <cell r="E106">
            <v>14.83</v>
          </cell>
          <cell r="F106">
            <v>1.02699999999993</v>
          </cell>
          <cell r="G106">
            <v>2.27800000000002</v>
          </cell>
          <cell r="H106">
            <v>17.62</v>
          </cell>
          <cell r="I106">
            <v>1.67</v>
          </cell>
        </row>
        <row r="107">
          <cell r="A107" t="str">
            <v>EOH0447</v>
          </cell>
          <cell r="B107">
            <v>44567.163888888892</v>
          </cell>
          <cell r="C107">
            <v>2.999999999971692E-2</v>
          </cell>
          <cell r="D107">
            <v>-4.58</v>
          </cell>
          <cell r="E107">
            <v>16.239999999999998</v>
          </cell>
          <cell r="F107">
            <v>2.2000000000005571E-2</v>
          </cell>
          <cell r="G107">
            <v>0.39500000000001018</v>
          </cell>
          <cell r="H107">
            <v>15.73</v>
          </cell>
          <cell r="I107">
            <v>2.74</v>
          </cell>
        </row>
        <row r="108">
          <cell r="A108" t="str">
            <v>EOH0450</v>
          </cell>
          <cell r="B108">
            <v>44238.25</v>
          </cell>
          <cell r="C108">
            <v>6.0000000000499647E-2</v>
          </cell>
          <cell r="D108">
            <v>-8.1999999999999993</v>
          </cell>
          <cell r="E108">
            <v>16.25</v>
          </cell>
          <cell r="F108">
            <v>0.27500000000000208</v>
          </cell>
          <cell r="G108">
            <v>1.6620000000000059</v>
          </cell>
          <cell r="H108">
            <v>20.43</v>
          </cell>
          <cell r="I108">
            <v>-4.7699999999999996</v>
          </cell>
        </row>
        <row r="109">
          <cell r="A109" t="str">
            <v>EOH0451</v>
          </cell>
          <cell r="B109">
            <v>44567.166666666657</v>
          </cell>
          <cell r="C109">
            <v>1.0500000000007499</v>
          </cell>
          <cell r="D109">
            <v>-4.5999999999999996</v>
          </cell>
          <cell r="E109">
            <v>23.74</v>
          </cell>
          <cell r="F109">
            <v>1.80699999999996</v>
          </cell>
          <cell r="G109">
            <v>2.3830000000000382</v>
          </cell>
          <cell r="H109">
            <v>23.84</v>
          </cell>
          <cell r="I109">
            <v>-4.57</v>
          </cell>
        </row>
        <row r="110">
          <cell r="A110" t="str">
            <v>EOH0455</v>
          </cell>
          <cell r="B110">
            <v>44567.162499999999</v>
          </cell>
          <cell r="C110">
            <v>2.9999999999290591E-2</v>
          </cell>
          <cell r="D110">
            <v>-4.57</v>
          </cell>
          <cell r="E110">
            <v>15.64</v>
          </cell>
          <cell r="F110">
            <v>1.8089999999999691</v>
          </cell>
          <cell r="G110">
            <v>7.8920000000000528</v>
          </cell>
          <cell r="H110">
            <v>17.03</v>
          </cell>
          <cell r="I110">
            <v>1.64</v>
          </cell>
        </row>
        <row r="111">
          <cell r="A111" t="str">
            <v>EOH0457</v>
          </cell>
          <cell r="B111">
            <v>44567.165277777778</v>
          </cell>
          <cell r="C111">
            <v>3.0000000006111801E-2</v>
          </cell>
          <cell r="D111">
            <v>-4.59</v>
          </cell>
          <cell r="E111">
            <v>18.8</v>
          </cell>
          <cell r="F111">
            <v>3.7999999999556167E-2</v>
          </cell>
          <cell r="G111">
            <v>5.5200000000004366</v>
          </cell>
          <cell r="H111">
            <v>18.73</v>
          </cell>
          <cell r="I111">
            <v>2.5099999999999998</v>
          </cell>
        </row>
        <row r="112">
          <cell r="A112" t="str">
            <v>EOH0459</v>
          </cell>
          <cell r="B112">
            <v>44567.166666666657</v>
          </cell>
          <cell r="C112">
            <v>3.419999999994161</v>
          </cell>
          <cell r="D112">
            <v>-4.5999999999999996</v>
          </cell>
          <cell r="E112">
            <v>17.649999999999999</v>
          </cell>
          <cell r="F112">
            <v>11.7440000000006</v>
          </cell>
          <cell r="G112">
            <v>14.160999999999831</v>
          </cell>
          <cell r="H112">
            <v>18.84</v>
          </cell>
          <cell r="I112">
            <v>2.4500000000000002</v>
          </cell>
        </row>
        <row r="113">
          <cell r="A113" t="str">
            <v>EOH0464</v>
          </cell>
          <cell r="B113">
            <v>44603.333333333343</v>
          </cell>
          <cell r="C113">
            <v>2.9999999999290591E-2</v>
          </cell>
          <cell r="D113">
            <v>-3.7</v>
          </cell>
          <cell r="E113">
            <v>19.190000000000001</v>
          </cell>
          <cell r="F113">
            <v>0.1490000000001146</v>
          </cell>
          <cell r="G113">
            <v>9.4149999999999636</v>
          </cell>
          <cell r="H113">
            <v>18.350000000000001</v>
          </cell>
          <cell r="I113">
            <v>-3.1</v>
          </cell>
        </row>
        <row r="114">
          <cell r="A114" t="str">
            <v>EOH0465</v>
          </cell>
          <cell r="B114">
            <v>44529.209722222222</v>
          </cell>
          <cell r="C114">
            <v>3.0000000006111801E-2</v>
          </cell>
          <cell r="D114">
            <v>-2.89</v>
          </cell>
          <cell r="E114">
            <v>18.25</v>
          </cell>
          <cell r="F114">
            <v>7.1239999999997963</v>
          </cell>
          <cell r="G114">
            <v>9.055000000000291</v>
          </cell>
          <cell r="H114">
            <v>19.25</v>
          </cell>
          <cell r="I114">
            <v>-2.63</v>
          </cell>
        </row>
        <row r="115">
          <cell r="A115" t="str">
            <v>EOH0467</v>
          </cell>
          <cell r="B115">
            <v>44603.333333333343</v>
          </cell>
          <cell r="C115">
            <v>1.1099999999942161</v>
          </cell>
          <cell r="D115">
            <v>-3.7</v>
          </cell>
          <cell r="E115">
            <v>22.6</v>
          </cell>
          <cell r="F115">
            <v>2.2360000000001041</v>
          </cell>
          <cell r="G115">
            <v>4.7410000000002128</v>
          </cell>
          <cell r="H115">
            <v>22.48</v>
          </cell>
          <cell r="I115">
            <v>0.73</v>
          </cell>
        </row>
        <row r="116">
          <cell r="A116" t="str">
            <v>EOH0470</v>
          </cell>
          <cell r="B116">
            <v>44567.333333333343</v>
          </cell>
          <cell r="C116">
            <v>1.169999999999618</v>
          </cell>
          <cell r="D116">
            <v>-5.9</v>
          </cell>
          <cell r="E116">
            <v>14.91</v>
          </cell>
          <cell r="F116">
            <v>5.6369999999999436</v>
          </cell>
          <cell r="G116">
            <v>9.1469999999999345</v>
          </cell>
          <cell r="H116">
            <v>15.23</v>
          </cell>
          <cell r="I116">
            <v>1.45</v>
          </cell>
        </row>
        <row r="117">
          <cell r="A117" t="str">
            <v>EOH0471</v>
          </cell>
          <cell r="B117">
            <v>44567.166666666657</v>
          </cell>
          <cell r="C117">
            <v>5.999999999943384E-2</v>
          </cell>
          <cell r="D117">
            <v>-4.5999999999999996</v>
          </cell>
          <cell r="E117">
            <v>20.29</v>
          </cell>
          <cell r="F117">
            <v>0.28299999999998698</v>
          </cell>
          <cell r="G117">
            <v>1.0570000000001301</v>
          </cell>
          <cell r="H117">
            <v>19.78</v>
          </cell>
          <cell r="I117">
            <v>2.4700000000000002</v>
          </cell>
        </row>
        <row r="118">
          <cell r="A118" t="str">
            <v>EOH0474</v>
          </cell>
          <cell r="B118">
            <v>44603.333333333343</v>
          </cell>
          <cell r="C118">
            <v>1.5299999999979259</v>
          </cell>
          <cell r="D118">
            <v>-3.7</v>
          </cell>
          <cell r="E118">
            <v>20.77</v>
          </cell>
          <cell r="F118">
            <v>3.4130000000000109</v>
          </cell>
          <cell r="G118">
            <v>5.59699999999998</v>
          </cell>
          <cell r="H118">
            <v>20.22</v>
          </cell>
          <cell r="I118">
            <v>-2.72</v>
          </cell>
        </row>
        <row r="119">
          <cell r="A119" t="str">
            <v>EOH0487</v>
          </cell>
          <cell r="B119">
            <v>44567.291666666657</v>
          </cell>
          <cell r="C119">
            <v>0.1199999999971624</v>
          </cell>
          <cell r="D119">
            <v>-4</v>
          </cell>
          <cell r="E119">
            <v>20.190000000000001</v>
          </cell>
          <cell r="F119">
            <v>3.6430000000000291</v>
          </cell>
          <cell r="G119">
            <v>6.3029999999998836</v>
          </cell>
          <cell r="H119">
            <v>20.96</v>
          </cell>
          <cell r="I119">
            <v>7.46</v>
          </cell>
        </row>
        <row r="120">
          <cell r="A120" t="str">
            <v>EOH0490</v>
          </cell>
          <cell r="B120">
            <v>44529.208333333343</v>
          </cell>
          <cell r="C120">
            <v>2.9999999999290591E-2</v>
          </cell>
          <cell r="D120">
            <v>-2.9</v>
          </cell>
          <cell r="E120">
            <v>9.26</v>
          </cell>
          <cell r="F120">
            <v>0.1509999999998399</v>
          </cell>
          <cell r="G120">
            <v>14.69500000000016</v>
          </cell>
          <cell r="H120">
            <v>15.18</v>
          </cell>
          <cell r="I120">
            <v>9.8000000000000007</v>
          </cell>
        </row>
        <row r="121">
          <cell r="A121" t="str">
            <v>EOH0491</v>
          </cell>
          <cell r="B121">
            <v>44238.25</v>
          </cell>
          <cell r="C121">
            <v>8.9999999997871782E-2</v>
          </cell>
          <cell r="D121">
            <v>-8.1999999999999993</v>
          </cell>
          <cell r="E121">
            <v>19.25</v>
          </cell>
          <cell r="F121">
            <v>1.522000000000048</v>
          </cell>
          <cell r="G121">
            <v>2.1289999999997922</v>
          </cell>
          <cell r="H121">
            <v>20.12</v>
          </cell>
          <cell r="I121">
            <v>-5.26</v>
          </cell>
        </row>
        <row r="122">
          <cell r="A122" t="str">
            <v>EOH0494</v>
          </cell>
          <cell r="B122">
            <v>44567.166666666657</v>
          </cell>
          <cell r="C122">
            <v>2.999999999246938E-2</v>
          </cell>
          <cell r="D122">
            <v>-4.5999999999999996</v>
          </cell>
          <cell r="E122">
            <v>19.04</v>
          </cell>
          <cell r="F122">
            <v>4.2069999999998799</v>
          </cell>
          <cell r="G122">
            <v>6.7399999999997817</v>
          </cell>
          <cell r="H122">
            <v>21.16</v>
          </cell>
          <cell r="I122">
            <v>2.1</v>
          </cell>
        </row>
        <row r="123">
          <cell r="A123" t="str">
            <v>EOH0495</v>
          </cell>
          <cell r="B123">
            <v>44535.875</v>
          </cell>
          <cell r="C123">
            <v>5.5200000000058944</v>
          </cell>
          <cell r="D123">
            <v>-3.9</v>
          </cell>
          <cell r="E123">
            <v>20.92</v>
          </cell>
          <cell r="F123">
            <v>10.036999999999811</v>
          </cell>
          <cell r="G123">
            <v>13.315000000000049</v>
          </cell>
          <cell r="H123">
            <v>21.32</v>
          </cell>
          <cell r="I123">
            <v>-2.42</v>
          </cell>
        </row>
        <row r="124">
          <cell r="A124" t="str">
            <v>EOH0501</v>
          </cell>
          <cell r="B124">
            <v>44603.333333333343</v>
          </cell>
          <cell r="C124">
            <v>3.2400000000052391</v>
          </cell>
          <cell r="D124">
            <v>-3.7</v>
          </cell>
          <cell r="E124">
            <v>13.39</v>
          </cell>
          <cell r="F124">
            <v>6.0540000000000873</v>
          </cell>
          <cell r="G124">
            <v>7.4229999999997736</v>
          </cell>
          <cell r="H124">
            <v>18.62</v>
          </cell>
          <cell r="I124">
            <v>4.33</v>
          </cell>
        </row>
        <row r="125">
          <cell r="A125" t="str">
            <v>EOH0505</v>
          </cell>
          <cell r="B125">
            <v>44603.333333333343</v>
          </cell>
          <cell r="C125">
            <v>3.2099999999991269</v>
          </cell>
          <cell r="D125">
            <v>-3.7</v>
          </cell>
          <cell r="E125">
            <v>18.940000000000001</v>
          </cell>
          <cell r="F125">
            <v>3.746000000000095</v>
          </cell>
          <cell r="G125">
            <v>9.2070000000003347</v>
          </cell>
          <cell r="H125">
            <v>19.95</v>
          </cell>
          <cell r="I125">
            <v>5.21</v>
          </cell>
        </row>
        <row r="126">
          <cell r="A126" t="str">
            <v>EOH0516</v>
          </cell>
          <cell r="B126">
            <v>44603.333333333343</v>
          </cell>
          <cell r="C126">
            <v>1.9499999999879949</v>
          </cell>
          <cell r="D126">
            <v>-3.7</v>
          </cell>
          <cell r="E126">
            <v>20.059999999999999</v>
          </cell>
          <cell r="F126">
            <v>5.0150000000003274</v>
          </cell>
          <cell r="G126">
            <v>6.9360000000006039</v>
          </cell>
          <cell r="H126">
            <v>20</v>
          </cell>
          <cell r="I126">
            <v>-2.95</v>
          </cell>
        </row>
        <row r="127">
          <cell r="A127" t="str">
            <v>EOH0517</v>
          </cell>
          <cell r="B127">
            <v>44603.333333333343</v>
          </cell>
          <cell r="C127">
            <v>5.2499999999918154</v>
          </cell>
          <cell r="D127">
            <v>-3.7</v>
          </cell>
          <cell r="E127">
            <v>16.43</v>
          </cell>
          <cell r="F127">
            <v>6.636000000000422</v>
          </cell>
          <cell r="G127">
            <v>9.6079999999997199</v>
          </cell>
          <cell r="H127">
            <v>17.46</v>
          </cell>
          <cell r="I127">
            <v>4.3600000000000003</v>
          </cell>
        </row>
        <row r="128">
          <cell r="A128" t="str">
            <v>EOH0524</v>
          </cell>
          <cell r="B128">
            <v>44603.333333333343</v>
          </cell>
          <cell r="C128">
            <v>0.92999999999847205</v>
          </cell>
          <cell r="D128">
            <v>-4.0999999999999996</v>
          </cell>
          <cell r="E128">
            <v>19.73</v>
          </cell>
          <cell r="F128">
            <v>0.87200000000007094</v>
          </cell>
          <cell r="G128">
            <v>4.9349999999999454</v>
          </cell>
          <cell r="H128">
            <v>19.21</v>
          </cell>
          <cell r="I128">
            <v>-1.84</v>
          </cell>
        </row>
        <row r="129">
          <cell r="A129" t="str">
            <v>EOH0525</v>
          </cell>
          <cell r="B129">
            <v>44529.208333333343</v>
          </cell>
          <cell r="C129">
            <v>1.499999999998636</v>
          </cell>
          <cell r="D129">
            <v>-2.9</v>
          </cell>
          <cell r="E129">
            <v>16.8</v>
          </cell>
          <cell r="F129">
            <v>5.7889999999999873</v>
          </cell>
          <cell r="G129">
            <v>6.0090000000000154</v>
          </cell>
          <cell r="H129">
            <v>18.86</v>
          </cell>
          <cell r="I129">
            <v>3.16</v>
          </cell>
        </row>
        <row r="130">
          <cell r="A130" t="str">
            <v>EOH0526</v>
          </cell>
          <cell r="B130">
            <v>44603.331944444442</v>
          </cell>
          <cell r="C130">
            <v>2.9999999999290591E-2</v>
          </cell>
          <cell r="D130">
            <v>-3.69</v>
          </cell>
          <cell r="E130">
            <v>13.38</v>
          </cell>
          <cell r="F130">
            <v>2.3230000000000932</v>
          </cell>
          <cell r="G130">
            <v>4.0489999999999782</v>
          </cell>
          <cell r="H130">
            <v>16.77</v>
          </cell>
          <cell r="I130">
            <v>4.54</v>
          </cell>
        </row>
        <row r="131">
          <cell r="A131" t="str">
            <v>EOH0530</v>
          </cell>
          <cell r="B131">
            <v>44238.291666666657</v>
          </cell>
          <cell r="C131">
            <v>3.2099999999991269</v>
          </cell>
          <cell r="D131">
            <v>-11.9</v>
          </cell>
          <cell r="E131">
            <v>19.87</v>
          </cell>
          <cell r="F131">
            <v>8.6530000000002474</v>
          </cell>
          <cell r="G131">
            <v>9.2080000000000837</v>
          </cell>
          <cell r="H131">
            <v>18.809999999999999</v>
          </cell>
          <cell r="I131">
            <v>-4.75</v>
          </cell>
        </row>
        <row r="132">
          <cell r="A132" t="str">
            <v>EOH0534</v>
          </cell>
          <cell r="B132">
            <v>44603.333333333343</v>
          </cell>
          <cell r="C132">
            <v>7.4100000000089494</v>
          </cell>
          <cell r="D132">
            <v>-3.7</v>
          </cell>
          <cell r="E132">
            <v>21.43</v>
          </cell>
          <cell r="F132">
            <v>6.8739999999997963</v>
          </cell>
          <cell r="G132">
            <v>11.854000000000269</v>
          </cell>
          <cell r="H132">
            <v>22.43</v>
          </cell>
          <cell r="I132">
            <v>2.56</v>
          </cell>
        </row>
        <row r="133">
          <cell r="A133" t="str">
            <v>EOH0539</v>
          </cell>
          <cell r="B133">
            <v>44567.165277777778</v>
          </cell>
          <cell r="C133">
            <v>2.9999999999290591E-2</v>
          </cell>
          <cell r="D133">
            <v>-4.59</v>
          </cell>
          <cell r="E133">
            <v>19.72</v>
          </cell>
          <cell r="F133">
            <v>3.0999999999949068E-2</v>
          </cell>
          <cell r="G133">
            <v>4.4580000000000837</v>
          </cell>
          <cell r="H133">
            <v>18.45</v>
          </cell>
          <cell r="I133">
            <v>2.16</v>
          </cell>
        </row>
        <row r="134">
          <cell r="A134" t="str">
            <v>EOH0543</v>
          </cell>
          <cell r="B134">
            <v>44567.166666666657</v>
          </cell>
          <cell r="C134">
            <v>0.36000000000512961</v>
          </cell>
          <cell r="D134">
            <v>-4.5999999999999996</v>
          </cell>
          <cell r="E134">
            <v>14.83</v>
          </cell>
          <cell r="F134">
            <v>9.0980000000004111</v>
          </cell>
          <cell r="G134">
            <v>10.31600000000026</v>
          </cell>
          <cell r="H134">
            <v>15.16</v>
          </cell>
          <cell r="I134">
            <v>-2.2000000000000002</v>
          </cell>
        </row>
        <row r="135">
          <cell r="A135" t="str">
            <v>EOH0546</v>
          </cell>
          <cell r="B135">
            <v>44238.291666666657</v>
          </cell>
          <cell r="C135">
            <v>3.6300000000028381</v>
          </cell>
          <cell r="D135">
            <v>-11.9</v>
          </cell>
          <cell r="E135">
            <v>17</v>
          </cell>
          <cell r="F135">
            <v>5.625999999999749</v>
          </cell>
          <cell r="G135">
            <v>7.8350000000000364</v>
          </cell>
          <cell r="H135">
            <v>17.12</v>
          </cell>
          <cell r="I135">
            <v>-11.49</v>
          </cell>
        </row>
        <row r="136">
          <cell r="A136" t="str">
            <v>EOH0559</v>
          </cell>
          <cell r="B136">
            <v>44603.25</v>
          </cell>
          <cell r="C136">
            <v>0.15000000000327421</v>
          </cell>
          <cell r="D136">
            <v>-3.4</v>
          </cell>
          <cell r="E136">
            <v>18.66</v>
          </cell>
          <cell r="F136">
            <v>2.455999999999904</v>
          </cell>
          <cell r="G136">
            <v>4.7970000000000246</v>
          </cell>
          <cell r="H136">
            <v>21.39</v>
          </cell>
          <cell r="I136">
            <v>-0.75</v>
          </cell>
        </row>
        <row r="137">
          <cell r="A137" t="str">
            <v>EOH0562</v>
          </cell>
          <cell r="B137">
            <v>44603.333333333343</v>
          </cell>
          <cell r="C137">
            <v>5.1300000000082946</v>
          </cell>
          <cell r="D137">
            <v>-3.7</v>
          </cell>
          <cell r="E137">
            <v>20</v>
          </cell>
          <cell r="F137">
            <v>12.060999999999691</v>
          </cell>
          <cell r="G137">
            <v>14.52100000000064</v>
          </cell>
          <cell r="H137">
            <v>20.5</v>
          </cell>
          <cell r="I137">
            <v>-2.91</v>
          </cell>
        </row>
        <row r="138">
          <cell r="A138" t="str">
            <v>EOH0565</v>
          </cell>
          <cell r="B138">
            <v>44238.25</v>
          </cell>
          <cell r="C138">
            <v>9.0000000000216573E-2</v>
          </cell>
          <cell r="D138">
            <v>-8.1999999999999993</v>
          </cell>
          <cell r="E138">
            <v>16.75</v>
          </cell>
          <cell r="F138">
            <v>0.2299999999999969</v>
          </cell>
          <cell r="G138">
            <v>0.22900000000000631</v>
          </cell>
          <cell r="H138">
            <v>15</v>
          </cell>
          <cell r="I138">
            <v>-2.71</v>
          </cell>
        </row>
        <row r="139">
          <cell r="A139" t="str">
            <v>EOH0567</v>
          </cell>
          <cell r="B139">
            <v>44567.166666666657</v>
          </cell>
          <cell r="C139">
            <v>0.96000000000458385</v>
          </cell>
          <cell r="D139">
            <v>-4.5999999999999996</v>
          </cell>
          <cell r="E139">
            <v>17.48</v>
          </cell>
          <cell r="F139">
            <v>2.840000000000146</v>
          </cell>
          <cell r="G139">
            <v>8.7319999999999709</v>
          </cell>
          <cell r="H139">
            <v>17.2</v>
          </cell>
          <cell r="I139">
            <v>0.21</v>
          </cell>
        </row>
        <row r="140">
          <cell r="A140" t="str">
            <v>EOH0568</v>
          </cell>
          <cell r="B140">
            <v>44529.208333333343</v>
          </cell>
          <cell r="C140">
            <v>2.3999999999978172</v>
          </cell>
          <cell r="D140">
            <v>-2.9</v>
          </cell>
          <cell r="E140">
            <v>20.47</v>
          </cell>
          <cell r="F140">
            <v>5.2680000000000291</v>
          </cell>
          <cell r="G140">
            <v>7.08299999999997</v>
          </cell>
          <cell r="H140">
            <v>19.78</v>
          </cell>
          <cell r="I140">
            <v>2.0699999999999998</v>
          </cell>
        </row>
        <row r="141">
          <cell r="A141" t="str">
            <v>EOH0570</v>
          </cell>
          <cell r="B141">
            <v>44567.165277777778</v>
          </cell>
          <cell r="C141">
            <v>6.0000000001991793E-2</v>
          </cell>
          <cell r="D141">
            <v>-4.59</v>
          </cell>
          <cell r="E141">
            <v>16.39</v>
          </cell>
          <cell r="F141">
            <v>0.24699999999984359</v>
          </cell>
          <cell r="G141">
            <v>0.40699999999992542</v>
          </cell>
          <cell r="H141">
            <v>18.190000000000001</v>
          </cell>
          <cell r="I141">
            <v>2.48</v>
          </cell>
        </row>
        <row r="142">
          <cell r="A142" t="str">
            <v>EOH0571</v>
          </cell>
          <cell r="B142">
            <v>44603.331944444442</v>
          </cell>
          <cell r="C142">
            <v>3.0000000006111801E-2</v>
          </cell>
          <cell r="D142">
            <v>-3.69</v>
          </cell>
          <cell r="E142">
            <v>19.09</v>
          </cell>
          <cell r="F142">
            <v>4.5180000000000291</v>
          </cell>
          <cell r="G142">
            <v>7.3679999999999382</v>
          </cell>
          <cell r="H142">
            <v>18.850000000000001</v>
          </cell>
          <cell r="I142">
            <v>-2.77</v>
          </cell>
        </row>
        <row r="143">
          <cell r="A143" t="str">
            <v>EOH0574</v>
          </cell>
          <cell r="B143">
            <v>44567.166666666657</v>
          </cell>
          <cell r="C143">
            <v>0.1499999999998636</v>
          </cell>
          <cell r="D143">
            <v>-4.5999999999999996</v>
          </cell>
          <cell r="E143">
            <v>17.170000000000002</v>
          </cell>
          <cell r="F143">
            <v>0.44000000000016831</v>
          </cell>
          <cell r="G143">
            <v>1.7330000000000609</v>
          </cell>
          <cell r="H143">
            <v>17.43</v>
          </cell>
          <cell r="I143">
            <v>1.41</v>
          </cell>
        </row>
        <row r="144">
          <cell r="A144" t="str">
            <v>EOH0575</v>
          </cell>
          <cell r="B144">
            <v>44603.333333333343</v>
          </cell>
          <cell r="C144">
            <v>2.7300000000036562</v>
          </cell>
          <cell r="D144">
            <v>-3.7</v>
          </cell>
          <cell r="E144">
            <v>19.149999999999999</v>
          </cell>
          <cell r="F144">
            <v>5.1399999999998727</v>
          </cell>
          <cell r="G144">
            <v>6.7570000000000618</v>
          </cell>
          <cell r="H144">
            <v>19.57</v>
          </cell>
          <cell r="I144">
            <v>2.2000000000000002</v>
          </cell>
        </row>
        <row r="145">
          <cell r="A145" t="str">
            <v>EOH0576</v>
          </cell>
          <cell r="B145">
            <v>44582.333333333343</v>
          </cell>
          <cell r="C145">
            <v>1.23000000000502</v>
          </cell>
          <cell r="D145">
            <v>-3.3</v>
          </cell>
          <cell r="E145">
            <v>18.809999999999999</v>
          </cell>
          <cell r="F145">
            <v>2.382000000000517</v>
          </cell>
          <cell r="G145">
            <v>3.0050000000001091</v>
          </cell>
          <cell r="H145">
            <v>18.79</v>
          </cell>
          <cell r="I145">
            <v>-0.18</v>
          </cell>
        </row>
        <row r="146">
          <cell r="A146" t="str">
            <v>EOH0577</v>
          </cell>
          <cell r="B146">
            <v>44567.166666666657</v>
          </cell>
          <cell r="C146">
            <v>0.1199999999971624</v>
          </cell>
          <cell r="D146">
            <v>-4.5999999999999996</v>
          </cell>
          <cell r="E146">
            <v>22.19</v>
          </cell>
          <cell r="F146">
            <v>1.107999999999947</v>
          </cell>
          <cell r="G146">
            <v>2.733000000000402</v>
          </cell>
          <cell r="H146">
            <v>21.52</v>
          </cell>
          <cell r="I146">
            <v>1.69</v>
          </cell>
        </row>
        <row r="147">
          <cell r="A147" t="str">
            <v>EOH0578</v>
          </cell>
          <cell r="B147">
            <v>44567.166666666657</v>
          </cell>
          <cell r="C147">
            <v>6.0000000001991793E-2</v>
          </cell>
          <cell r="D147">
            <v>-4.5999999999999996</v>
          </cell>
          <cell r="E147">
            <v>18.88</v>
          </cell>
          <cell r="F147">
            <v>0.83699999999998909</v>
          </cell>
          <cell r="G147">
            <v>2.0019999999999532</v>
          </cell>
          <cell r="H147">
            <v>20.88</v>
          </cell>
          <cell r="I147">
            <v>0.87</v>
          </cell>
        </row>
        <row r="148">
          <cell r="A148" t="str">
            <v>EOH0581</v>
          </cell>
          <cell r="B148">
            <v>44238.25</v>
          </cell>
          <cell r="C148">
            <v>1.800000000000068</v>
          </cell>
          <cell r="D148">
            <v>-8.1999999999999993</v>
          </cell>
          <cell r="E148">
            <v>15.81</v>
          </cell>
          <cell r="F148">
            <v>4.3550000000000182</v>
          </cell>
          <cell r="G148">
            <v>4.7830000000000146</v>
          </cell>
          <cell r="H148">
            <v>16.559999999999999</v>
          </cell>
          <cell r="I148">
            <v>-6.64</v>
          </cell>
        </row>
        <row r="149">
          <cell r="A149" t="str">
            <v>EOH0582</v>
          </cell>
          <cell r="B149">
            <v>44238.25</v>
          </cell>
          <cell r="C149">
            <v>4.9500000000057298</v>
          </cell>
          <cell r="D149">
            <v>-8.1999999999999993</v>
          </cell>
          <cell r="E149">
            <v>18.25</v>
          </cell>
          <cell r="F149">
            <v>11.044999999999851</v>
          </cell>
          <cell r="G149">
            <v>12.240000000000011</v>
          </cell>
          <cell r="H149">
            <v>21.56</v>
          </cell>
          <cell r="I149">
            <v>-5.0999999999999996</v>
          </cell>
        </row>
        <row r="150">
          <cell r="A150" t="str">
            <v>EOH0590</v>
          </cell>
          <cell r="B150">
            <v>44567.163888888892</v>
          </cell>
          <cell r="C150">
            <v>2.999999999246938E-2</v>
          </cell>
          <cell r="D150">
            <v>-4.58</v>
          </cell>
          <cell r="E150">
            <v>18.03</v>
          </cell>
          <cell r="F150">
            <v>5.4900000000002356</v>
          </cell>
          <cell r="G150">
            <v>15.46399999999994</v>
          </cell>
          <cell r="H150">
            <v>20.55</v>
          </cell>
          <cell r="I150">
            <v>2.82</v>
          </cell>
        </row>
        <row r="151">
          <cell r="A151" t="str">
            <v>EOH0596</v>
          </cell>
          <cell r="B151">
            <v>44567.166666666657</v>
          </cell>
          <cell r="C151">
            <v>0.149999999996453</v>
          </cell>
          <cell r="D151">
            <v>-4.5999999999999996</v>
          </cell>
          <cell r="E151">
            <v>16.77</v>
          </cell>
          <cell r="F151">
            <v>0.43799999999998818</v>
          </cell>
          <cell r="G151">
            <v>1.406999999999925</v>
          </cell>
          <cell r="H151">
            <v>20.010000000000002</v>
          </cell>
          <cell r="I151">
            <v>2.67</v>
          </cell>
        </row>
        <row r="152">
          <cell r="A152" t="str">
            <v>EOH0603</v>
          </cell>
          <cell r="B152">
            <v>44603.333333333343</v>
          </cell>
          <cell r="C152">
            <v>3.6300000000028381</v>
          </cell>
          <cell r="D152">
            <v>-3.7</v>
          </cell>
          <cell r="E152">
            <v>19.38</v>
          </cell>
          <cell r="F152">
            <v>3</v>
          </cell>
          <cell r="G152">
            <v>8.5850000000000364</v>
          </cell>
          <cell r="H152">
            <v>18.68</v>
          </cell>
          <cell r="I152">
            <v>4.3099999999999996</v>
          </cell>
        </row>
        <row r="153">
          <cell r="A153" t="str">
            <v>EOH0605</v>
          </cell>
          <cell r="B153">
            <v>44567.166666666657</v>
          </cell>
          <cell r="C153">
            <v>5.9999999998581188E-2</v>
          </cell>
          <cell r="D153">
            <v>-4.5999999999999996</v>
          </cell>
          <cell r="E153">
            <v>10.62</v>
          </cell>
          <cell r="F153">
            <v>0.64000000000010004</v>
          </cell>
          <cell r="G153">
            <v>2.8670000000001892</v>
          </cell>
          <cell r="H153">
            <v>9.3699999999999992</v>
          </cell>
          <cell r="I153">
            <v>1.46</v>
          </cell>
        </row>
        <row r="154">
          <cell r="A154" t="str">
            <v>EOH0609</v>
          </cell>
          <cell r="B154">
            <v>44651.251388888893</v>
          </cell>
          <cell r="C154">
            <v>5.9999999998581188E-2</v>
          </cell>
          <cell r="D154">
            <v>-1.1100000000000001</v>
          </cell>
          <cell r="E154">
            <v>17.13</v>
          </cell>
          <cell r="F154">
            <v>0.41399999999998732</v>
          </cell>
          <cell r="G154">
            <v>1.108999999999924</v>
          </cell>
          <cell r="H154">
            <v>18.399999999999999</v>
          </cell>
          <cell r="I154">
            <v>2.5299999999999998</v>
          </cell>
        </row>
        <row r="155">
          <cell r="A155" t="str">
            <v>EOH0616</v>
          </cell>
          <cell r="B155">
            <v>44238.25</v>
          </cell>
          <cell r="C155">
            <v>5.0100000000111322</v>
          </cell>
          <cell r="D155">
            <v>-18</v>
          </cell>
          <cell r="E155">
            <v>17.37</v>
          </cell>
          <cell r="F155">
            <v>13.47599999999966</v>
          </cell>
          <cell r="G155">
            <v>15.66699999999992</v>
          </cell>
          <cell r="H155">
            <v>17.62</v>
          </cell>
          <cell r="I155">
            <v>-16.28</v>
          </cell>
        </row>
        <row r="156">
          <cell r="A156" t="str">
            <v>EOH0618</v>
          </cell>
          <cell r="B156">
            <v>44567.291666666657</v>
          </cell>
          <cell r="C156">
            <v>9.0000000018335413E-2</v>
          </cell>
          <cell r="D156">
            <v>-3.3</v>
          </cell>
          <cell r="E156">
            <v>20.81</v>
          </cell>
          <cell r="F156">
            <v>1.797999999999774</v>
          </cell>
          <cell r="G156">
            <v>14.53599999999915</v>
          </cell>
          <cell r="H156">
            <v>20</v>
          </cell>
          <cell r="I156">
            <v>-0.34</v>
          </cell>
        </row>
        <row r="157">
          <cell r="A157" t="str">
            <v>EOH0630</v>
          </cell>
          <cell r="B157">
            <v>44567.166666666657</v>
          </cell>
          <cell r="C157">
            <v>2.9999999995879989E-2</v>
          </cell>
          <cell r="D157">
            <v>-4.5999999999999996</v>
          </cell>
          <cell r="E157">
            <v>17.62</v>
          </cell>
          <cell r="F157">
            <v>1.546999999999912</v>
          </cell>
          <cell r="G157">
            <v>6.6730000000000018</v>
          </cell>
          <cell r="H157">
            <v>19.55</v>
          </cell>
          <cell r="I157">
            <v>-2.7</v>
          </cell>
        </row>
        <row r="158">
          <cell r="A158" t="str">
            <v>EOH0632</v>
          </cell>
          <cell r="B158">
            <v>44529.291666666657</v>
          </cell>
          <cell r="C158">
            <v>0.71999999999981412</v>
          </cell>
          <cell r="D158">
            <v>-3.8</v>
          </cell>
          <cell r="E158">
            <v>9.0500000000000007</v>
          </cell>
          <cell r="F158">
            <v>2.0770000000000048</v>
          </cell>
          <cell r="G158">
            <v>2.2629999999999981</v>
          </cell>
          <cell r="H158">
            <v>9.0299999999999994</v>
          </cell>
          <cell r="I158">
            <v>-3.43</v>
          </cell>
        </row>
        <row r="159">
          <cell r="A159" t="str">
            <v>EOH0637</v>
          </cell>
          <cell r="B159">
            <v>44651.208333333343</v>
          </cell>
          <cell r="C159">
            <v>3.3900000000016921</v>
          </cell>
          <cell r="D159">
            <v>0.5</v>
          </cell>
          <cell r="E159">
            <v>15.47</v>
          </cell>
          <cell r="F159">
            <v>7.4559999999999036</v>
          </cell>
          <cell r="G159">
            <v>8.7670000000000528</v>
          </cell>
          <cell r="H159">
            <v>16.96</v>
          </cell>
          <cell r="I159">
            <v>4.1399999999999997</v>
          </cell>
        </row>
        <row r="160">
          <cell r="A160" t="str">
            <v>EOH0642</v>
          </cell>
          <cell r="B160">
            <v>44567.291666666657</v>
          </cell>
          <cell r="C160">
            <v>4.2899999999872307</v>
          </cell>
          <cell r="D160">
            <v>-3.3</v>
          </cell>
          <cell r="E160">
            <v>18.34</v>
          </cell>
          <cell r="F160">
            <v>8.0650000000005093</v>
          </cell>
          <cell r="G160">
            <v>8.3130000000005566</v>
          </cell>
          <cell r="H160">
            <v>18.010000000000002</v>
          </cell>
          <cell r="I160">
            <v>-2.2200000000000002</v>
          </cell>
        </row>
        <row r="161">
          <cell r="A161" t="str">
            <v>EOH0643</v>
          </cell>
          <cell r="B161">
            <v>44567.125</v>
          </cell>
          <cell r="C161">
            <v>1.9500000000016371</v>
          </cell>
          <cell r="D161">
            <v>-7.6</v>
          </cell>
          <cell r="E161">
            <v>17.260000000000002</v>
          </cell>
          <cell r="F161">
            <v>0.99299999999993815</v>
          </cell>
          <cell r="G161">
            <v>6.7789999999999964</v>
          </cell>
          <cell r="H161">
            <v>18.34</v>
          </cell>
          <cell r="I161">
            <v>0.56999999999999995</v>
          </cell>
        </row>
        <row r="162">
          <cell r="A162" t="str">
            <v>EOH0645</v>
          </cell>
          <cell r="B162">
            <v>44567.166666666657</v>
          </cell>
          <cell r="C162">
            <v>0.1499999999998636</v>
          </cell>
          <cell r="D162">
            <v>-4.5999999999999996</v>
          </cell>
          <cell r="E162">
            <v>19.829999999999998</v>
          </cell>
          <cell r="F162">
            <v>0.44500000000005002</v>
          </cell>
          <cell r="G162">
            <v>1.9479999999999791</v>
          </cell>
          <cell r="H162">
            <v>20.47</v>
          </cell>
          <cell r="I162">
            <v>2.2799999999999998</v>
          </cell>
        </row>
        <row r="163">
          <cell r="A163" t="str">
            <v>EOH0648</v>
          </cell>
          <cell r="B163">
            <v>44603.333333333343</v>
          </cell>
          <cell r="C163">
            <v>2.820000000001528</v>
          </cell>
          <cell r="D163">
            <v>-3.7</v>
          </cell>
          <cell r="E163">
            <v>17.79</v>
          </cell>
          <cell r="F163">
            <v>2.3320000000003351</v>
          </cell>
          <cell r="G163">
            <v>9.9619999999999891</v>
          </cell>
          <cell r="H163">
            <v>17.329999999999998</v>
          </cell>
          <cell r="I163">
            <v>5.69</v>
          </cell>
        </row>
        <row r="164">
          <cell r="A164" t="str">
            <v>EOH0651</v>
          </cell>
          <cell r="B164">
            <v>44548.208333333343</v>
          </cell>
          <cell r="C164">
            <v>0.1199999999971624</v>
          </cell>
          <cell r="D164">
            <v>-3</v>
          </cell>
          <cell r="E164">
            <v>14.12</v>
          </cell>
          <cell r="F164">
            <v>0.42700000000002092</v>
          </cell>
          <cell r="G164">
            <v>0.45000000000004547</v>
          </cell>
          <cell r="H164">
            <v>17.690000000000001</v>
          </cell>
          <cell r="I164">
            <v>-2.02</v>
          </cell>
        </row>
        <row r="165">
          <cell r="A165" t="str">
            <v>EOH0652</v>
          </cell>
          <cell r="B165">
            <v>44567.333333333343</v>
          </cell>
          <cell r="C165">
            <v>1.8299999999908321</v>
          </cell>
          <cell r="D165">
            <v>-0.8</v>
          </cell>
          <cell r="E165">
            <v>20.47</v>
          </cell>
          <cell r="F165">
            <v>7.8429999999998472</v>
          </cell>
          <cell r="G165">
            <v>9.2650000000012369</v>
          </cell>
          <cell r="H165">
            <v>20.88</v>
          </cell>
          <cell r="I165">
            <v>3.26</v>
          </cell>
        </row>
        <row r="166">
          <cell r="A166" t="str">
            <v>EOH0653</v>
          </cell>
          <cell r="B166">
            <v>44582.333333333343</v>
          </cell>
          <cell r="C166">
            <v>1.02000000000146</v>
          </cell>
          <cell r="D166">
            <v>-3.3</v>
          </cell>
          <cell r="E166">
            <v>18.420000000000002</v>
          </cell>
          <cell r="F166">
            <v>1.5229999999999679</v>
          </cell>
          <cell r="G166">
            <v>1.6339999999999579</v>
          </cell>
          <cell r="H166">
            <v>18.32</v>
          </cell>
          <cell r="I166">
            <v>-3.24</v>
          </cell>
        </row>
        <row r="167">
          <cell r="A167" t="str">
            <v>EOH0655</v>
          </cell>
          <cell r="B167">
            <v>44238.291666666657</v>
          </cell>
          <cell r="C167">
            <v>3.1200000000080759</v>
          </cell>
          <cell r="D167">
            <v>-11.9</v>
          </cell>
          <cell r="E167">
            <v>19.43</v>
          </cell>
          <cell r="F167">
            <v>8.6799999999998363</v>
          </cell>
          <cell r="G167">
            <v>8.9259999999999309</v>
          </cell>
          <cell r="H167">
            <v>20.43</v>
          </cell>
          <cell r="I167">
            <v>-9.01</v>
          </cell>
        </row>
        <row r="168">
          <cell r="A168" t="str">
            <v>EOH0663</v>
          </cell>
          <cell r="B168">
            <v>44603.333333333343</v>
          </cell>
          <cell r="C168">
            <v>2.4900000000025102</v>
          </cell>
          <cell r="D168">
            <v>-4.0999999999999996</v>
          </cell>
          <cell r="E168">
            <v>18.649999999999999</v>
          </cell>
          <cell r="F168">
            <v>4.7749999999996362</v>
          </cell>
          <cell r="G168">
            <v>7.4450000000001637</v>
          </cell>
          <cell r="H168">
            <v>20.82</v>
          </cell>
          <cell r="I168">
            <v>-0.47</v>
          </cell>
        </row>
        <row r="169">
          <cell r="A169" t="str">
            <v>EOH0667</v>
          </cell>
          <cell r="B169">
            <v>44529.291666666657</v>
          </cell>
          <cell r="C169">
            <v>2.279999999987012</v>
          </cell>
          <cell r="D169">
            <v>-3.8</v>
          </cell>
          <cell r="E169">
            <v>6.78</v>
          </cell>
          <cell r="F169">
            <v>4.0950000000007094</v>
          </cell>
          <cell r="G169">
            <v>6.5270000000000437</v>
          </cell>
          <cell r="H169">
            <v>6.41</v>
          </cell>
          <cell r="I169">
            <v>-0.93</v>
          </cell>
        </row>
        <row r="170">
          <cell r="A170" t="str">
            <v>EOH0668</v>
          </cell>
          <cell r="B170">
            <v>44603.333333333343</v>
          </cell>
          <cell r="C170">
            <v>2.0999999999912689</v>
          </cell>
          <cell r="D170">
            <v>-3.7</v>
          </cell>
          <cell r="E170">
            <v>15.58</v>
          </cell>
          <cell r="F170">
            <v>5.01299999999992</v>
          </cell>
          <cell r="G170">
            <v>8.306999999999789</v>
          </cell>
          <cell r="H170">
            <v>15.88</v>
          </cell>
          <cell r="I170">
            <v>-2</v>
          </cell>
        </row>
        <row r="171">
          <cell r="A171" t="str">
            <v>EOH0669</v>
          </cell>
          <cell r="B171">
            <v>44529.291666666657</v>
          </cell>
          <cell r="C171">
            <v>2.309999999999945</v>
          </cell>
          <cell r="D171">
            <v>-3.8</v>
          </cell>
          <cell r="E171">
            <v>18.43</v>
          </cell>
          <cell r="F171">
            <v>11.63900000000007</v>
          </cell>
          <cell r="G171">
            <v>11.86099999999988</v>
          </cell>
          <cell r="H171">
            <v>21.54</v>
          </cell>
          <cell r="I171">
            <v>0.55000000000000004</v>
          </cell>
        </row>
        <row r="172">
          <cell r="A172" t="str">
            <v>EOH0682</v>
          </cell>
          <cell r="B172">
            <v>44603.333333333343</v>
          </cell>
          <cell r="C172">
            <v>0.77999999999519787</v>
          </cell>
          <cell r="D172">
            <v>-3.7</v>
          </cell>
          <cell r="E172">
            <v>18.920000000000002</v>
          </cell>
          <cell r="F172">
            <v>4.22199999999998</v>
          </cell>
          <cell r="G172">
            <v>4.2469999999998436</v>
          </cell>
          <cell r="H172">
            <v>18.86</v>
          </cell>
          <cell r="I172">
            <v>4.42</v>
          </cell>
        </row>
        <row r="173">
          <cell r="A173" t="str">
            <v>EOH0683</v>
          </cell>
          <cell r="B173">
            <v>44238.25</v>
          </cell>
          <cell r="C173">
            <v>6.0000000000286491E-2</v>
          </cell>
          <cell r="D173">
            <v>-8.1999999999999993</v>
          </cell>
          <cell r="E173">
            <v>19.39</v>
          </cell>
          <cell r="F173">
            <v>1.9320000000000159</v>
          </cell>
          <cell r="G173">
            <v>2.4629999999999939</v>
          </cell>
          <cell r="H173">
            <v>19.170000000000002</v>
          </cell>
          <cell r="I173">
            <v>-7.85</v>
          </cell>
        </row>
        <row r="174">
          <cell r="A174" t="str">
            <v>EOH0687</v>
          </cell>
          <cell r="B174">
            <v>44603.333333333343</v>
          </cell>
          <cell r="C174">
            <v>1.7999999999983629</v>
          </cell>
          <cell r="D174">
            <v>-3.7</v>
          </cell>
          <cell r="E174">
            <v>19.28</v>
          </cell>
          <cell r="F174">
            <v>4.362999999999829</v>
          </cell>
          <cell r="G174">
            <v>5.793999999999869</v>
          </cell>
          <cell r="H174">
            <v>19.190000000000001</v>
          </cell>
          <cell r="I174">
            <v>1.7</v>
          </cell>
        </row>
        <row r="175">
          <cell r="A175" t="str">
            <v>EOH0689</v>
          </cell>
          <cell r="B175">
            <v>44552.554166666669</v>
          </cell>
          <cell r="C175">
            <v>0.15000000000327421</v>
          </cell>
          <cell r="D175">
            <v>-0.38</v>
          </cell>
          <cell r="E175">
            <v>22.28</v>
          </cell>
          <cell r="F175">
            <v>1.0099999999999909</v>
          </cell>
          <cell r="G175">
            <v>1.1649999999999641</v>
          </cell>
          <cell r="H175">
            <v>20.02</v>
          </cell>
          <cell r="I175">
            <v>0.69</v>
          </cell>
        </row>
        <row r="176">
          <cell r="A176" t="str">
            <v>EOH0690</v>
          </cell>
          <cell r="B176">
            <v>44263.25</v>
          </cell>
          <cell r="C176">
            <v>0.1499999999998636</v>
          </cell>
          <cell r="D176">
            <v>-3.4</v>
          </cell>
          <cell r="E176">
            <v>16.04</v>
          </cell>
          <cell r="F176">
            <v>8.5200000000000387</v>
          </cell>
          <cell r="G176">
            <v>10.19400000000002</v>
          </cell>
          <cell r="H176">
            <v>17.03</v>
          </cell>
          <cell r="I176">
            <v>2.2200000000000002</v>
          </cell>
        </row>
        <row r="177">
          <cell r="A177" t="str">
            <v>EOH0694</v>
          </cell>
          <cell r="B177">
            <v>44529.291666666657</v>
          </cell>
          <cell r="C177">
            <v>6.0000000005402399E-2</v>
          </cell>
          <cell r="D177">
            <v>-3.8</v>
          </cell>
          <cell r="E177">
            <v>21.05</v>
          </cell>
          <cell r="F177">
            <v>4.1239999999997963</v>
          </cell>
          <cell r="G177">
            <v>4.9229999999997736</v>
          </cell>
          <cell r="H177">
            <v>20.54</v>
          </cell>
          <cell r="I177">
            <v>-3.13</v>
          </cell>
        </row>
        <row r="178">
          <cell r="A178" t="str">
            <v>EOH0697</v>
          </cell>
          <cell r="B178">
            <v>44603.333333333343</v>
          </cell>
          <cell r="C178">
            <v>1.290000000003602</v>
          </cell>
          <cell r="D178">
            <v>-4.0999999999999996</v>
          </cell>
          <cell r="E178">
            <v>17.03</v>
          </cell>
          <cell r="F178">
            <v>3.1679999999998931</v>
          </cell>
          <cell r="G178">
            <v>4.4250000000001819</v>
          </cell>
          <cell r="H178">
            <v>17.12</v>
          </cell>
          <cell r="I178">
            <v>-3.33</v>
          </cell>
        </row>
        <row r="179">
          <cell r="A179" t="str">
            <v>EOH0699</v>
          </cell>
          <cell r="B179">
            <v>44567.166666666657</v>
          </cell>
          <cell r="C179">
            <v>0.20999999999503419</v>
          </cell>
          <cell r="D179">
            <v>-4.5999999999999996</v>
          </cell>
          <cell r="E179">
            <v>18.010000000000002</v>
          </cell>
          <cell r="F179">
            <v>1.7360000000001039</v>
          </cell>
          <cell r="G179">
            <v>1.9580000000000839</v>
          </cell>
          <cell r="H179">
            <v>18.010000000000002</v>
          </cell>
          <cell r="I179">
            <v>-4.5</v>
          </cell>
        </row>
        <row r="180">
          <cell r="A180" t="str">
            <v>EOH0702</v>
          </cell>
          <cell r="B180">
            <v>44567.291666666657</v>
          </cell>
          <cell r="C180">
            <v>1.3800000000014729</v>
          </cell>
          <cell r="D180">
            <v>-4.2</v>
          </cell>
          <cell r="E180">
            <v>18.809999999999999</v>
          </cell>
          <cell r="F180">
            <v>3.1669999999999159</v>
          </cell>
          <cell r="G180">
            <v>3.5999999999992269</v>
          </cell>
          <cell r="H180">
            <v>18.66</v>
          </cell>
          <cell r="I180">
            <v>-1.29</v>
          </cell>
        </row>
        <row r="181">
          <cell r="A181" t="str">
            <v>EOH0709</v>
          </cell>
          <cell r="B181">
            <v>44567.25</v>
          </cell>
          <cell r="C181">
            <v>1.349999999995362</v>
          </cell>
          <cell r="D181">
            <v>-3.5</v>
          </cell>
          <cell r="E181">
            <v>22.17</v>
          </cell>
          <cell r="F181">
            <v>4.8379999999999654</v>
          </cell>
          <cell r="G181">
            <v>5.2049999999999272</v>
          </cell>
          <cell r="H181">
            <v>22.08</v>
          </cell>
          <cell r="I181">
            <v>7.93</v>
          </cell>
        </row>
        <row r="182">
          <cell r="A182" t="str">
            <v>EOH0728</v>
          </cell>
          <cell r="B182">
            <v>44567.291666666657</v>
          </cell>
          <cell r="C182">
            <v>6.8699999999944339</v>
          </cell>
          <cell r="D182">
            <v>-3.3</v>
          </cell>
          <cell r="E182">
            <v>22.74</v>
          </cell>
          <cell r="F182">
            <v>9.3380000000001928</v>
          </cell>
          <cell r="G182">
            <v>10.637000000000169</v>
          </cell>
          <cell r="H182">
            <v>21.98</v>
          </cell>
          <cell r="I182">
            <v>-2.2200000000000002</v>
          </cell>
        </row>
        <row r="183">
          <cell r="A183" t="str">
            <v>EOH0732</v>
          </cell>
          <cell r="B183">
            <v>44603.333333333343</v>
          </cell>
          <cell r="C183">
            <v>1.8299999999908321</v>
          </cell>
          <cell r="D183">
            <v>-3.7</v>
          </cell>
          <cell r="E183">
            <v>16.63</v>
          </cell>
          <cell r="F183">
            <v>4.137000000000171</v>
          </cell>
          <cell r="G183">
            <v>6.8820000000000618</v>
          </cell>
          <cell r="H183">
            <v>15.53</v>
          </cell>
          <cell r="I183">
            <v>-3.28</v>
          </cell>
        </row>
        <row r="184">
          <cell r="A184" t="str">
            <v>EOH0735</v>
          </cell>
          <cell r="B184">
            <v>44603.330555555563</v>
          </cell>
          <cell r="C184">
            <v>2.999999999246938E-2</v>
          </cell>
          <cell r="D184">
            <v>-3.68</v>
          </cell>
          <cell r="E184">
            <v>19.93</v>
          </cell>
          <cell r="F184">
            <v>3.5000000000309228E-2</v>
          </cell>
          <cell r="G184">
            <v>9.0520000000001346</v>
          </cell>
          <cell r="H184">
            <v>20.010000000000002</v>
          </cell>
          <cell r="I184">
            <v>-3.06</v>
          </cell>
        </row>
        <row r="185">
          <cell r="A185" t="str">
            <v>EOH0737</v>
          </cell>
          <cell r="B185">
            <v>44567.291666666657</v>
          </cell>
          <cell r="C185">
            <v>2.3700000000053478</v>
          </cell>
          <cell r="D185">
            <v>-3.3</v>
          </cell>
          <cell r="E185">
            <v>19.39</v>
          </cell>
          <cell r="F185">
            <v>2.952999999999292</v>
          </cell>
          <cell r="G185">
            <v>5.2929999999998927</v>
          </cell>
          <cell r="H185">
            <v>17.61</v>
          </cell>
          <cell r="I185">
            <v>6.07</v>
          </cell>
        </row>
        <row r="186">
          <cell r="A186" t="str">
            <v>EOH0745</v>
          </cell>
          <cell r="B186">
            <v>44238.25</v>
          </cell>
          <cell r="C186">
            <v>3.2100000000127689</v>
          </cell>
          <cell r="D186">
            <v>-12.6</v>
          </cell>
          <cell r="E186">
            <v>16.12</v>
          </cell>
          <cell r="F186">
            <v>8.6149999999997817</v>
          </cell>
          <cell r="G186">
            <v>9.3830000000002656</v>
          </cell>
          <cell r="H186">
            <v>18.5</v>
          </cell>
          <cell r="I186">
            <v>-8.7899999999999991</v>
          </cell>
        </row>
        <row r="187">
          <cell r="A187" t="str">
            <v>EOH0746</v>
          </cell>
          <cell r="B187">
            <v>44567.125</v>
          </cell>
          <cell r="C187">
            <v>1.619999999999209</v>
          </cell>
          <cell r="D187">
            <v>-3</v>
          </cell>
          <cell r="E187">
            <v>15.58</v>
          </cell>
          <cell r="F187">
            <v>4.8220000000000027</v>
          </cell>
          <cell r="G187">
            <v>5.6609999999999454</v>
          </cell>
          <cell r="H187">
            <v>15.47</v>
          </cell>
          <cell r="I187">
            <v>-2.56</v>
          </cell>
        </row>
        <row r="188">
          <cell r="A188" t="str">
            <v>EOH0749</v>
          </cell>
          <cell r="B188">
            <v>44567.166666666657</v>
          </cell>
          <cell r="C188">
            <v>0.120000000000573</v>
          </cell>
          <cell r="D188">
            <v>-4.5999999999999996</v>
          </cell>
          <cell r="E188">
            <v>21.26</v>
          </cell>
          <cell r="F188">
            <v>0.42999999999994998</v>
          </cell>
          <cell r="G188">
            <v>1.3450000000000271</v>
          </cell>
          <cell r="H188">
            <v>20.92</v>
          </cell>
          <cell r="I188">
            <v>1.78</v>
          </cell>
        </row>
        <row r="189">
          <cell r="A189" t="str">
            <v>EOH0754</v>
          </cell>
          <cell r="B189">
            <v>44603.333333333343</v>
          </cell>
          <cell r="C189">
            <v>3.5099999999920328</v>
          </cell>
          <cell r="D189">
            <v>-3.7</v>
          </cell>
          <cell r="E189">
            <v>19.38</v>
          </cell>
          <cell r="F189">
            <v>3.05600000000004</v>
          </cell>
          <cell r="G189">
            <v>7.4130000000000109</v>
          </cell>
          <cell r="H189">
            <v>19.25</v>
          </cell>
          <cell r="I189">
            <v>3.72</v>
          </cell>
        </row>
        <row r="190">
          <cell r="A190" t="str">
            <v>EOH0756</v>
          </cell>
          <cell r="B190">
            <v>44582.333333333343</v>
          </cell>
          <cell r="C190">
            <v>1.1999999999989091</v>
          </cell>
          <cell r="D190">
            <v>-3.3</v>
          </cell>
          <cell r="E190">
            <v>16.96</v>
          </cell>
          <cell r="F190">
            <v>5.0679999999999836</v>
          </cell>
          <cell r="G190">
            <v>5.193000000000211</v>
          </cell>
          <cell r="H190">
            <v>18.239999999999998</v>
          </cell>
          <cell r="I190">
            <v>2.2599999999999998</v>
          </cell>
        </row>
        <row r="191">
          <cell r="A191" t="str">
            <v>EOH0764</v>
          </cell>
          <cell r="B191">
            <v>44567.291666666657</v>
          </cell>
          <cell r="C191">
            <v>1.3800000000014729</v>
          </cell>
          <cell r="D191">
            <v>-4</v>
          </cell>
          <cell r="E191">
            <v>19.100000000000001</v>
          </cell>
          <cell r="F191">
            <v>4.5160000000000764</v>
          </cell>
          <cell r="G191">
            <v>4.5919999999998709</v>
          </cell>
          <cell r="H191">
            <v>19.09</v>
          </cell>
          <cell r="I191">
            <v>-1.03</v>
          </cell>
        </row>
        <row r="192">
          <cell r="A192" t="str">
            <v>EOH0766</v>
          </cell>
          <cell r="B192">
            <v>44603.333333333343</v>
          </cell>
          <cell r="C192">
            <v>1.680000000001201</v>
          </cell>
          <cell r="D192">
            <v>-3.7</v>
          </cell>
          <cell r="E192">
            <v>20.73</v>
          </cell>
          <cell r="F192">
            <v>1.3759999999999759</v>
          </cell>
          <cell r="G192">
            <v>6.3650000000000091</v>
          </cell>
          <cell r="H192">
            <v>19.25</v>
          </cell>
          <cell r="I192">
            <v>4.32</v>
          </cell>
        </row>
        <row r="193">
          <cell r="A193" t="str">
            <v>EOH0768</v>
          </cell>
          <cell r="B193">
            <v>44567.166666666657</v>
          </cell>
          <cell r="C193">
            <v>0.1499999999998636</v>
          </cell>
          <cell r="D193">
            <v>-4.5999999999999996</v>
          </cell>
          <cell r="E193">
            <v>19.63</v>
          </cell>
          <cell r="F193">
            <v>0.44499999999993628</v>
          </cell>
          <cell r="G193">
            <v>0.99400000000002819</v>
          </cell>
          <cell r="H193">
            <v>19.75</v>
          </cell>
          <cell r="I193">
            <v>2.2000000000000002</v>
          </cell>
        </row>
        <row r="194">
          <cell r="A194" t="str">
            <v>EOH0769</v>
          </cell>
          <cell r="B194">
            <v>44603.333333333343</v>
          </cell>
          <cell r="C194">
            <v>1.380000000008295</v>
          </cell>
          <cell r="D194">
            <v>-4.0999999999999996</v>
          </cell>
          <cell r="E194">
            <v>15.75</v>
          </cell>
          <cell r="F194">
            <v>3.7579999999998108</v>
          </cell>
          <cell r="G194">
            <v>6.5199999999999818</v>
          </cell>
          <cell r="H194">
            <v>18.489999999999998</v>
          </cell>
          <cell r="I194">
            <v>3.15</v>
          </cell>
        </row>
        <row r="195">
          <cell r="A195" t="str">
            <v>EOH0780</v>
          </cell>
          <cell r="B195">
            <v>44567.166666666657</v>
          </cell>
          <cell r="C195">
            <v>3.0000000006111801E-2</v>
          </cell>
          <cell r="D195">
            <v>-4.5999999999999996</v>
          </cell>
          <cell r="E195">
            <v>21.43</v>
          </cell>
          <cell r="F195">
            <v>3.2709999999999582</v>
          </cell>
          <cell r="G195">
            <v>6.9890000000000327</v>
          </cell>
          <cell r="H195">
            <v>21.81</v>
          </cell>
          <cell r="I195">
            <v>2.2400000000000002</v>
          </cell>
        </row>
        <row r="196">
          <cell r="A196" t="str">
            <v>EOH0788</v>
          </cell>
          <cell r="B196">
            <v>44567.25</v>
          </cell>
          <cell r="C196">
            <v>2.429999999990287</v>
          </cell>
          <cell r="D196">
            <v>-3.5</v>
          </cell>
          <cell r="E196">
            <v>19.12</v>
          </cell>
          <cell r="F196">
            <v>8.9150000000008731</v>
          </cell>
          <cell r="G196">
            <v>9.681999999999789</v>
          </cell>
          <cell r="H196">
            <v>20.48</v>
          </cell>
          <cell r="I196">
            <v>4.99</v>
          </cell>
        </row>
        <row r="197">
          <cell r="A197" t="str">
            <v>EOH0789</v>
          </cell>
          <cell r="B197">
            <v>44603.333333333343</v>
          </cell>
          <cell r="C197">
            <v>1.290000000003602</v>
          </cell>
          <cell r="D197">
            <v>-4.0999999999999996</v>
          </cell>
          <cell r="E197">
            <v>10.93</v>
          </cell>
          <cell r="F197">
            <v>6.1149999999997817</v>
          </cell>
          <cell r="G197">
            <v>6.2789999999999964</v>
          </cell>
          <cell r="H197">
            <v>10.8</v>
          </cell>
          <cell r="I197">
            <v>4.07</v>
          </cell>
        </row>
        <row r="198">
          <cell r="A198" t="str">
            <v>EOH0791</v>
          </cell>
          <cell r="B198">
            <v>44627.291666666657</v>
          </cell>
          <cell r="C198">
            <v>5.9999999998581188E-2</v>
          </cell>
          <cell r="D198">
            <v>-4.4400000000000004</v>
          </cell>
          <cell r="E198">
            <v>20.56</v>
          </cell>
          <cell r="F198">
            <v>0.20200000000022561</v>
          </cell>
          <cell r="G198">
            <v>1.375</v>
          </cell>
          <cell r="H198">
            <v>19.68</v>
          </cell>
          <cell r="I198">
            <v>-2.11</v>
          </cell>
        </row>
        <row r="199">
          <cell r="A199" t="str">
            <v>EOH0793</v>
          </cell>
          <cell r="B199">
            <v>44552.166666666657</v>
          </cell>
          <cell r="C199">
            <v>6.0000000005402399E-2</v>
          </cell>
          <cell r="D199">
            <v>-1.7</v>
          </cell>
          <cell r="E199">
            <v>20.11</v>
          </cell>
          <cell r="F199">
            <v>2.799999999999955</v>
          </cell>
          <cell r="G199">
            <v>5.1100000000005821</v>
          </cell>
          <cell r="H199">
            <v>20.88</v>
          </cell>
          <cell r="I199">
            <v>3.38</v>
          </cell>
        </row>
        <row r="200">
          <cell r="A200" t="str">
            <v>EOH0808</v>
          </cell>
          <cell r="B200">
            <v>44567.166666666657</v>
          </cell>
          <cell r="C200">
            <v>6.0000000005402399E-2</v>
          </cell>
          <cell r="D200">
            <v>-4.5999999999999996</v>
          </cell>
          <cell r="E200">
            <v>14.75</v>
          </cell>
          <cell r="F200">
            <v>0.35999999999978632</v>
          </cell>
          <cell r="G200">
            <v>1.503000000000156</v>
          </cell>
          <cell r="H200">
            <v>18.649999999999999</v>
          </cell>
          <cell r="I200">
            <v>2.0099999999999998</v>
          </cell>
        </row>
        <row r="201">
          <cell r="A201" t="str">
            <v>EOH0809</v>
          </cell>
          <cell r="B201">
            <v>44603.333333333343</v>
          </cell>
          <cell r="C201">
            <v>2.309999999999945</v>
          </cell>
          <cell r="D201">
            <v>-3.7</v>
          </cell>
          <cell r="E201">
            <v>21.58</v>
          </cell>
          <cell r="F201">
            <v>4.4629999999999654</v>
          </cell>
          <cell r="G201">
            <v>6.2639999999998963</v>
          </cell>
          <cell r="H201">
            <v>21.58</v>
          </cell>
          <cell r="I201">
            <v>-3.64</v>
          </cell>
        </row>
        <row r="202">
          <cell r="A202" t="str">
            <v>EOH0810</v>
          </cell>
          <cell r="B202">
            <v>44567.166666666657</v>
          </cell>
          <cell r="C202">
            <v>0.50999999999476131</v>
          </cell>
          <cell r="D202">
            <v>-4.5999999999999996</v>
          </cell>
          <cell r="E202">
            <v>18.04</v>
          </cell>
          <cell r="F202">
            <v>3.7809999999999491</v>
          </cell>
          <cell r="G202">
            <v>8.8869999999997162</v>
          </cell>
          <cell r="H202">
            <v>18.5</v>
          </cell>
          <cell r="I202">
            <v>0.37</v>
          </cell>
        </row>
        <row r="203">
          <cell r="A203" t="str">
            <v>EOH0813</v>
          </cell>
          <cell r="B203">
            <v>44567.333333333343</v>
          </cell>
          <cell r="C203">
            <v>0.1199999999971624</v>
          </cell>
          <cell r="D203">
            <v>-5.5</v>
          </cell>
          <cell r="E203">
            <v>20.48</v>
          </cell>
          <cell r="F203">
            <v>7.0790000000001783</v>
          </cell>
          <cell r="G203">
            <v>10.66100000000006</v>
          </cell>
          <cell r="H203">
            <v>19.760000000000002</v>
          </cell>
          <cell r="I203">
            <v>-4.62</v>
          </cell>
        </row>
        <row r="204">
          <cell r="A204" t="str">
            <v>EOH0818</v>
          </cell>
          <cell r="B204">
            <v>44603.333333333343</v>
          </cell>
          <cell r="C204">
            <v>0.96000000000458385</v>
          </cell>
          <cell r="D204">
            <v>-4.0999999999999996</v>
          </cell>
          <cell r="E204">
            <v>21.18</v>
          </cell>
          <cell r="F204">
            <v>2.6949999999999359</v>
          </cell>
          <cell r="G204">
            <v>2.9869999999998531</v>
          </cell>
          <cell r="H204">
            <v>20.81</v>
          </cell>
          <cell r="I204">
            <v>-0.96</v>
          </cell>
        </row>
        <row r="205">
          <cell r="A205" t="str">
            <v>EOH0819</v>
          </cell>
          <cell r="B205">
            <v>44567.291666666657</v>
          </cell>
          <cell r="C205">
            <v>9.0000000001282388E-2</v>
          </cell>
          <cell r="D205">
            <v>-4.2</v>
          </cell>
          <cell r="E205">
            <v>12.68</v>
          </cell>
          <cell r="F205">
            <v>0.23999999999995231</v>
          </cell>
          <cell r="G205">
            <v>0.28199999999998232</v>
          </cell>
          <cell r="H205">
            <v>15.41</v>
          </cell>
          <cell r="I205">
            <v>6.17</v>
          </cell>
        </row>
        <row r="206">
          <cell r="A206" t="str">
            <v>EOH0822</v>
          </cell>
          <cell r="B206">
            <v>44567.166666666657</v>
          </cell>
          <cell r="C206">
            <v>0.83999999999377906</v>
          </cell>
          <cell r="D206">
            <v>-4.5999999999999996</v>
          </cell>
          <cell r="E206">
            <v>19.670000000000002</v>
          </cell>
          <cell r="F206">
            <v>4.5030000000001564</v>
          </cell>
          <cell r="G206">
            <v>6.3240000000000691</v>
          </cell>
          <cell r="H206">
            <v>19.72</v>
          </cell>
          <cell r="I206">
            <v>1.72</v>
          </cell>
        </row>
        <row r="207">
          <cell r="A207" t="str">
            <v>EOH0830</v>
          </cell>
          <cell r="B207">
            <v>44603.333333333343</v>
          </cell>
          <cell r="C207">
            <v>3.660000000008949</v>
          </cell>
          <cell r="D207">
            <v>-3.7</v>
          </cell>
          <cell r="E207">
            <v>17.97</v>
          </cell>
          <cell r="F207">
            <v>5.0799999999999272</v>
          </cell>
          <cell r="G207">
            <v>8.1720000000000255</v>
          </cell>
          <cell r="H207">
            <v>19.27</v>
          </cell>
          <cell r="I207">
            <v>1.24</v>
          </cell>
        </row>
        <row r="208">
          <cell r="A208" t="str">
            <v>EOH0836</v>
          </cell>
          <cell r="B208">
            <v>44567.166666666657</v>
          </cell>
          <cell r="C208">
            <v>0.149999999996453</v>
          </cell>
          <cell r="D208">
            <v>-4.5999999999999996</v>
          </cell>
          <cell r="E208">
            <v>15.68</v>
          </cell>
          <cell r="F208">
            <v>8.6140000000000327</v>
          </cell>
          <cell r="G208">
            <v>9.79099999999994</v>
          </cell>
          <cell r="H208">
            <v>17.03</v>
          </cell>
          <cell r="I208">
            <v>1.24</v>
          </cell>
        </row>
        <row r="209">
          <cell r="A209" t="str">
            <v>EOH0837</v>
          </cell>
          <cell r="B209">
            <v>44567.166666666657</v>
          </cell>
          <cell r="C209">
            <v>7.0199999999977081</v>
          </cell>
          <cell r="D209">
            <v>-4.5999999999999996</v>
          </cell>
          <cell r="E209">
            <v>18.190000000000001</v>
          </cell>
          <cell r="F209">
            <v>7.0430000000001201</v>
          </cell>
          <cell r="G209">
            <v>7.8079999999999927</v>
          </cell>
          <cell r="H209">
            <v>17.899999999999999</v>
          </cell>
          <cell r="I209">
            <v>0.19</v>
          </cell>
        </row>
        <row r="210">
          <cell r="A210" t="str">
            <v>EOH0851</v>
          </cell>
          <cell r="B210">
            <v>44603.333333333343</v>
          </cell>
          <cell r="C210">
            <v>0.1199999999971624</v>
          </cell>
          <cell r="D210">
            <v>-4.0999999999999996</v>
          </cell>
          <cell r="E210">
            <v>15.09</v>
          </cell>
          <cell r="F210">
            <v>0.375</v>
          </cell>
          <cell r="G210">
            <v>3.8469999999997531</v>
          </cell>
          <cell r="H210">
            <v>15.4</v>
          </cell>
          <cell r="I210">
            <v>4.99</v>
          </cell>
        </row>
        <row r="211">
          <cell r="A211" t="str">
            <v>EOH0856</v>
          </cell>
          <cell r="B211">
            <v>44603.333333333343</v>
          </cell>
          <cell r="C211">
            <v>1.020000000003165</v>
          </cell>
          <cell r="D211">
            <v>-3.7</v>
          </cell>
          <cell r="E211">
            <v>18.170000000000002</v>
          </cell>
          <cell r="F211">
            <v>6.6340000000000154</v>
          </cell>
          <cell r="G211">
            <v>7.4470000000001164</v>
          </cell>
          <cell r="H211">
            <v>17.87</v>
          </cell>
          <cell r="I211">
            <v>4.68</v>
          </cell>
        </row>
        <row r="212">
          <cell r="A212" t="str">
            <v>EOH0857</v>
          </cell>
          <cell r="B212">
            <v>44603.291666666657</v>
          </cell>
          <cell r="C212">
            <v>1.4399999999932329</v>
          </cell>
          <cell r="D212">
            <v>-4.2</v>
          </cell>
          <cell r="E212">
            <v>17.600000000000001</v>
          </cell>
          <cell r="F212">
            <v>3.2860000000000582</v>
          </cell>
          <cell r="G212">
            <v>5.6389999999996689</v>
          </cell>
          <cell r="H212">
            <v>17.07</v>
          </cell>
          <cell r="I212">
            <v>3.65</v>
          </cell>
        </row>
        <row r="213">
          <cell r="A213" t="str">
            <v>EOH0859</v>
          </cell>
          <cell r="B213">
            <v>44529.125</v>
          </cell>
          <cell r="C213">
            <v>2.3100000000135879</v>
          </cell>
          <cell r="D213">
            <v>-3</v>
          </cell>
          <cell r="E213">
            <v>17.38</v>
          </cell>
          <cell r="F213">
            <v>4.4779999999996107</v>
          </cell>
          <cell r="G213">
            <v>6.4510000000000218</v>
          </cell>
          <cell r="H213">
            <v>17.46</v>
          </cell>
          <cell r="I213">
            <v>1.21</v>
          </cell>
        </row>
        <row r="214">
          <cell r="A214" t="str">
            <v>EOH0876</v>
          </cell>
          <cell r="B214">
            <v>44603.330555555563</v>
          </cell>
          <cell r="C214">
            <v>5.9999999998581188E-2</v>
          </cell>
          <cell r="D214">
            <v>-3.68</v>
          </cell>
          <cell r="E214">
            <v>18.05</v>
          </cell>
          <cell r="F214">
            <v>3.0740000000000691</v>
          </cell>
          <cell r="G214">
            <v>4.5650000000000546</v>
          </cell>
          <cell r="H214">
            <v>17.850000000000001</v>
          </cell>
          <cell r="I214">
            <v>-2.5099999999999998</v>
          </cell>
        </row>
        <row r="215">
          <cell r="A215" t="str">
            <v>EOH0889</v>
          </cell>
          <cell r="B215">
            <v>44567.333333333343</v>
          </cell>
          <cell r="C215">
            <v>2.309999999999945</v>
          </cell>
          <cell r="D215">
            <v>-5.5</v>
          </cell>
          <cell r="E215">
            <v>16.440000000000001</v>
          </cell>
          <cell r="F215">
            <v>3.36099999999999</v>
          </cell>
          <cell r="G215">
            <v>4.2189999999999372</v>
          </cell>
          <cell r="H215">
            <v>18.02</v>
          </cell>
          <cell r="I215">
            <v>1.91</v>
          </cell>
        </row>
        <row r="216">
          <cell r="A216" t="str">
            <v>EOH0894</v>
          </cell>
          <cell r="B216">
            <v>44567.166666666657</v>
          </cell>
          <cell r="C216">
            <v>4.1699999999900683</v>
          </cell>
          <cell r="D216">
            <v>-4.5999999999999996</v>
          </cell>
          <cell r="E216">
            <v>15.8</v>
          </cell>
          <cell r="F216">
            <v>8.3270000000002256</v>
          </cell>
          <cell r="G216">
            <v>9.4090000000001055</v>
          </cell>
          <cell r="H216">
            <v>16.52</v>
          </cell>
          <cell r="I216">
            <v>1.57</v>
          </cell>
        </row>
        <row r="217">
          <cell r="A217" t="str">
            <v>EOH0896</v>
          </cell>
          <cell r="B217">
            <v>44582.333333333343</v>
          </cell>
          <cell r="C217">
            <v>1.6200000000026189</v>
          </cell>
          <cell r="D217">
            <v>-3.3</v>
          </cell>
          <cell r="E217">
            <v>19.2</v>
          </cell>
          <cell r="F217">
            <v>4.0010000000002037</v>
          </cell>
          <cell r="G217">
            <v>5.56899999999996</v>
          </cell>
          <cell r="H217">
            <v>19.14</v>
          </cell>
          <cell r="I217">
            <v>-1.02</v>
          </cell>
        </row>
        <row r="218">
          <cell r="A218" t="str">
            <v>EOH0901</v>
          </cell>
          <cell r="B218">
            <v>44567.166666666657</v>
          </cell>
          <cell r="C218">
            <v>3.0600000000094951</v>
          </cell>
          <cell r="D218">
            <v>-4.5999999999999996</v>
          </cell>
          <cell r="E218">
            <v>20.86</v>
          </cell>
          <cell r="F218">
            <v>6.500999999999749</v>
          </cell>
          <cell r="G218">
            <v>9.8949999999999818</v>
          </cell>
          <cell r="H218">
            <v>20.92</v>
          </cell>
          <cell r="I218">
            <v>2.0699999999999998</v>
          </cell>
        </row>
        <row r="219">
          <cell r="A219" t="str">
            <v>EOH0904</v>
          </cell>
          <cell r="B219">
            <v>44567.166666666657</v>
          </cell>
          <cell r="C219">
            <v>9.0000000004692993E-2</v>
          </cell>
          <cell r="D219">
            <v>-4.5999999999999996</v>
          </cell>
          <cell r="E219">
            <v>20.059999999999999</v>
          </cell>
          <cell r="F219">
            <v>0.23000000000001819</v>
          </cell>
          <cell r="G219">
            <v>2.1509999999998399</v>
          </cell>
          <cell r="H219">
            <v>18.95</v>
          </cell>
          <cell r="I219">
            <v>1.83</v>
          </cell>
        </row>
        <row r="220">
          <cell r="A220" t="str">
            <v>EOH0905</v>
          </cell>
          <cell r="B220">
            <v>44567.166666666657</v>
          </cell>
          <cell r="C220">
            <v>0.1499999999998636</v>
          </cell>
          <cell r="D220">
            <v>-4.5999999999999996</v>
          </cell>
          <cell r="E220">
            <v>15.84</v>
          </cell>
          <cell r="F220">
            <v>0.41000000000019549</v>
          </cell>
          <cell r="G220">
            <v>1.648000000000025</v>
          </cell>
          <cell r="H220">
            <v>19.52</v>
          </cell>
          <cell r="I220">
            <v>2.2599999999999998</v>
          </cell>
        </row>
        <row r="221">
          <cell r="A221" t="str">
            <v>EOH0918</v>
          </cell>
          <cell r="B221">
            <v>44567.162499999999</v>
          </cell>
          <cell r="C221">
            <v>3.0000000006111801E-2</v>
          </cell>
          <cell r="D221">
            <v>-4.57</v>
          </cell>
          <cell r="E221">
            <v>15.55</v>
          </cell>
          <cell r="F221">
            <v>3.243999999999915</v>
          </cell>
          <cell r="G221">
            <v>7.0490000000002064</v>
          </cell>
          <cell r="H221">
            <v>17.46</v>
          </cell>
          <cell r="I221">
            <v>2.5099999999999998</v>
          </cell>
        </row>
        <row r="222">
          <cell r="A222" t="str">
            <v>EOH0922</v>
          </cell>
          <cell r="B222">
            <v>44603.333333333343</v>
          </cell>
          <cell r="C222">
            <v>3.090000000001965</v>
          </cell>
          <cell r="D222">
            <v>-3.7</v>
          </cell>
          <cell r="E222">
            <v>18.13</v>
          </cell>
          <cell r="F222">
            <v>4.1959999999999127</v>
          </cell>
          <cell r="G222">
            <v>8.1069999999999709</v>
          </cell>
          <cell r="H222">
            <v>17.05</v>
          </cell>
          <cell r="I222">
            <v>-2.74</v>
          </cell>
        </row>
        <row r="223">
          <cell r="A223" t="str">
            <v>EOH0923</v>
          </cell>
          <cell r="B223">
            <v>44567.166666666657</v>
          </cell>
          <cell r="C223">
            <v>6.0000000005402399E-2</v>
          </cell>
          <cell r="D223">
            <v>-4.5999999999999996</v>
          </cell>
          <cell r="E223">
            <v>16.25</v>
          </cell>
          <cell r="F223">
            <v>0.22499999999990911</v>
          </cell>
          <cell r="G223">
            <v>0.22900000000026921</v>
          </cell>
          <cell r="H223">
            <v>16.420000000000002</v>
          </cell>
          <cell r="I223">
            <v>1.59</v>
          </cell>
        </row>
        <row r="224">
          <cell r="A224" t="str">
            <v>EOH0930</v>
          </cell>
          <cell r="B224">
            <v>44567.166666666657</v>
          </cell>
          <cell r="C224">
            <v>0.1199999999971624</v>
          </cell>
          <cell r="D224">
            <v>-4.5999999999999996</v>
          </cell>
          <cell r="E224">
            <v>20.41</v>
          </cell>
          <cell r="F224">
            <v>0.42900000000008731</v>
          </cell>
          <cell r="G224">
            <v>2.391000000000076</v>
          </cell>
          <cell r="H224">
            <v>22.23</v>
          </cell>
          <cell r="I224">
            <v>2.5499999999999998</v>
          </cell>
        </row>
        <row r="225">
          <cell r="A225" t="str">
            <v>EOH0934</v>
          </cell>
          <cell r="B225">
            <v>44567.333333333343</v>
          </cell>
          <cell r="C225">
            <v>4.3799999999919237</v>
          </cell>
          <cell r="D225">
            <v>-5.9</v>
          </cell>
          <cell r="E225">
            <v>19.309999999999999</v>
          </cell>
          <cell r="F225">
            <v>6.7730000000001382</v>
          </cell>
          <cell r="G225">
            <v>11.418999999999871</v>
          </cell>
          <cell r="H225">
            <v>19.18</v>
          </cell>
          <cell r="I225">
            <v>-5.44</v>
          </cell>
        </row>
        <row r="226">
          <cell r="A226" t="str">
            <v>EOH0937</v>
          </cell>
          <cell r="B226">
            <v>44603.333333333343</v>
          </cell>
          <cell r="C226">
            <v>3.2099999999991269</v>
          </cell>
          <cell r="D226">
            <v>-3.7</v>
          </cell>
          <cell r="E226">
            <v>20.09</v>
          </cell>
          <cell r="F226">
            <v>6.5999999999999091</v>
          </cell>
          <cell r="G226">
            <v>12.986000000000329</v>
          </cell>
          <cell r="H226">
            <v>19.100000000000001</v>
          </cell>
          <cell r="I226">
            <v>3.86</v>
          </cell>
        </row>
        <row r="227">
          <cell r="A227" t="str">
            <v>EOH0943</v>
          </cell>
          <cell r="B227">
            <v>44603.331944444442</v>
          </cell>
          <cell r="C227">
            <v>2.999999999246938E-2</v>
          </cell>
          <cell r="D227">
            <v>-4.05</v>
          </cell>
          <cell r="E227">
            <v>20.059999999999999</v>
          </cell>
          <cell r="F227">
            <v>1.286000000000058</v>
          </cell>
          <cell r="G227">
            <v>6.5090000000000154</v>
          </cell>
          <cell r="H227">
            <v>18.7</v>
          </cell>
          <cell r="I227">
            <v>-0.05</v>
          </cell>
        </row>
        <row r="228">
          <cell r="A228" t="str">
            <v>EOH0953</v>
          </cell>
          <cell r="B228">
            <v>44603.251388888893</v>
          </cell>
          <cell r="C228">
            <v>3.0000000006111801E-2</v>
          </cell>
          <cell r="D228">
            <v>-3.4</v>
          </cell>
          <cell r="E228">
            <v>18.809999999999999</v>
          </cell>
          <cell r="F228">
            <v>5.0670000000000073</v>
          </cell>
          <cell r="G228">
            <v>5.762000000000171</v>
          </cell>
          <cell r="H228">
            <v>18.809999999999999</v>
          </cell>
          <cell r="I228">
            <v>-0.81</v>
          </cell>
        </row>
        <row r="229">
          <cell r="A229" t="str">
            <v>EOH0957</v>
          </cell>
          <cell r="B229">
            <v>44627.291666666657</v>
          </cell>
          <cell r="C229">
            <v>3.0299999999897409</v>
          </cell>
          <cell r="D229">
            <v>-4.4400000000000004</v>
          </cell>
          <cell r="E229">
            <v>16.96</v>
          </cell>
          <cell r="F229">
            <v>8.160000000000764</v>
          </cell>
          <cell r="G229">
            <v>10.328000000001341</v>
          </cell>
          <cell r="H229">
            <v>16.850000000000001</v>
          </cell>
          <cell r="I229">
            <v>2.41</v>
          </cell>
        </row>
        <row r="230">
          <cell r="A230" t="str">
            <v>EOH0958</v>
          </cell>
          <cell r="B230">
            <v>44529.208333333343</v>
          </cell>
          <cell r="C230">
            <v>2.4600000000100408</v>
          </cell>
          <cell r="D230">
            <v>-2.9</v>
          </cell>
          <cell r="E230">
            <v>18.68</v>
          </cell>
          <cell r="F230">
            <v>7.274000000000342</v>
          </cell>
          <cell r="G230">
            <v>7.3500000000003638</v>
          </cell>
          <cell r="H230">
            <v>19.059999999999999</v>
          </cell>
          <cell r="I230">
            <v>-2.6</v>
          </cell>
        </row>
        <row r="231">
          <cell r="A231" t="str">
            <v>EOH0963</v>
          </cell>
          <cell r="B231">
            <v>44603.333333333343</v>
          </cell>
          <cell r="C231">
            <v>0.84000000000742148</v>
          </cell>
          <cell r="D231">
            <v>-4.0999999999999996</v>
          </cell>
          <cell r="E231">
            <v>18.559999999999999</v>
          </cell>
          <cell r="F231">
            <v>5.4929999999994834</v>
          </cell>
          <cell r="G231">
            <v>6.4750000000003638</v>
          </cell>
          <cell r="H231">
            <v>21.88</v>
          </cell>
          <cell r="I231">
            <v>-0.3</v>
          </cell>
        </row>
        <row r="232">
          <cell r="A232" t="str">
            <v>EOH0975</v>
          </cell>
          <cell r="B232">
            <v>44603.333333333343</v>
          </cell>
          <cell r="C232">
            <v>4.4400000000041473</v>
          </cell>
          <cell r="D232">
            <v>-4.0999999999999996</v>
          </cell>
          <cell r="E232">
            <v>15.44</v>
          </cell>
          <cell r="F232">
            <v>2.8920000000000532</v>
          </cell>
          <cell r="G232">
            <v>7.0880000000001928</v>
          </cell>
          <cell r="H232">
            <v>15.54</v>
          </cell>
          <cell r="I232">
            <v>-3.35</v>
          </cell>
        </row>
        <row r="233">
          <cell r="A233" t="str">
            <v>EOH0979</v>
          </cell>
          <cell r="B233">
            <v>44567.25</v>
          </cell>
          <cell r="C233">
            <v>1.1400000000139701</v>
          </cell>
          <cell r="D233">
            <v>-3.5</v>
          </cell>
          <cell r="E233">
            <v>16.82</v>
          </cell>
          <cell r="F233">
            <v>5.421999999999116</v>
          </cell>
          <cell r="G233">
            <v>5.3920000000000528</v>
          </cell>
          <cell r="H233">
            <v>16.96</v>
          </cell>
          <cell r="I233">
            <v>5.85</v>
          </cell>
        </row>
        <row r="234">
          <cell r="A234" t="str">
            <v>EOH0988</v>
          </cell>
          <cell r="B234">
            <v>44603.333333333343</v>
          </cell>
          <cell r="C234">
            <v>2.9700000000048021</v>
          </cell>
          <cell r="D234">
            <v>-3.7</v>
          </cell>
          <cell r="E234">
            <v>22.75</v>
          </cell>
          <cell r="F234">
            <v>1.9049999999999729</v>
          </cell>
          <cell r="G234">
            <v>4.5109999999999673</v>
          </cell>
          <cell r="H234">
            <v>21.8</v>
          </cell>
          <cell r="I234">
            <v>-3.13</v>
          </cell>
        </row>
        <row r="235">
          <cell r="A235" t="str">
            <v>EOH0991</v>
          </cell>
          <cell r="B235">
            <v>44567.291666666657</v>
          </cell>
          <cell r="C235">
            <v>0.1800000000025648</v>
          </cell>
          <cell r="D235">
            <v>-3.3</v>
          </cell>
          <cell r="E235">
            <v>17.010000000000002</v>
          </cell>
          <cell r="F235">
            <v>6.5049999999998818</v>
          </cell>
          <cell r="G235">
            <v>7.1159999999999846</v>
          </cell>
          <cell r="H235">
            <v>16.59</v>
          </cell>
          <cell r="I235">
            <v>-0.31</v>
          </cell>
        </row>
        <row r="236">
          <cell r="A236" t="str">
            <v>EOH0999</v>
          </cell>
          <cell r="B236">
            <v>44579.333333333343</v>
          </cell>
          <cell r="C236">
            <v>2.9999999999290591E-2</v>
          </cell>
          <cell r="D236">
            <v>-3.4</v>
          </cell>
          <cell r="E236">
            <v>19.05</v>
          </cell>
          <cell r="F236">
            <v>1.4600000000000359</v>
          </cell>
          <cell r="G236">
            <v>5.983000000000402</v>
          </cell>
          <cell r="H236">
            <v>20.6</v>
          </cell>
          <cell r="I236">
            <v>3.03</v>
          </cell>
        </row>
        <row r="237">
          <cell r="A237" t="str">
            <v>EOH1000</v>
          </cell>
          <cell r="B237">
            <v>44567.166666666657</v>
          </cell>
          <cell r="C237">
            <v>5.9999999995170583E-2</v>
          </cell>
          <cell r="D237">
            <v>-4.5999999999999996</v>
          </cell>
          <cell r="E237">
            <v>15.44</v>
          </cell>
          <cell r="F237">
            <v>0.20900000000000321</v>
          </cell>
          <cell r="G237">
            <v>1.452000000000055</v>
          </cell>
          <cell r="H237">
            <v>18.71</v>
          </cell>
          <cell r="I237">
            <v>1.64</v>
          </cell>
        </row>
        <row r="238">
          <cell r="A238" t="str">
            <v>EOH1003</v>
          </cell>
          <cell r="B238">
            <v>44603.333333333343</v>
          </cell>
          <cell r="C238">
            <v>1.290000000003602</v>
          </cell>
          <cell r="D238">
            <v>-3.7</v>
          </cell>
          <cell r="E238">
            <v>18.059999999999999</v>
          </cell>
          <cell r="F238">
            <v>3.4819999999999709</v>
          </cell>
          <cell r="G238">
            <v>7.2010000000000218</v>
          </cell>
          <cell r="H238">
            <v>18</v>
          </cell>
          <cell r="I238">
            <v>-2.81</v>
          </cell>
        </row>
        <row r="239">
          <cell r="A239" t="str">
            <v>EOH1018</v>
          </cell>
          <cell r="B239">
            <v>44603.333333333343</v>
          </cell>
          <cell r="C239">
            <v>5.1900000000205182</v>
          </cell>
          <cell r="D239">
            <v>-3.7</v>
          </cell>
          <cell r="E239">
            <v>18.559999999999999</v>
          </cell>
          <cell r="F239">
            <v>3.2539999999989959</v>
          </cell>
          <cell r="G239">
            <v>7.2870000000002619</v>
          </cell>
          <cell r="H239">
            <v>18.600000000000001</v>
          </cell>
          <cell r="I239">
            <v>-3.08</v>
          </cell>
        </row>
        <row r="240">
          <cell r="A240" t="str">
            <v>EOH1019</v>
          </cell>
          <cell r="B240">
            <v>44567.166666666657</v>
          </cell>
          <cell r="C240">
            <v>6.0000000000286491E-2</v>
          </cell>
          <cell r="D240">
            <v>-4.5999999999999996</v>
          </cell>
          <cell r="E240">
            <v>13.87</v>
          </cell>
          <cell r="F240">
            <v>0.51600000000001955</v>
          </cell>
          <cell r="G240">
            <v>1.2249999999999659</v>
          </cell>
          <cell r="H240">
            <v>15.63</v>
          </cell>
          <cell r="I240">
            <v>0.69</v>
          </cell>
        </row>
        <row r="241">
          <cell r="A241" t="str">
            <v>EOH1022</v>
          </cell>
          <cell r="B241">
            <v>44567.156944444447</v>
          </cell>
          <cell r="C241">
            <v>5.9999999998581188E-2</v>
          </cell>
          <cell r="D241">
            <v>-4.53</v>
          </cell>
          <cell r="E241">
            <v>15.1</v>
          </cell>
          <cell r="F241">
            <v>0.53199999999992542</v>
          </cell>
          <cell r="G241">
            <v>2.129999999999995</v>
          </cell>
          <cell r="H241">
            <v>17.100000000000001</v>
          </cell>
          <cell r="I241">
            <v>0.72</v>
          </cell>
        </row>
        <row r="242">
          <cell r="A242" t="str">
            <v>EOH1041</v>
          </cell>
          <cell r="B242">
            <v>44567.166666666657</v>
          </cell>
          <cell r="C242">
            <v>0.92999999999847205</v>
          </cell>
          <cell r="D242">
            <v>-4.5999999999999996</v>
          </cell>
          <cell r="E242">
            <v>17.440000000000001</v>
          </cell>
          <cell r="F242">
            <v>4.6380000000001473</v>
          </cell>
          <cell r="G242">
            <v>6.7550000000001091</v>
          </cell>
          <cell r="H242">
            <v>18.809999999999999</v>
          </cell>
          <cell r="I242">
            <v>0.23</v>
          </cell>
        </row>
        <row r="243">
          <cell r="A243" t="str">
            <v>EOH1042</v>
          </cell>
          <cell r="B243">
            <v>44603.333333333343</v>
          </cell>
          <cell r="C243">
            <v>3.299999999990177</v>
          </cell>
          <cell r="D243">
            <v>-3.7</v>
          </cell>
          <cell r="E243">
            <v>17.38</v>
          </cell>
          <cell r="F243">
            <v>4.1210000000000946</v>
          </cell>
          <cell r="G243">
            <v>6.4809999999997672</v>
          </cell>
          <cell r="H243">
            <v>16.39</v>
          </cell>
          <cell r="I243">
            <v>-3.31</v>
          </cell>
        </row>
        <row r="244">
          <cell r="A244" t="str">
            <v>EOH1045</v>
          </cell>
          <cell r="B244">
            <v>44529.208333333343</v>
          </cell>
          <cell r="C244">
            <v>0.120000000000573</v>
          </cell>
          <cell r="D244">
            <v>-2.9</v>
          </cell>
          <cell r="E244">
            <v>21.54</v>
          </cell>
          <cell r="F244">
            <v>2.9369999999998981</v>
          </cell>
          <cell r="G244">
            <v>3.0720000000000032</v>
          </cell>
          <cell r="H244">
            <v>21.41</v>
          </cell>
          <cell r="I244">
            <v>-2.2799999999999998</v>
          </cell>
        </row>
        <row r="245">
          <cell r="A245" t="str">
            <v>EOH1046</v>
          </cell>
          <cell r="B245">
            <v>44238.25</v>
          </cell>
          <cell r="C245">
            <v>0.1800000000008595</v>
          </cell>
          <cell r="D245">
            <v>-8.1999999999999993</v>
          </cell>
          <cell r="E245">
            <v>19.809999999999999</v>
          </cell>
          <cell r="F245">
            <v>1.1630000000000109</v>
          </cell>
          <cell r="G245">
            <v>2.1090000000000368</v>
          </cell>
          <cell r="H245">
            <v>16.43</v>
          </cell>
          <cell r="I245">
            <v>1.56</v>
          </cell>
        </row>
        <row r="246">
          <cell r="A246" t="str">
            <v>EOH1048</v>
          </cell>
          <cell r="B246">
            <v>44651.25</v>
          </cell>
          <cell r="C246">
            <v>1.6500000000087309</v>
          </cell>
          <cell r="D246">
            <v>-4.3099999999999996</v>
          </cell>
          <cell r="E246">
            <v>17.96</v>
          </cell>
          <cell r="F246">
            <v>9.5450000000000728</v>
          </cell>
          <cell r="G246">
            <v>9.6659999999992579</v>
          </cell>
          <cell r="H246">
            <v>20.07</v>
          </cell>
          <cell r="I246">
            <v>3.78</v>
          </cell>
        </row>
        <row r="247">
          <cell r="A247" t="str">
            <v>EOH1053</v>
          </cell>
          <cell r="B247">
            <v>44603.333333333343</v>
          </cell>
          <cell r="C247">
            <v>3.0000000006111801E-2</v>
          </cell>
          <cell r="D247">
            <v>-3.7</v>
          </cell>
          <cell r="E247">
            <v>16.88</v>
          </cell>
          <cell r="F247">
            <v>8.8349999999991269</v>
          </cell>
          <cell r="G247">
            <v>15.045000000000069</v>
          </cell>
          <cell r="H247">
            <v>18.62</v>
          </cell>
          <cell r="I247">
            <v>5</v>
          </cell>
        </row>
        <row r="248">
          <cell r="A248" t="str">
            <v>EOH1062</v>
          </cell>
          <cell r="B248">
            <v>44603.333333333343</v>
          </cell>
          <cell r="C248">
            <v>2.2800000000006548</v>
          </cell>
          <cell r="D248">
            <v>-3.7</v>
          </cell>
          <cell r="E248">
            <v>16.97</v>
          </cell>
          <cell r="F248">
            <v>3.8389999999999418</v>
          </cell>
          <cell r="G248">
            <v>6.7880000000000109</v>
          </cell>
          <cell r="H248">
            <v>17.670000000000002</v>
          </cell>
          <cell r="I248">
            <v>3.98</v>
          </cell>
        </row>
        <row r="249">
          <cell r="A249" t="str">
            <v>EOH1063</v>
          </cell>
          <cell r="B249">
            <v>44529.291666666657</v>
          </cell>
          <cell r="C249">
            <v>3.2099999999991269</v>
          </cell>
          <cell r="D249">
            <v>-3.8</v>
          </cell>
          <cell r="E249">
            <v>13.3</v>
          </cell>
          <cell r="F249">
            <v>13.336999999999991</v>
          </cell>
          <cell r="G249">
            <v>14.130000000000109</v>
          </cell>
          <cell r="H249">
            <v>10.07</v>
          </cell>
          <cell r="I249">
            <v>6.9</v>
          </cell>
        </row>
        <row r="250">
          <cell r="A250" t="str">
            <v>EOH1070</v>
          </cell>
          <cell r="B250">
            <v>44567.166666666657</v>
          </cell>
          <cell r="C250">
            <v>9.0000000001282388E-2</v>
          </cell>
          <cell r="D250">
            <v>-4.5999999999999996</v>
          </cell>
          <cell r="E250">
            <v>15.1</v>
          </cell>
          <cell r="F250">
            <v>0.39699999999993452</v>
          </cell>
          <cell r="G250">
            <v>1.4029999999997931</v>
          </cell>
          <cell r="H250">
            <v>17.28</v>
          </cell>
          <cell r="I250">
            <v>2.63</v>
          </cell>
        </row>
        <row r="251">
          <cell r="A251" t="str">
            <v>EOH1085</v>
          </cell>
          <cell r="B251">
            <v>44603.333333333343</v>
          </cell>
          <cell r="C251">
            <v>2.2800000000006548</v>
          </cell>
          <cell r="D251">
            <v>-3.7</v>
          </cell>
          <cell r="E251">
            <v>16.71</v>
          </cell>
          <cell r="F251">
            <v>3.9679999999998472</v>
          </cell>
          <cell r="G251">
            <v>7.9900000000002356</v>
          </cell>
          <cell r="H251">
            <v>18.16</v>
          </cell>
          <cell r="I251">
            <v>5.7</v>
          </cell>
        </row>
        <row r="252">
          <cell r="A252" t="str">
            <v>EOH1092</v>
          </cell>
          <cell r="B252">
            <v>44567.166666666657</v>
          </cell>
          <cell r="C252">
            <v>1.3799999999946519</v>
          </cell>
          <cell r="D252">
            <v>-4.5999999999999996</v>
          </cell>
          <cell r="E252">
            <v>18.45</v>
          </cell>
          <cell r="F252">
            <v>7.1039999999998136</v>
          </cell>
          <cell r="G252">
            <v>9.5940000000000509</v>
          </cell>
          <cell r="H252">
            <v>19.72</v>
          </cell>
          <cell r="I252">
            <v>1.37</v>
          </cell>
        </row>
        <row r="253">
          <cell r="A253" t="str">
            <v>EOH1097</v>
          </cell>
          <cell r="B253">
            <v>44567.166666666657</v>
          </cell>
          <cell r="C253">
            <v>2.9999999999290591E-2</v>
          </cell>
          <cell r="D253">
            <v>-4.5999999999999996</v>
          </cell>
          <cell r="E253">
            <v>14.46</v>
          </cell>
          <cell r="F253">
            <v>8.500000000003638E-2</v>
          </cell>
          <cell r="G253">
            <v>8.7359999999998763</v>
          </cell>
          <cell r="H253">
            <v>17.12</v>
          </cell>
          <cell r="I253">
            <v>2.2200000000000002</v>
          </cell>
        </row>
        <row r="254">
          <cell r="A254" t="str">
            <v>EOH1098</v>
          </cell>
          <cell r="B254">
            <v>44567.166666666657</v>
          </cell>
          <cell r="C254">
            <v>0.41999999999688947</v>
          </cell>
          <cell r="D254">
            <v>-4.5999999999999996</v>
          </cell>
          <cell r="E254">
            <v>18.8</v>
          </cell>
          <cell r="F254">
            <v>2.9350000000001728</v>
          </cell>
          <cell r="G254">
            <v>5.3680000000003929</v>
          </cell>
          <cell r="H254">
            <v>23.53</v>
          </cell>
          <cell r="I254">
            <v>2.21</v>
          </cell>
        </row>
        <row r="255">
          <cell r="A255" t="str">
            <v>EOH1103</v>
          </cell>
          <cell r="B255">
            <v>44567.333333333343</v>
          </cell>
          <cell r="C255">
            <v>3.3000000000038199</v>
          </cell>
          <cell r="D255">
            <v>-0.8</v>
          </cell>
          <cell r="E255">
            <v>16.920000000000002</v>
          </cell>
          <cell r="F255">
            <v>4.3150000000002819</v>
          </cell>
          <cell r="G255">
            <v>5.7110000000000127</v>
          </cell>
          <cell r="H255">
            <v>16.84</v>
          </cell>
          <cell r="I255">
            <v>4.01</v>
          </cell>
        </row>
        <row r="256">
          <cell r="A256" t="str">
            <v>EOH1109</v>
          </cell>
          <cell r="B256">
            <v>44567.166666666657</v>
          </cell>
          <cell r="C256">
            <v>1.5599999999972169</v>
          </cell>
          <cell r="D256">
            <v>-4.5999999999999996</v>
          </cell>
          <cell r="E256">
            <v>12.3</v>
          </cell>
          <cell r="F256">
            <v>4.43100000000004</v>
          </cell>
          <cell r="G256">
            <v>6.79099999999994</v>
          </cell>
          <cell r="H256">
            <v>14.04</v>
          </cell>
          <cell r="I256">
            <v>2.2200000000000002</v>
          </cell>
        </row>
        <row r="257">
          <cell r="A257" t="str">
            <v>EOH1114</v>
          </cell>
          <cell r="B257">
            <v>44603.333333333343</v>
          </cell>
          <cell r="C257">
            <v>2.430000000003929</v>
          </cell>
          <cell r="D257">
            <v>-3.7</v>
          </cell>
          <cell r="E257">
            <v>16.52</v>
          </cell>
          <cell r="F257">
            <v>6.8260000000000218</v>
          </cell>
          <cell r="G257">
            <v>8.0740000000000691</v>
          </cell>
          <cell r="H257">
            <v>16.72</v>
          </cell>
          <cell r="I257">
            <v>2.42</v>
          </cell>
        </row>
        <row r="258">
          <cell r="A258" t="str">
            <v>EOH1131</v>
          </cell>
          <cell r="B258">
            <v>44603.330555555563</v>
          </cell>
          <cell r="C258">
            <v>2.999999999246938E-2</v>
          </cell>
          <cell r="D258">
            <v>-3.68</v>
          </cell>
          <cell r="E258">
            <v>16.559999999999999</v>
          </cell>
          <cell r="F258">
            <v>1.827999999999975</v>
          </cell>
          <cell r="G258">
            <v>2.7559999999998581</v>
          </cell>
          <cell r="H258">
            <v>16.87</v>
          </cell>
          <cell r="I258">
            <v>4.66</v>
          </cell>
        </row>
        <row r="259">
          <cell r="A259" t="str">
            <v>EOH1135</v>
          </cell>
          <cell r="B259">
            <v>44238.25</v>
          </cell>
          <cell r="C259">
            <v>5.1900000000068758</v>
          </cell>
          <cell r="D259">
            <v>-12.6</v>
          </cell>
          <cell r="E259">
            <v>18.25</v>
          </cell>
          <cell r="F259">
            <v>15.5920000000001</v>
          </cell>
          <cell r="G259">
            <v>15.679000000000091</v>
          </cell>
          <cell r="H259">
            <v>20.68</v>
          </cell>
          <cell r="I259">
            <v>-11.84</v>
          </cell>
        </row>
        <row r="260">
          <cell r="A260" t="str">
            <v>EOH1136</v>
          </cell>
          <cell r="B260">
            <v>44603.333333333343</v>
          </cell>
          <cell r="C260">
            <v>2.9700000000048021</v>
          </cell>
          <cell r="D260">
            <v>-3.7</v>
          </cell>
          <cell r="E260">
            <v>19.77</v>
          </cell>
          <cell r="F260">
            <v>3.3330000000000841</v>
          </cell>
          <cell r="G260">
            <v>4.8049999999998363</v>
          </cell>
          <cell r="H260">
            <v>19.84</v>
          </cell>
          <cell r="I260">
            <v>4.8099999999999996</v>
          </cell>
        </row>
        <row r="261">
          <cell r="A261" t="str">
            <v>EOH1147</v>
          </cell>
          <cell r="B261">
            <v>44603.333333333343</v>
          </cell>
          <cell r="C261">
            <v>3.090000000001965</v>
          </cell>
          <cell r="D261">
            <v>-3.7</v>
          </cell>
          <cell r="E261">
            <v>18.170000000000002</v>
          </cell>
          <cell r="F261">
            <v>2.8690000000001419</v>
          </cell>
          <cell r="G261">
            <v>9.0480000000002292</v>
          </cell>
          <cell r="H261">
            <v>18</v>
          </cell>
          <cell r="I261">
            <v>4.3099999999999996</v>
          </cell>
        </row>
        <row r="262">
          <cell r="A262" t="str">
            <v>EOH1154</v>
          </cell>
          <cell r="B262">
            <v>44552.125</v>
          </cell>
          <cell r="C262">
            <v>0.15000000000327421</v>
          </cell>
          <cell r="D262">
            <v>-4.5999999999999996</v>
          </cell>
          <cell r="E262">
            <v>17.54</v>
          </cell>
          <cell r="F262">
            <v>3.077000000000226</v>
          </cell>
          <cell r="G262">
            <v>6.6970000000001164</v>
          </cell>
          <cell r="H262">
            <v>18.29</v>
          </cell>
          <cell r="I262">
            <v>1.59</v>
          </cell>
        </row>
        <row r="263">
          <cell r="A263" t="str">
            <v>EOH1166</v>
          </cell>
          <cell r="B263">
            <v>44603.330555555563</v>
          </cell>
          <cell r="C263">
            <v>2.9999999999290591E-2</v>
          </cell>
          <cell r="D263">
            <v>-3.68</v>
          </cell>
          <cell r="E263">
            <v>19.09</v>
          </cell>
          <cell r="F263">
            <v>2.053000000000111</v>
          </cell>
          <cell r="G263">
            <v>3.4639999999999418</v>
          </cell>
          <cell r="H263">
            <v>18.75</v>
          </cell>
          <cell r="I263">
            <v>5.24</v>
          </cell>
        </row>
        <row r="264">
          <cell r="A264" t="str">
            <v>EOH1171</v>
          </cell>
          <cell r="B264">
            <v>44567.166666666657</v>
          </cell>
          <cell r="C264">
            <v>0.120000000000573</v>
          </cell>
          <cell r="D264">
            <v>-4.5999999999999996</v>
          </cell>
          <cell r="E264">
            <v>16.170000000000002</v>
          </cell>
          <cell r="F264">
            <v>0.42500000000001142</v>
          </cell>
          <cell r="G264">
            <v>1.591999999999985</v>
          </cell>
          <cell r="H264">
            <v>16.82</v>
          </cell>
          <cell r="I264">
            <v>2.2400000000000002</v>
          </cell>
        </row>
        <row r="265">
          <cell r="A265" t="str">
            <v>EOH1172</v>
          </cell>
          <cell r="B265">
            <v>44567.166666666657</v>
          </cell>
          <cell r="C265">
            <v>0.149999999996453</v>
          </cell>
          <cell r="D265">
            <v>-4.5999999999999996</v>
          </cell>
          <cell r="E265">
            <v>18.2</v>
          </cell>
          <cell r="F265">
            <v>0.40900000000000603</v>
          </cell>
          <cell r="G265">
            <v>0.41999999999995907</v>
          </cell>
          <cell r="H265">
            <v>18.940000000000001</v>
          </cell>
          <cell r="I265">
            <v>2.86</v>
          </cell>
        </row>
        <row r="266">
          <cell r="A266" t="str">
            <v>EOH1175</v>
          </cell>
          <cell r="B266">
            <v>44603.333333333343</v>
          </cell>
          <cell r="C266">
            <v>5.0999999999748979</v>
          </cell>
          <cell r="D266">
            <v>-3.7</v>
          </cell>
          <cell r="E266">
            <v>19.62</v>
          </cell>
          <cell r="F266">
            <v>9.956000000000131</v>
          </cell>
          <cell r="G266">
            <v>13.314000000000309</v>
          </cell>
          <cell r="H266">
            <v>19.760000000000002</v>
          </cell>
          <cell r="I266">
            <v>0.56000000000000005</v>
          </cell>
        </row>
        <row r="267">
          <cell r="A267" t="str">
            <v>EOH1183</v>
          </cell>
          <cell r="B267">
            <v>44603.333333333343</v>
          </cell>
          <cell r="C267">
            <v>5.9999999998581188E-2</v>
          </cell>
          <cell r="D267">
            <v>-4.0999999999999996</v>
          </cell>
          <cell r="E267">
            <v>9.1199999999999992</v>
          </cell>
          <cell r="F267">
            <v>1.3779999999999291</v>
          </cell>
          <cell r="G267">
            <v>3.4320000000000159</v>
          </cell>
          <cell r="H267">
            <v>10.01</v>
          </cell>
          <cell r="I267">
            <v>4.8899999999999997</v>
          </cell>
        </row>
        <row r="268">
          <cell r="A268" t="str">
            <v>EOH1186</v>
          </cell>
          <cell r="B268">
            <v>44603.291666666657</v>
          </cell>
          <cell r="C268">
            <v>2.2800000000006548</v>
          </cell>
          <cell r="D268">
            <v>-4.2</v>
          </cell>
          <cell r="E268">
            <v>19.190000000000001</v>
          </cell>
          <cell r="F268">
            <v>3.2130000000001928</v>
          </cell>
          <cell r="G268">
            <v>7.7140000000003974</v>
          </cell>
          <cell r="H268">
            <v>17.510000000000002</v>
          </cell>
          <cell r="I268">
            <v>0.82</v>
          </cell>
        </row>
        <row r="269">
          <cell r="A269" t="str">
            <v>EOH1190</v>
          </cell>
          <cell r="B269">
            <v>44603.333333333343</v>
          </cell>
          <cell r="C269">
            <v>5.3100000000040382</v>
          </cell>
          <cell r="D269">
            <v>-3.7</v>
          </cell>
          <cell r="E269">
            <v>17.670000000000002</v>
          </cell>
          <cell r="F269">
            <v>3.5619999999998981</v>
          </cell>
          <cell r="G269">
            <v>6.9950000000003456</v>
          </cell>
          <cell r="H269">
            <v>17.71</v>
          </cell>
          <cell r="I269">
            <v>4.57</v>
          </cell>
        </row>
        <row r="270">
          <cell r="A270" t="str">
            <v>EOH1191</v>
          </cell>
          <cell r="B270">
            <v>44567.166666666657</v>
          </cell>
          <cell r="C270">
            <v>0.120000000000573</v>
          </cell>
          <cell r="D270">
            <v>-4.5999999999999996</v>
          </cell>
          <cell r="E270">
            <v>16.98</v>
          </cell>
          <cell r="F270">
            <v>0.39599999999995822</v>
          </cell>
          <cell r="G270">
            <v>1.7659999999999629</v>
          </cell>
          <cell r="H270">
            <v>18.190000000000001</v>
          </cell>
          <cell r="I270">
            <v>-2.83</v>
          </cell>
        </row>
        <row r="271">
          <cell r="A271" t="str">
            <v>EOH1201</v>
          </cell>
          <cell r="B271">
            <v>44582.333333333343</v>
          </cell>
          <cell r="C271">
            <v>1.25999999999749</v>
          </cell>
          <cell r="D271">
            <v>-3.3</v>
          </cell>
          <cell r="E271">
            <v>20.36</v>
          </cell>
          <cell r="F271">
            <v>1.3410000000001221</v>
          </cell>
          <cell r="G271">
            <v>3.118000000000166</v>
          </cell>
          <cell r="H271">
            <v>23.9</v>
          </cell>
          <cell r="I271">
            <v>3.7</v>
          </cell>
        </row>
        <row r="272">
          <cell r="A272" t="str">
            <v>EOH1207</v>
          </cell>
          <cell r="B272">
            <v>44567.25</v>
          </cell>
          <cell r="C272">
            <v>3.1799999999998358</v>
          </cell>
          <cell r="D272">
            <v>-3.5</v>
          </cell>
          <cell r="E272">
            <v>18.350000000000001</v>
          </cell>
          <cell r="F272">
            <v>7.1510000000000673</v>
          </cell>
          <cell r="G272">
            <v>7.5839999999998327</v>
          </cell>
          <cell r="H272">
            <v>18.579999999999998</v>
          </cell>
          <cell r="I272">
            <v>-3.01</v>
          </cell>
        </row>
        <row r="273">
          <cell r="A273" t="str">
            <v>EOH1214</v>
          </cell>
          <cell r="B273">
            <v>44579.333333333343</v>
          </cell>
          <cell r="C273">
            <v>4.2900000000008731</v>
          </cell>
          <cell r="D273">
            <v>-3.4</v>
          </cell>
          <cell r="E273">
            <v>18.510000000000002</v>
          </cell>
          <cell r="F273">
            <v>10.38499999999976</v>
          </cell>
          <cell r="G273">
            <v>11.61900000000014</v>
          </cell>
          <cell r="H273">
            <v>19.690000000000001</v>
          </cell>
          <cell r="I273">
            <v>4.1399999999999997</v>
          </cell>
        </row>
        <row r="274">
          <cell r="A274" t="str">
            <v>EOH1221</v>
          </cell>
          <cell r="B274">
            <v>44627.291666666657</v>
          </cell>
          <cell r="C274">
            <v>1.0800000000153891</v>
          </cell>
          <cell r="D274">
            <v>-4.4400000000000004</v>
          </cell>
          <cell r="E274">
            <v>24.78</v>
          </cell>
          <cell r="F274">
            <v>2.1119999999993979</v>
          </cell>
          <cell r="G274">
            <v>3.2179999999996198</v>
          </cell>
          <cell r="H274">
            <v>24.31</v>
          </cell>
          <cell r="I274">
            <v>3.65</v>
          </cell>
        </row>
        <row r="275">
          <cell r="A275" t="str">
            <v>EOH1233</v>
          </cell>
          <cell r="B275">
            <v>44603.333333333343</v>
          </cell>
          <cell r="C275">
            <v>3.7799999999924689</v>
          </cell>
          <cell r="D275">
            <v>-3.7</v>
          </cell>
          <cell r="E275">
            <v>20.63</v>
          </cell>
          <cell r="F275">
            <v>3.7690000000002328</v>
          </cell>
          <cell r="G275">
            <v>6.3350000000000364</v>
          </cell>
          <cell r="H275">
            <v>20.63</v>
          </cell>
          <cell r="I275">
            <v>-3.68</v>
          </cell>
        </row>
        <row r="276">
          <cell r="A276" t="str">
            <v>EOH1237</v>
          </cell>
          <cell r="B276">
            <v>44485.123611111107</v>
          </cell>
          <cell r="C276">
            <v>3.0000000019754221E-2</v>
          </cell>
          <cell r="D276">
            <v>-0.18</v>
          </cell>
          <cell r="E276">
            <v>18.559999999999999</v>
          </cell>
          <cell r="F276">
            <v>2.8229999999994111</v>
          </cell>
          <cell r="G276">
            <v>4.7380000000002838</v>
          </cell>
          <cell r="H276">
            <v>19.68</v>
          </cell>
          <cell r="I276">
            <v>2.71</v>
          </cell>
        </row>
        <row r="277">
          <cell r="A277" t="str">
            <v>EOH1239</v>
          </cell>
          <cell r="B277">
            <v>44567.166666666657</v>
          </cell>
          <cell r="C277">
            <v>3.5400000000117871</v>
          </cell>
          <cell r="D277">
            <v>-4.5999999999999996</v>
          </cell>
          <cell r="E277">
            <v>21.39</v>
          </cell>
          <cell r="F277">
            <v>7.5329999999999018</v>
          </cell>
          <cell r="G277">
            <v>10.0619999999999</v>
          </cell>
          <cell r="H277">
            <v>20.54</v>
          </cell>
          <cell r="I277">
            <v>0.17</v>
          </cell>
        </row>
        <row r="278">
          <cell r="A278" t="str">
            <v>EOH1242</v>
          </cell>
          <cell r="B278">
            <v>44603.291666666657</v>
          </cell>
          <cell r="C278">
            <v>2.9999999999290591E-2</v>
          </cell>
          <cell r="D278">
            <v>-4.2</v>
          </cell>
          <cell r="E278">
            <v>16.059999999999999</v>
          </cell>
          <cell r="F278">
            <v>1.375</v>
          </cell>
          <cell r="G278">
            <v>7.93100000000004</v>
          </cell>
          <cell r="H278">
            <v>17.059999999999999</v>
          </cell>
          <cell r="I278">
            <v>0.48</v>
          </cell>
        </row>
        <row r="279">
          <cell r="A279" t="str">
            <v>EOH1249</v>
          </cell>
          <cell r="B279">
            <v>44603.330555555563</v>
          </cell>
          <cell r="C279">
            <v>2.9999999999290591E-2</v>
          </cell>
          <cell r="D279">
            <v>-4.01</v>
          </cell>
          <cell r="E279">
            <v>22.05</v>
          </cell>
          <cell r="F279">
            <v>2.450000000000045</v>
          </cell>
          <cell r="G279">
            <v>3.4710000000000041</v>
          </cell>
          <cell r="H279">
            <v>22.11</v>
          </cell>
          <cell r="I279">
            <v>-0.49</v>
          </cell>
        </row>
        <row r="280">
          <cell r="A280" t="str">
            <v>EOH1251</v>
          </cell>
          <cell r="B280">
            <v>44603.333333333343</v>
          </cell>
          <cell r="C280">
            <v>0.1199999999971624</v>
          </cell>
          <cell r="D280">
            <v>-3.7</v>
          </cell>
          <cell r="E280">
            <v>16.57</v>
          </cell>
          <cell r="F280">
            <v>0.38599999999996731</v>
          </cell>
          <cell r="G280">
            <v>6.9209999999998217</v>
          </cell>
          <cell r="H280">
            <v>15.58</v>
          </cell>
          <cell r="I280">
            <v>4.8499999999999996</v>
          </cell>
        </row>
        <row r="281">
          <cell r="A281" t="str">
            <v>EOH1254</v>
          </cell>
          <cell r="B281">
            <v>44567.163888888892</v>
          </cell>
          <cell r="C281">
            <v>2.999999999246938E-2</v>
          </cell>
          <cell r="D281">
            <v>-4.58</v>
          </cell>
          <cell r="E281">
            <v>16.66</v>
          </cell>
          <cell r="F281">
            <v>1.962999999999965</v>
          </cell>
          <cell r="G281">
            <v>7.9659999999998936</v>
          </cell>
          <cell r="H281">
            <v>21.01</v>
          </cell>
          <cell r="I281">
            <v>1.98</v>
          </cell>
        </row>
        <row r="282">
          <cell r="A282" t="str">
            <v>EOH1255</v>
          </cell>
          <cell r="B282">
            <v>44567.166666666657</v>
          </cell>
          <cell r="C282">
            <v>0.1499999999998636</v>
          </cell>
          <cell r="D282">
            <v>-4.5999999999999996</v>
          </cell>
          <cell r="E282">
            <v>19.53</v>
          </cell>
          <cell r="F282">
            <v>0.37399999999991002</v>
          </cell>
          <cell r="G282">
            <v>2.2760000000001241</v>
          </cell>
          <cell r="H282">
            <v>22.06</v>
          </cell>
          <cell r="I282">
            <v>2.11</v>
          </cell>
        </row>
        <row r="283">
          <cell r="A283" t="str">
            <v>EOH1260</v>
          </cell>
          <cell r="B283">
            <v>44567.166666666657</v>
          </cell>
          <cell r="C283">
            <v>0.15000000000327421</v>
          </cell>
          <cell r="D283">
            <v>-4.5999999999999996</v>
          </cell>
          <cell r="E283">
            <v>12.79</v>
          </cell>
          <cell r="F283">
            <v>1.2789999999999959</v>
          </cell>
          <cell r="G283">
            <v>2.6119999999996248</v>
          </cell>
          <cell r="H283">
            <v>14.05</v>
          </cell>
          <cell r="I283">
            <v>2.14</v>
          </cell>
        </row>
        <row r="284">
          <cell r="A284" t="str">
            <v>EOH1279</v>
          </cell>
          <cell r="B284">
            <v>44603.333333333343</v>
          </cell>
          <cell r="C284">
            <v>3.3000000000038199</v>
          </cell>
          <cell r="D284">
            <v>-3.7</v>
          </cell>
          <cell r="E284">
            <v>22.29</v>
          </cell>
          <cell r="F284">
            <v>3.7709999999997308</v>
          </cell>
          <cell r="G284">
            <v>9.4279999999998836</v>
          </cell>
          <cell r="H284">
            <v>19.32</v>
          </cell>
          <cell r="I284">
            <v>5.9</v>
          </cell>
        </row>
        <row r="285">
          <cell r="A285" t="str">
            <v>EOH1281</v>
          </cell>
          <cell r="B285">
            <v>44238.25</v>
          </cell>
          <cell r="C285">
            <v>3.38999999999487</v>
          </cell>
          <cell r="D285">
            <v>-8.1999999999999993</v>
          </cell>
          <cell r="E285">
            <v>18.25</v>
          </cell>
          <cell r="F285">
            <v>8.3849999999999909</v>
          </cell>
          <cell r="G285">
            <v>8.7050000000001546</v>
          </cell>
          <cell r="H285">
            <v>20.37</v>
          </cell>
          <cell r="I285">
            <v>-4.87</v>
          </cell>
        </row>
        <row r="286">
          <cell r="A286" t="str">
            <v>EOH1285</v>
          </cell>
          <cell r="B286">
            <v>44567.166666666657</v>
          </cell>
          <cell r="C286">
            <v>4.5599999999944876</v>
          </cell>
          <cell r="D286">
            <v>-4.5999999999999996</v>
          </cell>
          <cell r="E286">
            <v>25.89</v>
          </cell>
          <cell r="F286">
            <v>8.7150000000001455</v>
          </cell>
          <cell r="G286">
            <v>9.7119999999999891</v>
          </cell>
          <cell r="H286">
            <v>25.75</v>
          </cell>
          <cell r="I286">
            <v>0.19</v>
          </cell>
        </row>
        <row r="287">
          <cell r="A287" t="str">
            <v>EOH1286</v>
          </cell>
          <cell r="B287">
            <v>44627.291666666657</v>
          </cell>
          <cell r="C287">
            <v>1.9200000000091679</v>
          </cell>
          <cell r="D287">
            <v>-5.3</v>
          </cell>
          <cell r="E287">
            <v>21.73</v>
          </cell>
          <cell r="F287">
            <v>0.41899999999986898</v>
          </cell>
          <cell r="G287">
            <v>9.3139999999998508</v>
          </cell>
          <cell r="H287">
            <v>21.39</v>
          </cell>
          <cell r="I287">
            <v>-4.13</v>
          </cell>
        </row>
        <row r="288">
          <cell r="A288" t="str">
            <v>EOH1287</v>
          </cell>
          <cell r="B288">
            <v>44603.333333333343</v>
          </cell>
          <cell r="C288">
            <v>1.589999999996508</v>
          </cell>
          <cell r="D288">
            <v>-4.0999999999999996</v>
          </cell>
          <cell r="E288">
            <v>16</v>
          </cell>
          <cell r="F288">
            <v>8.5340000000001055</v>
          </cell>
          <cell r="G288">
            <v>12.487999999999831</v>
          </cell>
          <cell r="H288">
            <v>16.12</v>
          </cell>
          <cell r="I288">
            <v>-0.28999999999999998</v>
          </cell>
        </row>
        <row r="289">
          <cell r="A289" t="str">
            <v>EOH1290</v>
          </cell>
          <cell r="B289">
            <v>44627.291666666657</v>
          </cell>
          <cell r="C289">
            <v>0.18000000002302841</v>
          </cell>
          <cell r="D289">
            <v>-4.4400000000000004</v>
          </cell>
          <cell r="E289">
            <v>17.059999999999999</v>
          </cell>
          <cell r="F289">
            <v>2.555999999999131</v>
          </cell>
          <cell r="G289">
            <v>4.456000000000131</v>
          </cell>
          <cell r="H289">
            <v>17.14</v>
          </cell>
          <cell r="I289">
            <v>-2.65</v>
          </cell>
        </row>
        <row r="290">
          <cell r="A290" t="str">
            <v>EOH1302</v>
          </cell>
          <cell r="B290">
            <v>44238.25</v>
          </cell>
          <cell r="C290">
            <v>2.730000000000246</v>
          </cell>
          <cell r="D290">
            <v>-8.1999999999999993</v>
          </cell>
          <cell r="E290">
            <v>18.18</v>
          </cell>
          <cell r="F290">
            <v>6.6999999999999886</v>
          </cell>
          <cell r="G290">
            <v>7.3109999999999786</v>
          </cell>
          <cell r="H290">
            <v>18.559999999999999</v>
          </cell>
          <cell r="I290">
            <v>-6.78</v>
          </cell>
        </row>
        <row r="291">
          <cell r="A291" t="str">
            <v>EOH1304</v>
          </cell>
          <cell r="B291">
            <v>44567.166666666657</v>
          </cell>
          <cell r="C291">
            <v>0.35999999999830828</v>
          </cell>
          <cell r="D291">
            <v>-4.5999999999999996</v>
          </cell>
          <cell r="E291">
            <v>18.149999999999999</v>
          </cell>
          <cell r="F291">
            <v>4.6580000000001291</v>
          </cell>
          <cell r="G291">
            <v>7.3689999999999154</v>
          </cell>
          <cell r="H291">
            <v>19.5</v>
          </cell>
          <cell r="I291">
            <v>0.21</v>
          </cell>
        </row>
        <row r="292">
          <cell r="A292" t="str">
            <v>EOH1306</v>
          </cell>
          <cell r="B292">
            <v>44567.333333333343</v>
          </cell>
          <cell r="C292">
            <v>2.1899999999959618</v>
          </cell>
          <cell r="D292">
            <v>-5.9</v>
          </cell>
          <cell r="E292">
            <v>19.8</v>
          </cell>
          <cell r="F292">
            <v>5.9839999999999236</v>
          </cell>
          <cell r="G292">
            <v>6.4400000000000546</v>
          </cell>
          <cell r="H292">
            <v>20.11</v>
          </cell>
          <cell r="I292">
            <v>-2.2799999999999998</v>
          </cell>
        </row>
        <row r="293">
          <cell r="A293" t="str">
            <v>EOH1311</v>
          </cell>
          <cell r="B293">
            <v>44603.333333333343</v>
          </cell>
          <cell r="C293">
            <v>3.1500000000005461</v>
          </cell>
          <cell r="D293">
            <v>-3.7</v>
          </cell>
          <cell r="E293">
            <v>18.739999999999998</v>
          </cell>
          <cell r="F293">
            <v>5.7770000000000437</v>
          </cell>
          <cell r="G293">
            <v>6.4789999999998136</v>
          </cell>
          <cell r="H293">
            <v>18.760000000000002</v>
          </cell>
          <cell r="I293">
            <v>4.32</v>
          </cell>
        </row>
        <row r="294">
          <cell r="A294" t="str">
            <v>EOH1318</v>
          </cell>
          <cell r="B294">
            <v>44238.25</v>
          </cell>
          <cell r="C294">
            <v>0.69000000003143214</v>
          </cell>
          <cell r="D294">
            <v>-8.1999999999999993</v>
          </cell>
          <cell r="E294">
            <v>23.12</v>
          </cell>
          <cell r="F294">
            <v>6.0659999999988941</v>
          </cell>
          <cell r="G294">
            <v>6.5109999999999673</v>
          </cell>
          <cell r="H294">
            <v>22.87</v>
          </cell>
          <cell r="I294">
            <v>1.56</v>
          </cell>
        </row>
        <row r="295">
          <cell r="A295" t="str">
            <v>EOH1327</v>
          </cell>
          <cell r="B295">
            <v>44603.333333333343</v>
          </cell>
          <cell r="C295">
            <v>3.090000000001965</v>
          </cell>
          <cell r="D295">
            <v>-3.7</v>
          </cell>
          <cell r="E295">
            <v>15.87</v>
          </cell>
          <cell r="F295">
            <v>4.9220000000000246</v>
          </cell>
          <cell r="G295">
            <v>6.9539999999999509</v>
          </cell>
          <cell r="H295">
            <v>17.37</v>
          </cell>
          <cell r="I295">
            <v>1.24</v>
          </cell>
        </row>
        <row r="296">
          <cell r="A296" t="str">
            <v>EOH1328</v>
          </cell>
          <cell r="B296">
            <v>44603.333333333343</v>
          </cell>
          <cell r="C296">
            <v>8.9999999991050572E-2</v>
          </cell>
          <cell r="D296">
            <v>-3.7</v>
          </cell>
          <cell r="E296">
            <v>18.53</v>
          </cell>
          <cell r="F296">
            <v>4.3520000000003174</v>
          </cell>
          <cell r="G296">
            <v>13.940000000000049</v>
          </cell>
          <cell r="H296">
            <v>17.46</v>
          </cell>
          <cell r="I296">
            <v>-3.48</v>
          </cell>
        </row>
        <row r="297">
          <cell r="A297" t="str">
            <v>EOH1330</v>
          </cell>
          <cell r="B297">
            <v>44603.333333333343</v>
          </cell>
          <cell r="C297">
            <v>0.1200000000039836</v>
          </cell>
          <cell r="D297">
            <v>-4.0999999999999996</v>
          </cell>
          <cell r="E297">
            <v>14.95</v>
          </cell>
          <cell r="F297">
            <v>0.35999999999990001</v>
          </cell>
          <cell r="G297">
            <v>7.0570000000000164</v>
          </cell>
          <cell r="H297">
            <v>16.559999999999999</v>
          </cell>
          <cell r="I297">
            <v>4.6500000000000004</v>
          </cell>
        </row>
        <row r="298">
          <cell r="A298" t="str">
            <v>EOH1334</v>
          </cell>
          <cell r="B298">
            <v>44238.291666666657</v>
          </cell>
          <cell r="C298">
            <v>1.6500000000019099</v>
          </cell>
          <cell r="D298">
            <v>-11.9</v>
          </cell>
          <cell r="E298">
            <v>17.37</v>
          </cell>
          <cell r="F298">
            <v>4.8979999999999109</v>
          </cell>
          <cell r="G298">
            <v>5.4239999999999782</v>
          </cell>
          <cell r="H298">
            <v>21</v>
          </cell>
          <cell r="I298">
            <v>-4.6900000000000004</v>
          </cell>
        </row>
        <row r="299">
          <cell r="A299" t="str">
            <v>EOH1336</v>
          </cell>
          <cell r="B299">
            <v>44603.333333333343</v>
          </cell>
          <cell r="C299">
            <v>1.499999999991815</v>
          </cell>
          <cell r="D299">
            <v>-3.7</v>
          </cell>
          <cell r="E299">
            <v>17.579999999999998</v>
          </cell>
          <cell r="F299">
            <v>3.7670000000002801</v>
          </cell>
          <cell r="G299">
            <v>5.7789999999999964</v>
          </cell>
          <cell r="H299">
            <v>17.48</v>
          </cell>
          <cell r="I299">
            <v>-3.04</v>
          </cell>
        </row>
        <row r="300">
          <cell r="A300" t="str">
            <v>EOH1346</v>
          </cell>
          <cell r="B300">
            <v>44567.291666666657</v>
          </cell>
          <cell r="C300">
            <v>0.1199999999971624</v>
          </cell>
          <cell r="D300">
            <v>-3.3</v>
          </cell>
          <cell r="E300">
            <v>16.28</v>
          </cell>
          <cell r="F300">
            <v>8.4540000000001783</v>
          </cell>
          <cell r="G300">
            <v>8.7489999999997963</v>
          </cell>
          <cell r="H300">
            <v>16.23</v>
          </cell>
          <cell r="I300">
            <v>-1.01</v>
          </cell>
        </row>
        <row r="301">
          <cell r="A301" t="str">
            <v>EOH1349</v>
          </cell>
          <cell r="B301">
            <v>44238.25</v>
          </cell>
          <cell r="C301">
            <v>0.99000000000046384</v>
          </cell>
          <cell r="D301">
            <v>-8.1999999999999993</v>
          </cell>
          <cell r="E301">
            <v>14.75</v>
          </cell>
          <cell r="F301">
            <v>3.0069999999999482</v>
          </cell>
          <cell r="G301">
            <v>2.9920000000000191</v>
          </cell>
          <cell r="H301">
            <v>14.68</v>
          </cell>
          <cell r="I301">
            <v>-5.82</v>
          </cell>
        </row>
        <row r="302">
          <cell r="A302" t="str">
            <v>EOH1358</v>
          </cell>
          <cell r="B302">
            <v>44529.291666666657</v>
          </cell>
          <cell r="C302">
            <v>0.1199999999937518</v>
          </cell>
          <cell r="D302">
            <v>-3.8</v>
          </cell>
          <cell r="E302">
            <v>21.49</v>
          </cell>
          <cell r="F302">
            <v>0.3970000000000482</v>
          </cell>
          <cell r="G302">
            <v>1.7080000000001969</v>
          </cell>
          <cell r="H302">
            <v>20.57</v>
          </cell>
          <cell r="I302">
            <v>8.98</v>
          </cell>
        </row>
        <row r="303">
          <cell r="A303" t="str">
            <v>EOH1360</v>
          </cell>
          <cell r="B303">
            <v>44529.206944444442</v>
          </cell>
          <cell r="C303">
            <v>5.9999999998581188E-2</v>
          </cell>
          <cell r="D303">
            <v>-2.89</v>
          </cell>
          <cell r="E303">
            <v>17.87</v>
          </cell>
          <cell r="F303">
            <v>5.0819999999998799</v>
          </cell>
          <cell r="G303">
            <v>9.2660000000000764</v>
          </cell>
          <cell r="H303">
            <v>20.309999999999999</v>
          </cell>
          <cell r="I303">
            <v>5</v>
          </cell>
        </row>
        <row r="304">
          <cell r="A304" t="str">
            <v>EOH1363</v>
          </cell>
          <cell r="B304">
            <v>44603.333333333343</v>
          </cell>
          <cell r="C304">
            <v>3.2099999999991269</v>
          </cell>
          <cell r="D304">
            <v>-4.0999999999999996</v>
          </cell>
          <cell r="E304">
            <v>22.68</v>
          </cell>
          <cell r="F304">
            <v>6.1209999999991851</v>
          </cell>
          <cell r="G304">
            <v>7.4839999999994689</v>
          </cell>
          <cell r="H304">
            <v>22.38</v>
          </cell>
          <cell r="I304">
            <v>2.9</v>
          </cell>
        </row>
        <row r="305">
          <cell r="A305" t="str">
            <v>EOH1365</v>
          </cell>
          <cell r="B305">
            <v>44567.166666666657</v>
          </cell>
          <cell r="C305">
            <v>0.78000000000201908</v>
          </cell>
          <cell r="D305">
            <v>-4.5999999999999996</v>
          </cell>
          <cell r="E305">
            <v>18.46</v>
          </cell>
          <cell r="F305">
            <v>3.7400000000000091</v>
          </cell>
          <cell r="G305">
            <v>4.8550000000000182</v>
          </cell>
          <cell r="H305">
            <v>18.28</v>
          </cell>
          <cell r="I305">
            <v>1.58</v>
          </cell>
        </row>
        <row r="306">
          <cell r="A306" t="str">
            <v>EOH1366</v>
          </cell>
          <cell r="B306">
            <v>44603.333333333343</v>
          </cell>
          <cell r="C306">
            <v>1.9800000000077489</v>
          </cell>
          <cell r="D306">
            <v>-3.7</v>
          </cell>
          <cell r="E306">
            <v>18.309999999999999</v>
          </cell>
          <cell r="F306">
            <v>5.7409999999999846</v>
          </cell>
          <cell r="G306">
            <v>6.1990000000000691</v>
          </cell>
          <cell r="H306">
            <v>18.72</v>
          </cell>
          <cell r="I306">
            <v>3.64</v>
          </cell>
        </row>
        <row r="307">
          <cell r="A307" t="str">
            <v>EOH1377</v>
          </cell>
          <cell r="B307">
            <v>44238.25</v>
          </cell>
          <cell r="C307">
            <v>1.169999999999618</v>
          </cell>
          <cell r="D307">
            <v>-8.1999999999999993</v>
          </cell>
          <cell r="E307">
            <v>18.25</v>
          </cell>
          <cell r="F307">
            <v>4.2239999999999327</v>
          </cell>
          <cell r="G307">
            <v>8.1890000000000782</v>
          </cell>
          <cell r="H307">
            <v>20.68</v>
          </cell>
          <cell r="I307">
            <v>-2.98</v>
          </cell>
        </row>
        <row r="308">
          <cell r="A308" t="str">
            <v>EOH1390</v>
          </cell>
          <cell r="B308">
            <v>44603.333333333343</v>
          </cell>
          <cell r="C308">
            <v>3.8099999999985812</v>
          </cell>
          <cell r="D308">
            <v>-3.7</v>
          </cell>
          <cell r="E308">
            <v>17.39</v>
          </cell>
          <cell r="F308">
            <v>4.8170000000000073</v>
          </cell>
          <cell r="G308">
            <v>8.7110000000002401</v>
          </cell>
          <cell r="H308">
            <v>18.95</v>
          </cell>
          <cell r="I308">
            <v>6.11</v>
          </cell>
        </row>
        <row r="309">
          <cell r="A309" t="str">
            <v>EOH1392</v>
          </cell>
          <cell r="B309">
            <v>44603.333333333343</v>
          </cell>
          <cell r="C309">
            <v>1.499999999998636</v>
          </cell>
          <cell r="D309">
            <v>-3.7</v>
          </cell>
          <cell r="E309">
            <v>19.75</v>
          </cell>
          <cell r="F309">
            <v>3.3519999999998622</v>
          </cell>
          <cell r="G309">
            <v>6.1649999999999636</v>
          </cell>
          <cell r="H309">
            <v>19.649999999999999</v>
          </cell>
          <cell r="I309">
            <v>1.77</v>
          </cell>
        </row>
        <row r="310">
          <cell r="A310" t="str">
            <v>EOH1399</v>
          </cell>
          <cell r="B310">
            <v>44579.208333333343</v>
          </cell>
          <cell r="C310">
            <v>1.0500000000024561</v>
          </cell>
          <cell r="D310">
            <v>-3.1</v>
          </cell>
          <cell r="E310">
            <v>19.89</v>
          </cell>
          <cell r="F310">
            <v>1.823000000000093</v>
          </cell>
          <cell r="G310">
            <v>2.019000000000005</v>
          </cell>
          <cell r="H310">
            <v>19.7</v>
          </cell>
          <cell r="I310">
            <v>-2.83</v>
          </cell>
        </row>
        <row r="311">
          <cell r="A311" t="str">
            <v>EOH1400</v>
          </cell>
          <cell r="B311">
            <v>44240.331944444442</v>
          </cell>
          <cell r="C311">
            <v>3.629999999999427</v>
          </cell>
          <cell r="D311">
            <v>-4.2</v>
          </cell>
          <cell r="E311">
            <v>18.649999999999999</v>
          </cell>
          <cell r="F311">
            <v>7.6629999999999816</v>
          </cell>
          <cell r="G311">
            <v>8.539999999999992</v>
          </cell>
          <cell r="H311">
            <v>18.68</v>
          </cell>
          <cell r="I311">
            <v>-3.18</v>
          </cell>
        </row>
        <row r="312">
          <cell r="A312" t="str">
            <v>EOH1401</v>
          </cell>
          <cell r="B312">
            <v>44567.291666666657</v>
          </cell>
          <cell r="C312">
            <v>0.2100000000018554</v>
          </cell>
          <cell r="D312">
            <v>-3.3</v>
          </cell>
          <cell r="E312">
            <v>16.55</v>
          </cell>
          <cell r="F312">
            <v>2.0259999999999541</v>
          </cell>
          <cell r="G312">
            <v>2.6979999999999791</v>
          </cell>
          <cell r="H312">
            <v>16.77</v>
          </cell>
          <cell r="I312">
            <v>-2.57</v>
          </cell>
        </row>
        <row r="313">
          <cell r="A313" t="str">
            <v>EOH1404</v>
          </cell>
          <cell r="B313">
            <v>44567.333333333343</v>
          </cell>
          <cell r="C313">
            <v>1.500000000005457</v>
          </cell>
          <cell r="D313">
            <v>-5.9</v>
          </cell>
          <cell r="E313">
            <v>17.84</v>
          </cell>
          <cell r="F313">
            <v>9.0309999999999491</v>
          </cell>
          <cell r="G313">
            <v>9.61200000000008</v>
          </cell>
          <cell r="H313">
            <v>19.52</v>
          </cell>
          <cell r="I313">
            <v>1.86</v>
          </cell>
        </row>
        <row r="314">
          <cell r="A314" t="str">
            <v>EOH1406</v>
          </cell>
          <cell r="B314">
            <v>44529.208333333343</v>
          </cell>
          <cell r="C314">
            <v>3.4200000000009818</v>
          </cell>
          <cell r="D314">
            <v>-2.9</v>
          </cell>
          <cell r="E314">
            <v>18.940000000000001</v>
          </cell>
          <cell r="F314">
            <v>4.98700000000008</v>
          </cell>
          <cell r="G314">
            <v>6.1140000000000327</v>
          </cell>
          <cell r="H314">
            <v>19.23</v>
          </cell>
          <cell r="I314">
            <v>-2.7</v>
          </cell>
        </row>
        <row r="315">
          <cell r="A315" t="str">
            <v>EOH1409</v>
          </cell>
          <cell r="B315">
            <v>44603.333333333343</v>
          </cell>
          <cell r="C315">
            <v>1.680000000001201</v>
          </cell>
          <cell r="D315">
            <v>-4.0999999999999996</v>
          </cell>
          <cell r="E315">
            <v>18.09</v>
          </cell>
          <cell r="F315">
            <v>4.7309999999997672</v>
          </cell>
          <cell r="G315">
            <v>7.3009999999999309</v>
          </cell>
          <cell r="H315">
            <v>19.16</v>
          </cell>
          <cell r="I315">
            <v>4.09</v>
          </cell>
        </row>
        <row r="316">
          <cell r="A316" t="str">
            <v>EOH1411</v>
          </cell>
          <cell r="B316">
            <v>44567.166666666657</v>
          </cell>
          <cell r="C316">
            <v>1.7999999999983629</v>
          </cell>
          <cell r="D316">
            <v>-4.5999999999999996</v>
          </cell>
          <cell r="E316">
            <v>20.92</v>
          </cell>
          <cell r="F316">
            <v>5.0470000000000246</v>
          </cell>
          <cell r="G316">
            <v>7.0219999999999354</v>
          </cell>
          <cell r="H316">
            <v>20.63</v>
          </cell>
          <cell r="I316">
            <v>1.24</v>
          </cell>
        </row>
        <row r="317">
          <cell r="A317" t="str">
            <v>EOH1412</v>
          </cell>
          <cell r="B317">
            <v>44603.333333333343</v>
          </cell>
          <cell r="C317">
            <v>1.20000000000573</v>
          </cell>
          <cell r="D317">
            <v>-3.7</v>
          </cell>
          <cell r="E317">
            <v>17.37</v>
          </cell>
          <cell r="F317">
            <v>5.2239999999999327</v>
          </cell>
          <cell r="G317">
            <v>5.3540000000000418</v>
          </cell>
          <cell r="H317">
            <v>18.02</v>
          </cell>
          <cell r="I317">
            <v>5.24</v>
          </cell>
        </row>
        <row r="318">
          <cell r="A318" t="str">
            <v>EOH1414</v>
          </cell>
          <cell r="B318">
            <v>44567.166666666657</v>
          </cell>
          <cell r="C318">
            <v>0.1499999999998636</v>
          </cell>
          <cell r="D318">
            <v>-4.5999999999999996</v>
          </cell>
          <cell r="E318">
            <v>16.04</v>
          </cell>
          <cell r="F318">
            <v>0.36699999999984811</v>
          </cell>
          <cell r="G318">
            <v>0.37199999999995731</v>
          </cell>
          <cell r="H318">
            <v>17.54</v>
          </cell>
          <cell r="I318">
            <v>0.37</v>
          </cell>
        </row>
        <row r="319">
          <cell r="A319" t="str">
            <v>EOH1415</v>
          </cell>
          <cell r="B319">
            <v>44567.166666666657</v>
          </cell>
          <cell r="C319">
            <v>5.9999999998581188E-2</v>
          </cell>
          <cell r="D319">
            <v>-4.5999999999999996</v>
          </cell>
          <cell r="E319">
            <v>16.100000000000001</v>
          </cell>
          <cell r="F319">
            <v>2.3299999999999268</v>
          </cell>
          <cell r="G319">
            <v>3.3759999999999759</v>
          </cell>
          <cell r="H319">
            <v>15.96</v>
          </cell>
          <cell r="I319">
            <v>-0.81</v>
          </cell>
        </row>
        <row r="320">
          <cell r="A320" t="str">
            <v>EOH1416</v>
          </cell>
          <cell r="B320">
            <v>44603.333333333343</v>
          </cell>
          <cell r="C320">
            <v>5.9999999984938768E-2</v>
          </cell>
          <cell r="D320">
            <v>-3.7</v>
          </cell>
          <cell r="E320">
            <v>16.87</v>
          </cell>
          <cell r="F320">
            <v>7.102999999999156</v>
          </cell>
          <cell r="G320">
            <v>12.445999999999909</v>
          </cell>
          <cell r="H320">
            <v>17.37</v>
          </cell>
          <cell r="I320">
            <v>-2.63</v>
          </cell>
        </row>
        <row r="321">
          <cell r="A321" t="str">
            <v>EOH1423</v>
          </cell>
          <cell r="B321">
            <v>44529.291666666657</v>
          </cell>
          <cell r="C321">
            <v>0.14999999998963179</v>
          </cell>
          <cell r="D321">
            <v>-3.8</v>
          </cell>
          <cell r="E321">
            <v>20.22</v>
          </cell>
          <cell r="F321">
            <v>0.41300000000046572</v>
          </cell>
          <cell r="G321">
            <v>1.6130000000000559</v>
          </cell>
          <cell r="H321">
            <v>18.72</v>
          </cell>
          <cell r="I321">
            <v>8.65</v>
          </cell>
        </row>
        <row r="322">
          <cell r="A322" t="str">
            <v>EOH1426</v>
          </cell>
          <cell r="B322">
            <v>44603.333333333343</v>
          </cell>
          <cell r="C322">
            <v>6.3900000000194268</v>
          </cell>
          <cell r="D322">
            <v>-3.7</v>
          </cell>
          <cell r="E322">
            <v>20.57</v>
          </cell>
          <cell r="F322">
            <v>7.1759999999994761</v>
          </cell>
          <cell r="G322">
            <v>8.4029999999993379</v>
          </cell>
          <cell r="H322">
            <v>19.86</v>
          </cell>
          <cell r="I322">
            <v>3.62</v>
          </cell>
        </row>
        <row r="323">
          <cell r="A323" t="str">
            <v>EOH1446</v>
          </cell>
          <cell r="B323">
            <v>44603.333333333343</v>
          </cell>
          <cell r="C323">
            <v>1.410000000000764</v>
          </cell>
          <cell r="D323">
            <v>-3.7</v>
          </cell>
          <cell r="E323">
            <v>20.63</v>
          </cell>
          <cell r="F323">
            <v>3.5639999999998508</v>
          </cell>
          <cell r="G323">
            <v>6.831000000000131</v>
          </cell>
          <cell r="H323">
            <v>20.63</v>
          </cell>
          <cell r="I323">
            <v>-3.64</v>
          </cell>
        </row>
        <row r="324">
          <cell r="A324" t="str">
            <v>EOH1457</v>
          </cell>
          <cell r="B324">
            <v>44603.333333333343</v>
          </cell>
          <cell r="C324">
            <v>1.6200000000026189</v>
          </cell>
          <cell r="D324">
            <v>-3.7</v>
          </cell>
          <cell r="E324">
            <v>17.95</v>
          </cell>
          <cell r="F324">
            <v>5.793999999999869</v>
          </cell>
          <cell r="G324">
            <v>6.5359999999996026</v>
          </cell>
          <cell r="H324">
            <v>17.46</v>
          </cell>
          <cell r="I324">
            <v>-3.37</v>
          </cell>
        </row>
        <row r="325">
          <cell r="A325" t="str">
            <v>EOH1459</v>
          </cell>
          <cell r="B325">
            <v>44528.333333333343</v>
          </cell>
          <cell r="C325">
            <v>1.8600000000037651</v>
          </cell>
          <cell r="D325">
            <v>-3.3</v>
          </cell>
          <cell r="E325">
            <v>18.850000000000001</v>
          </cell>
          <cell r="F325">
            <v>5.2429999999999382</v>
          </cell>
          <cell r="G325">
            <v>7.0180000000000291</v>
          </cell>
          <cell r="H325">
            <v>18.739999999999998</v>
          </cell>
          <cell r="I325">
            <v>-1.78</v>
          </cell>
        </row>
        <row r="326">
          <cell r="A326" t="str">
            <v>EOH1471</v>
          </cell>
          <cell r="B326">
            <v>44567.165277777778</v>
          </cell>
          <cell r="C326">
            <v>1.380000000008295</v>
          </cell>
          <cell r="D326">
            <v>-4.59</v>
          </cell>
          <cell r="E326">
            <v>23.46</v>
          </cell>
          <cell r="F326">
            <v>4.2730000000001382</v>
          </cell>
          <cell r="G326">
            <v>7.8020000000001346</v>
          </cell>
          <cell r="H326">
            <v>21.57</v>
          </cell>
          <cell r="I326">
            <v>1.99</v>
          </cell>
        </row>
        <row r="327">
          <cell r="A327" t="str">
            <v>EOH1472</v>
          </cell>
          <cell r="B327">
            <v>44552.125</v>
          </cell>
          <cell r="C327">
            <v>9.0000000004692993E-2</v>
          </cell>
          <cell r="D327">
            <v>-4.5999999999999996</v>
          </cell>
          <cell r="E327">
            <v>16.93</v>
          </cell>
          <cell r="F327">
            <v>6.3469999999997526</v>
          </cell>
          <cell r="G327">
            <v>7.8479999999999563</v>
          </cell>
          <cell r="H327">
            <v>17.18</v>
          </cell>
          <cell r="I327">
            <v>-3.58</v>
          </cell>
        </row>
        <row r="328">
          <cell r="A328" t="str">
            <v>EOH1478</v>
          </cell>
          <cell r="B328">
            <v>44567.333333333343</v>
          </cell>
          <cell r="C328">
            <v>1.1400000000139701</v>
          </cell>
          <cell r="D328">
            <v>-5.9</v>
          </cell>
          <cell r="E328">
            <v>17.03</v>
          </cell>
          <cell r="F328">
            <v>3.6029999999996112</v>
          </cell>
          <cell r="G328">
            <v>3.734000000000151</v>
          </cell>
          <cell r="H328">
            <v>17.559999999999999</v>
          </cell>
          <cell r="I328">
            <v>1.28</v>
          </cell>
        </row>
        <row r="329">
          <cell r="A329" t="str">
            <v>EOH1484</v>
          </cell>
          <cell r="B329">
            <v>44567.166666666657</v>
          </cell>
          <cell r="C329">
            <v>4.1699999999900683</v>
          </cell>
          <cell r="D329">
            <v>-4.5999999999999996</v>
          </cell>
          <cell r="E329">
            <v>15.96</v>
          </cell>
          <cell r="F329">
            <v>6.7110000000002401</v>
          </cell>
          <cell r="G329">
            <v>13.444000000000869</v>
          </cell>
          <cell r="H329">
            <v>17.41</v>
          </cell>
          <cell r="I329">
            <v>2.63</v>
          </cell>
        </row>
        <row r="330">
          <cell r="A330" t="str">
            <v>EOH1485</v>
          </cell>
          <cell r="B330">
            <v>44238.248611111107</v>
          </cell>
          <cell r="C330">
            <v>3.0000000006111801E-2</v>
          </cell>
          <cell r="D330">
            <v>-12.58</v>
          </cell>
          <cell r="E330">
            <v>22.68</v>
          </cell>
          <cell r="F330">
            <v>8.3150000000000546</v>
          </cell>
          <cell r="G330">
            <v>11.835999999999791</v>
          </cell>
          <cell r="H330">
            <v>20.56</v>
          </cell>
          <cell r="I330">
            <v>-8.25</v>
          </cell>
        </row>
        <row r="331">
          <cell r="A331" t="str">
            <v>EOH1498</v>
          </cell>
          <cell r="B331">
            <v>44567.166666666657</v>
          </cell>
          <cell r="C331">
            <v>0.1499999999998636</v>
          </cell>
          <cell r="D331">
            <v>-4.5999999999999996</v>
          </cell>
          <cell r="E331">
            <v>15.97</v>
          </cell>
          <cell r="F331">
            <v>0.43799999999998818</v>
          </cell>
          <cell r="G331">
            <v>1.704000000000065</v>
          </cell>
          <cell r="H331">
            <v>17.57</v>
          </cell>
          <cell r="I331">
            <v>1.59</v>
          </cell>
        </row>
        <row r="332">
          <cell r="A332" t="str">
            <v>EOH1502</v>
          </cell>
          <cell r="B332">
            <v>44603.291666666657</v>
          </cell>
          <cell r="C332">
            <v>1.7100000000073119</v>
          </cell>
          <cell r="D332">
            <v>-4.2</v>
          </cell>
          <cell r="E332">
            <v>20.190000000000001</v>
          </cell>
          <cell r="F332">
            <v>8.5349999999998545</v>
          </cell>
          <cell r="G332">
            <v>9.3539999999998145</v>
          </cell>
          <cell r="H332">
            <v>20.9</v>
          </cell>
          <cell r="I332">
            <v>5.51</v>
          </cell>
        </row>
        <row r="333">
          <cell r="A333" t="str">
            <v>EOH1512</v>
          </cell>
          <cell r="B333">
            <v>44567.166666666657</v>
          </cell>
          <cell r="C333">
            <v>0.149999999996453</v>
          </cell>
          <cell r="D333">
            <v>-4.5999999999999996</v>
          </cell>
          <cell r="E333">
            <v>17.309999999999999</v>
          </cell>
          <cell r="F333">
            <v>0.41499999999996362</v>
          </cell>
          <cell r="G333">
            <v>1.9080000000001289</v>
          </cell>
          <cell r="H333">
            <v>17.920000000000002</v>
          </cell>
          <cell r="I333">
            <v>-3.59</v>
          </cell>
        </row>
        <row r="334">
          <cell r="A334" t="str">
            <v>EOH1521</v>
          </cell>
          <cell r="B334">
            <v>44567.166666666657</v>
          </cell>
          <cell r="C334">
            <v>0.149999999996453</v>
          </cell>
          <cell r="D334">
            <v>-4.5999999999999996</v>
          </cell>
          <cell r="E334">
            <v>17.079999999999998</v>
          </cell>
          <cell r="F334">
            <v>4.2580000000004929</v>
          </cell>
          <cell r="G334">
            <v>6.0410000000001673</v>
          </cell>
          <cell r="H334">
            <v>18.559999999999999</v>
          </cell>
          <cell r="I334">
            <v>1.06</v>
          </cell>
        </row>
        <row r="335">
          <cell r="A335" t="str">
            <v>EOH1530</v>
          </cell>
          <cell r="B335">
            <v>44603.291666666657</v>
          </cell>
          <cell r="C335">
            <v>4.8000000000092768</v>
          </cell>
          <cell r="D335">
            <v>-4.2</v>
          </cell>
          <cell r="E335">
            <v>19.29</v>
          </cell>
          <cell r="F335">
            <v>6.1889999999998508</v>
          </cell>
          <cell r="G335">
            <v>14.152999999999791</v>
          </cell>
          <cell r="H335">
            <v>19.8</v>
          </cell>
          <cell r="I335">
            <v>-3.72</v>
          </cell>
        </row>
        <row r="336">
          <cell r="A336" t="str">
            <v>EOH1543</v>
          </cell>
          <cell r="B336">
            <v>44567.166666666657</v>
          </cell>
          <cell r="C336">
            <v>3.0000000000143249E-2</v>
          </cell>
          <cell r="D336">
            <v>-4.5999999999999996</v>
          </cell>
          <cell r="E336">
            <v>16.48</v>
          </cell>
          <cell r="F336">
            <v>0.63800000000000523</v>
          </cell>
          <cell r="G336">
            <v>1.3449999999999991</v>
          </cell>
          <cell r="H336">
            <v>16.32</v>
          </cell>
          <cell r="I336">
            <v>2.85</v>
          </cell>
        </row>
        <row r="337">
          <cell r="A337" t="str">
            <v>EOH1544</v>
          </cell>
          <cell r="B337">
            <v>44567.041666666657</v>
          </cell>
          <cell r="C337">
            <v>3.0000000006111801E-2</v>
          </cell>
          <cell r="D337">
            <v>-7.2</v>
          </cell>
          <cell r="E337">
            <v>18.11</v>
          </cell>
          <cell r="F337">
            <v>9.6999999999752617E-2</v>
          </cell>
          <cell r="G337">
            <v>14.659000000000111</v>
          </cell>
          <cell r="H337">
            <v>19.72</v>
          </cell>
          <cell r="I337">
            <v>0.7</v>
          </cell>
        </row>
        <row r="338">
          <cell r="A338" t="str">
            <v>EOH1557</v>
          </cell>
          <cell r="B338">
            <v>44529.291666666657</v>
          </cell>
          <cell r="C338">
            <v>2.1299999999973811</v>
          </cell>
          <cell r="D338">
            <v>-3.8</v>
          </cell>
          <cell r="E338">
            <v>12.45</v>
          </cell>
          <cell r="F338">
            <v>6.0789999999999509</v>
          </cell>
          <cell r="G338">
            <v>6.9200000000000594</v>
          </cell>
          <cell r="H338">
            <v>15.25</v>
          </cell>
          <cell r="I338">
            <v>8.43</v>
          </cell>
        </row>
        <row r="339">
          <cell r="A339" t="str">
            <v>EOH1562</v>
          </cell>
          <cell r="B339">
            <v>44603.333333333343</v>
          </cell>
          <cell r="C339">
            <v>2.8500000000076402</v>
          </cell>
          <cell r="D339">
            <v>-3.7</v>
          </cell>
          <cell r="E339">
            <v>18.260000000000002</v>
          </cell>
          <cell r="F339">
            <v>5.0099999999997644</v>
          </cell>
          <cell r="G339">
            <v>6.8679999999999382</v>
          </cell>
          <cell r="H339">
            <v>17.37</v>
          </cell>
          <cell r="I339">
            <v>-2.89</v>
          </cell>
        </row>
        <row r="340">
          <cell r="A340" t="str">
            <v>EOH1566</v>
          </cell>
          <cell r="B340">
            <v>44627.291666666657</v>
          </cell>
          <cell r="C340">
            <v>6.0000000012223609E-2</v>
          </cell>
          <cell r="D340">
            <v>-4.4400000000000004</v>
          </cell>
          <cell r="E340">
            <v>17.940000000000001</v>
          </cell>
          <cell r="F340">
            <v>0.21499999999991809</v>
          </cell>
          <cell r="G340">
            <v>2.3550000000000182</v>
          </cell>
          <cell r="H340">
            <v>19.989999999999998</v>
          </cell>
          <cell r="I340">
            <v>6.02</v>
          </cell>
        </row>
        <row r="341">
          <cell r="A341" t="str">
            <v>EOH1570</v>
          </cell>
          <cell r="B341">
            <v>44238.25</v>
          </cell>
          <cell r="C341">
            <v>9.0000000001282388E-2</v>
          </cell>
          <cell r="D341">
            <v>-8.1999999999999993</v>
          </cell>
          <cell r="E341">
            <v>18.75</v>
          </cell>
          <cell r="F341">
            <v>0.2379999999999427</v>
          </cell>
          <cell r="G341">
            <v>1.0370000000000059</v>
          </cell>
          <cell r="H341">
            <v>19.68</v>
          </cell>
          <cell r="I341">
            <v>-6.73</v>
          </cell>
        </row>
        <row r="342">
          <cell r="A342" t="str">
            <v>EOH1576</v>
          </cell>
          <cell r="B342">
            <v>44627.291666666657</v>
          </cell>
          <cell r="C342">
            <v>2.069999999998799</v>
          </cell>
          <cell r="D342">
            <v>-5.3</v>
          </cell>
          <cell r="E342">
            <v>16.09</v>
          </cell>
          <cell r="F342">
            <v>1.1430000000000291</v>
          </cell>
          <cell r="G342">
            <v>5.4010000000002947</v>
          </cell>
          <cell r="H342">
            <v>19.53</v>
          </cell>
          <cell r="I342">
            <v>6.23</v>
          </cell>
        </row>
        <row r="343">
          <cell r="A343" t="str">
            <v>EOH1578</v>
          </cell>
          <cell r="B343">
            <v>44567.166666666657</v>
          </cell>
          <cell r="C343">
            <v>2.6699999999982542</v>
          </cell>
          <cell r="D343">
            <v>-4.5999999999999996</v>
          </cell>
          <cell r="E343">
            <v>17.5</v>
          </cell>
          <cell r="F343">
            <v>4.8840000000000154</v>
          </cell>
          <cell r="G343">
            <v>7.8239999999998417</v>
          </cell>
          <cell r="H343">
            <v>19.09</v>
          </cell>
          <cell r="I343">
            <v>0.19</v>
          </cell>
        </row>
        <row r="344">
          <cell r="A344" t="str">
            <v>EOH1585</v>
          </cell>
          <cell r="B344">
            <v>44603.333333333343</v>
          </cell>
          <cell r="C344">
            <v>0.72000000000002728</v>
          </cell>
          <cell r="D344">
            <v>-4.05</v>
          </cell>
          <cell r="E344">
            <v>20.47</v>
          </cell>
          <cell r="F344">
            <v>0.86500000000000909</v>
          </cell>
          <cell r="G344">
            <v>1.0180000000000291</v>
          </cell>
          <cell r="H344">
            <v>20.52</v>
          </cell>
          <cell r="I344">
            <v>5.15</v>
          </cell>
        </row>
        <row r="345">
          <cell r="A345" t="str">
            <v>EOH1588</v>
          </cell>
          <cell r="B345">
            <v>44603.333333333343</v>
          </cell>
          <cell r="C345">
            <v>2.3100000000067671</v>
          </cell>
          <cell r="D345">
            <v>-3.7</v>
          </cell>
          <cell r="E345">
            <v>18.54</v>
          </cell>
          <cell r="F345">
            <v>8.5020000000004075</v>
          </cell>
          <cell r="G345">
            <v>11.30000000000018</v>
          </cell>
          <cell r="H345">
            <v>18.88</v>
          </cell>
          <cell r="I345">
            <v>-2.84</v>
          </cell>
        </row>
        <row r="346">
          <cell r="A346" t="str">
            <v>EOH1590</v>
          </cell>
          <cell r="B346">
            <v>44603.334722222222</v>
          </cell>
          <cell r="C346">
            <v>2.9999999999290591E-2</v>
          </cell>
          <cell r="D346">
            <v>-4.0199999999999996</v>
          </cell>
          <cell r="E346">
            <v>18.899999999999999</v>
          </cell>
          <cell r="F346">
            <v>2.3830000000000382</v>
          </cell>
          <cell r="G346">
            <v>3.9039999999999959</v>
          </cell>
          <cell r="H346">
            <v>18.739999999999998</v>
          </cell>
          <cell r="I346">
            <v>-0.05</v>
          </cell>
        </row>
        <row r="347">
          <cell r="A347" t="str">
            <v>EOH1602</v>
          </cell>
          <cell r="B347">
            <v>44205.333333333343</v>
          </cell>
          <cell r="C347">
            <v>2.4299999999971078</v>
          </cell>
          <cell r="D347">
            <v>-11.8</v>
          </cell>
          <cell r="E347">
            <v>18.18</v>
          </cell>
          <cell r="F347">
            <v>11.638000000000149</v>
          </cell>
          <cell r="G347">
            <v>11.83899999999994</v>
          </cell>
          <cell r="H347">
            <v>19.059999999999999</v>
          </cell>
          <cell r="I347">
            <v>-11.59</v>
          </cell>
        </row>
        <row r="348">
          <cell r="A348" t="str">
            <v>EOH1607</v>
          </cell>
          <cell r="B348">
            <v>44567.125</v>
          </cell>
          <cell r="C348">
            <v>1.3800000000014729</v>
          </cell>
          <cell r="D348">
            <v>-7.6</v>
          </cell>
          <cell r="E348">
            <v>18.489999999999998</v>
          </cell>
          <cell r="F348">
            <v>1.524000000000115</v>
          </cell>
          <cell r="G348">
            <v>5.3450000000000273</v>
          </cell>
          <cell r="H348">
            <v>20.81</v>
          </cell>
          <cell r="I348">
            <v>0.65</v>
          </cell>
        </row>
        <row r="349">
          <cell r="A349" t="str">
            <v>EOH1614</v>
          </cell>
          <cell r="B349">
            <v>44238.25</v>
          </cell>
          <cell r="C349">
            <v>1.440000000000055</v>
          </cell>
          <cell r="D349">
            <v>-12.6</v>
          </cell>
          <cell r="E349">
            <v>18.25</v>
          </cell>
          <cell r="F349">
            <v>4.6279999999999859</v>
          </cell>
          <cell r="G349">
            <v>4.8459999999999752</v>
          </cell>
          <cell r="H349">
            <v>18.809999999999999</v>
          </cell>
          <cell r="I349">
            <v>-7.59</v>
          </cell>
        </row>
        <row r="350">
          <cell r="A350" t="str">
            <v>EOH1619</v>
          </cell>
          <cell r="B350">
            <v>44603.330555555563</v>
          </cell>
          <cell r="C350">
            <v>0.149999999996453</v>
          </cell>
          <cell r="D350">
            <v>-4.0199999999999996</v>
          </cell>
          <cell r="E350">
            <v>18.739999999999998</v>
          </cell>
          <cell r="F350">
            <v>1.396000000000186</v>
          </cell>
          <cell r="G350">
            <v>1.3930000000000291</v>
          </cell>
          <cell r="H350">
            <v>18.75</v>
          </cell>
          <cell r="I350">
            <v>4.3899999999999997</v>
          </cell>
        </row>
        <row r="351">
          <cell r="A351" t="str">
            <v>EOH1628</v>
          </cell>
          <cell r="B351">
            <v>44211.291666666657</v>
          </cell>
          <cell r="C351">
            <v>5.9999999999993392E-2</v>
          </cell>
          <cell r="D351">
            <v>-6.3</v>
          </cell>
          <cell r="E351">
            <v>15.37</v>
          </cell>
          <cell r="F351">
            <v>2.9420000000000002</v>
          </cell>
          <cell r="G351">
            <v>4.129999999999999</v>
          </cell>
          <cell r="H351">
            <v>17.75</v>
          </cell>
          <cell r="I351">
            <v>-3.45</v>
          </cell>
        </row>
        <row r="352">
          <cell r="A352" t="str">
            <v>EOH1629</v>
          </cell>
          <cell r="B352">
            <v>44567.041666666657</v>
          </cell>
          <cell r="C352">
            <v>0.27000000000043661</v>
          </cell>
          <cell r="D352">
            <v>-7.2</v>
          </cell>
          <cell r="E352">
            <v>20.53</v>
          </cell>
          <cell r="F352">
            <v>5.3380000000001928</v>
          </cell>
          <cell r="G352">
            <v>12.4989999999998</v>
          </cell>
          <cell r="H352">
            <v>19.16</v>
          </cell>
          <cell r="I352">
            <v>-0.11</v>
          </cell>
        </row>
        <row r="353">
          <cell r="A353" t="str">
            <v>EOH1633</v>
          </cell>
          <cell r="B353">
            <v>44582.333333333343</v>
          </cell>
          <cell r="C353">
            <v>3.1199999999944339</v>
          </cell>
          <cell r="D353">
            <v>-3.3</v>
          </cell>
          <cell r="E353">
            <v>23.17</v>
          </cell>
          <cell r="F353">
            <v>2.871000000000095</v>
          </cell>
          <cell r="G353">
            <v>7.680000000000291</v>
          </cell>
          <cell r="H353">
            <v>22.3</v>
          </cell>
          <cell r="I353">
            <v>1.68</v>
          </cell>
        </row>
        <row r="354">
          <cell r="A354" t="str">
            <v>EOH1635</v>
          </cell>
          <cell r="B354">
            <v>44567.333333333343</v>
          </cell>
          <cell r="C354">
            <v>1.9499999999879949</v>
          </cell>
          <cell r="D354">
            <v>-5.9</v>
          </cell>
          <cell r="E354">
            <v>21.17</v>
          </cell>
          <cell r="F354">
            <v>7.092000000000553</v>
          </cell>
          <cell r="G354">
            <v>7.1359999999995134</v>
          </cell>
          <cell r="H354">
            <v>21.07</v>
          </cell>
          <cell r="I354">
            <v>-5.86</v>
          </cell>
        </row>
        <row r="355">
          <cell r="A355" t="str">
            <v>EOH1637</v>
          </cell>
          <cell r="B355">
            <v>44238.25</v>
          </cell>
          <cell r="C355">
            <v>5.0100000000111322</v>
          </cell>
          <cell r="D355">
            <v>-18</v>
          </cell>
          <cell r="E355">
            <v>21.06</v>
          </cell>
          <cell r="F355">
            <v>13.66999999999962</v>
          </cell>
          <cell r="G355">
            <v>15.416000000000169</v>
          </cell>
          <cell r="H355">
            <v>22.81</v>
          </cell>
          <cell r="I355">
            <v>-13.32</v>
          </cell>
        </row>
        <row r="356">
          <cell r="A356" t="str">
            <v>EOH1643</v>
          </cell>
          <cell r="B356">
            <v>44529.291666666657</v>
          </cell>
          <cell r="C356">
            <v>1.319999999996071</v>
          </cell>
          <cell r="D356">
            <v>-3.8</v>
          </cell>
          <cell r="E356">
            <v>20.34</v>
          </cell>
          <cell r="F356">
            <v>8.5929999999998472</v>
          </cell>
          <cell r="G356">
            <v>9.5289999999999964</v>
          </cell>
          <cell r="H356">
            <v>20.41</v>
          </cell>
          <cell r="I356">
            <v>6.7</v>
          </cell>
        </row>
        <row r="357">
          <cell r="A357" t="str">
            <v>EOH1646</v>
          </cell>
          <cell r="B357">
            <v>44651.25</v>
          </cell>
          <cell r="C357">
            <v>2.8800000000001091</v>
          </cell>
          <cell r="D357">
            <v>-4.3099999999999996</v>
          </cell>
          <cell r="E357">
            <v>17.71</v>
          </cell>
          <cell r="F357">
            <v>7.2319999999999709</v>
          </cell>
          <cell r="G357">
            <v>8.3499999999999091</v>
          </cell>
          <cell r="H357">
            <v>18.2</v>
          </cell>
          <cell r="I357">
            <v>-2.58</v>
          </cell>
        </row>
        <row r="358">
          <cell r="A358" t="str">
            <v>EOH1654</v>
          </cell>
          <cell r="B358">
            <v>44504.915277777778</v>
          </cell>
          <cell r="C358">
            <v>0.99000000000728505</v>
          </cell>
          <cell r="D358">
            <v>0.7</v>
          </cell>
          <cell r="E358">
            <v>19.14</v>
          </cell>
          <cell r="F358">
            <v>2.90199999999993</v>
          </cell>
          <cell r="G358">
            <v>3.6550000000002001</v>
          </cell>
          <cell r="H358">
            <v>18.75</v>
          </cell>
          <cell r="I358">
            <v>4.5</v>
          </cell>
        </row>
        <row r="359">
          <cell r="A359" t="str">
            <v>EOH1659</v>
          </cell>
          <cell r="B359">
            <v>44567.166666666657</v>
          </cell>
          <cell r="C359">
            <v>9.0000000004692993E-2</v>
          </cell>
          <cell r="D359">
            <v>-4.5999999999999996</v>
          </cell>
          <cell r="E359">
            <v>16.37</v>
          </cell>
          <cell r="F359">
            <v>5.5529999999998836</v>
          </cell>
          <cell r="G359">
            <v>15.248000000000051</v>
          </cell>
          <cell r="H359">
            <v>17.5</v>
          </cell>
          <cell r="I359">
            <v>-2.7</v>
          </cell>
        </row>
        <row r="360">
          <cell r="A360" t="str">
            <v>EOH1660</v>
          </cell>
          <cell r="B360">
            <v>44603.291666666657</v>
          </cell>
          <cell r="C360">
            <v>1.5299999999979259</v>
          </cell>
          <cell r="D360">
            <v>-4.2</v>
          </cell>
          <cell r="E360">
            <v>21.42</v>
          </cell>
          <cell r="F360">
            <v>4.6350000000002183</v>
          </cell>
          <cell r="G360">
            <v>5.9470000000001164</v>
          </cell>
          <cell r="H360">
            <v>19.079999999999998</v>
          </cell>
          <cell r="I360">
            <v>3.6</v>
          </cell>
        </row>
        <row r="361">
          <cell r="A361" t="str">
            <v>EOH1662</v>
          </cell>
          <cell r="B361">
            <v>44567.166666666657</v>
          </cell>
          <cell r="C361">
            <v>6.0000000001991793E-2</v>
          </cell>
          <cell r="D361">
            <v>-4.5999999999999996</v>
          </cell>
          <cell r="E361">
            <v>16.22</v>
          </cell>
          <cell r="F361">
            <v>0.2199999999999136</v>
          </cell>
          <cell r="G361">
            <v>0.23599999999999</v>
          </cell>
          <cell r="H361">
            <v>18.16</v>
          </cell>
          <cell r="I361">
            <v>2.23</v>
          </cell>
        </row>
        <row r="362">
          <cell r="A362" t="str">
            <v>EOH1663</v>
          </cell>
          <cell r="B362">
            <v>44547.333333333343</v>
          </cell>
          <cell r="C362">
            <v>2.999999999246938E-2</v>
          </cell>
          <cell r="D362">
            <v>-4.3</v>
          </cell>
          <cell r="E362">
            <v>17.7</v>
          </cell>
          <cell r="F362">
            <v>3.4000000000105501E-2</v>
          </cell>
          <cell r="G362">
            <v>4.5030000000006112</v>
          </cell>
          <cell r="H362">
            <v>17.510000000000002</v>
          </cell>
          <cell r="I362">
            <v>-3.6</v>
          </cell>
        </row>
        <row r="363">
          <cell r="A363" t="str">
            <v>EOH1664</v>
          </cell>
          <cell r="B363">
            <v>44238.25</v>
          </cell>
          <cell r="C363">
            <v>6.0000000000020037E-2</v>
          </cell>
          <cell r="D363">
            <v>-8.1999999999999993</v>
          </cell>
          <cell r="E363">
            <v>16.62</v>
          </cell>
          <cell r="F363">
            <v>0.20699999999999899</v>
          </cell>
          <cell r="G363">
            <v>0.75300000000000011</v>
          </cell>
          <cell r="H363">
            <v>18.059999999999999</v>
          </cell>
          <cell r="I363">
            <v>-2.54</v>
          </cell>
        </row>
        <row r="364">
          <cell r="A364" t="str">
            <v>EOH1666</v>
          </cell>
          <cell r="B364">
            <v>44603.333333333343</v>
          </cell>
          <cell r="C364">
            <v>5.069999999996071</v>
          </cell>
          <cell r="D364">
            <v>-3.7</v>
          </cell>
          <cell r="E364">
            <v>16.93</v>
          </cell>
          <cell r="F364">
            <v>14.33199999999988</v>
          </cell>
          <cell r="G364">
            <v>15.71299999999974</v>
          </cell>
          <cell r="H364">
            <v>17.96</v>
          </cell>
          <cell r="I364">
            <v>3.21</v>
          </cell>
        </row>
        <row r="365">
          <cell r="A365" t="str">
            <v>EOH1669</v>
          </cell>
          <cell r="B365">
            <v>44567.165277777778</v>
          </cell>
          <cell r="C365">
            <v>3.0000000019754221E-2</v>
          </cell>
          <cell r="D365">
            <v>-4.59</v>
          </cell>
          <cell r="E365">
            <v>12.32</v>
          </cell>
          <cell r="F365">
            <v>5.699999999933425E-2</v>
          </cell>
          <cell r="G365">
            <v>9.3269999999997708</v>
          </cell>
          <cell r="H365">
            <v>12.14</v>
          </cell>
          <cell r="I365">
            <v>0.28999999999999998</v>
          </cell>
        </row>
        <row r="366">
          <cell r="A366" t="str">
            <v>EOH1671</v>
          </cell>
          <cell r="B366">
            <v>44603.333333333343</v>
          </cell>
          <cell r="C366">
            <v>1.080000000001746</v>
          </cell>
          <cell r="D366">
            <v>-4.0999999999999996</v>
          </cell>
          <cell r="E366">
            <v>18.61</v>
          </cell>
          <cell r="F366">
            <v>2.577999999999975</v>
          </cell>
          <cell r="G366">
            <v>3.2480000000000468</v>
          </cell>
          <cell r="H366">
            <v>19.690000000000001</v>
          </cell>
          <cell r="I366">
            <v>-1.45</v>
          </cell>
        </row>
        <row r="367">
          <cell r="A367" t="str">
            <v>EOH1675</v>
          </cell>
          <cell r="B367">
            <v>44529.291666666657</v>
          </cell>
          <cell r="C367">
            <v>2.8499999999999659</v>
          </cell>
          <cell r="D367">
            <v>-3.8</v>
          </cell>
          <cell r="E367">
            <v>4.75</v>
          </cell>
          <cell r="F367">
            <v>9.775999999999982</v>
          </cell>
          <cell r="G367">
            <v>9.9910000000000423</v>
          </cell>
          <cell r="H367">
            <v>4.75</v>
          </cell>
          <cell r="I367">
            <v>-3.73</v>
          </cell>
        </row>
        <row r="368">
          <cell r="A368" t="str">
            <v>EOH1684</v>
          </cell>
          <cell r="B368">
            <v>44238.25</v>
          </cell>
          <cell r="C368">
            <v>0.75000000000017053</v>
          </cell>
          <cell r="D368">
            <v>-8.1999999999999993</v>
          </cell>
          <cell r="E368">
            <v>18.18</v>
          </cell>
          <cell r="F368">
            <v>2.3220000000000032</v>
          </cell>
          <cell r="G368">
            <v>2.8439999999999941</v>
          </cell>
          <cell r="H368">
            <v>20</v>
          </cell>
          <cell r="I368">
            <v>-0.17</v>
          </cell>
        </row>
        <row r="369">
          <cell r="A369" t="str">
            <v>EOH1685</v>
          </cell>
          <cell r="B369">
            <v>44552.125</v>
          </cell>
          <cell r="C369">
            <v>0.1199999999971624</v>
          </cell>
          <cell r="D369">
            <v>-4.5999999999999996</v>
          </cell>
          <cell r="E369">
            <v>19.440000000000001</v>
          </cell>
          <cell r="F369">
            <v>6.5889999999999418</v>
          </cell>
          <cell r="G369">
            <v>8.7710000000001855</v>
          </cell>
          <cell r="H369">
            <v>18.8</v>
          </cell>
          <cell r="I369">
            <v>-3.85</v>
          </cell>
        </row>
        <row r="370">
          <cell r="A370" t="str">
            <v>EOH1686</v>
          </cell>
          <cell r="B370">
            <v>44567.166666666657</v>
          </cell>
          <cell r="C370">
            <v>4.7399999999834108</v>
          </cell>
          <cell r="D370">
            <v>-4.5999999999999996</v>
          </cell>
          <cell r="E370">
            <v>18.18</v>
          </cell>
          <cell r="F370">
            <v>15.54599999999982</v>
          </cell>
          <cell r="G370">
            <v>15.48000000000002</v>
          </cell>
          <cell r="H370">
            <v>18.829999999999998</v>
          </cell>
          <cell r="I370">
            <v>0.49</v>
          </cell>
        </row>
        <row r="371">
          <cell r="A371" t="str">
            <v>EOH1687</v>
          </cell>
          <cell r="B371">
            <v>44529.290277777778</v>
          </cell>
          <cell r="C371">
            <v>0.1499999999998636</v>
          </cell>
          <cell r="D371">
            <v>-3.77</v>
          </cell>
          <cell r="E371">
            <v>15.5</v>
          </cell>
          <cell r="F371">
            <v>0.40199999999981628</v>
          </cell>
          <cell r="G371">
            <v>2.4939999999998008</v>
          </cell>
          <cell r="H371">
            <v>19.059999999999999</v>
          </cell>
          <cell r="I371">
            <v>0.9</v>
          </cell>
        </row>
        <row r="372">
          <cell r="A372" t="str">
            <v>EOH1688</v>
          </cell>
          <cell r="B372">
            <v>44567.166666666657</v>
          </cell>
          <cell r="C372">
            <v>0.11999999999034119</v>
          </cell>
          <cell r="D372">
            <v>-4.5999999999999996</v>
          </cell>
          <cell r="E372">
            <v>17.46</v>
          </cell>
          <cell r="F372">
            <v>1.5639999999998511</v>
          </cell>
          <cell r="G372">
            <v>7.8420000000000982</v>
          </cell>
          <cell r="H372">
            <v>18.45</v>
          </cell>
          <cell r="I372">
            <v>1.43</v>
          </cell>
        </row>
        <row r="373">
          <cell r="A373" t="str">
            <v>EOH1694</v>
          </cell>
          <cell r="B373">
            <v>44239.083333333343</v>
          </cell>
          <cell r="C373">
            <v>3.0000000000143249E-2</v>
          </cell>
          <cell r="D373">
            <v>-8.1999999999999993</v>
          </cell>
          <cell r="E373">
            <v>20.67</v>
          </cell>
          <cell r="F373">
            <v>1.6940000000000031</v>
          </cell>
          <cell r="G373">
            <v>2.113</v>
          </cell>
          <cell r="H373">
            <v>19.55</v>
          </cell>
          <cell r="I373">
            <v>-3.21</v>
          </cell>
        </row>
        <row r="374">
          <cell r="A374" t="str">
            <v>EOH1699</v>
          </cell>
          <cell r="B374">
            <v>44567.166666666657</v>
          </cell>
          <cell r="C374">
            <v>0.1199999999971624</v>
          </cell>
          <cell r="D374">
            <v>-4.5999999999999996</v>
          </cell>
          <cell r="E374">
            <v>19.62</v>
          </cell>
          <cell r="F374">
            <v>0.3930000000000291</v>
          </cell>
          <cell r="G374">
            <v>1.5399999999999641</v>
          </cell>
          <cell r="H374">
            <v>18.809999999999999</v>
          </cell>
          <cell r="I374">
            <v>2.34</v>
          </cell>
        </row>
        <row r="375">
          <cell r="A375" t="str">
            <v>EOH1700</v>
          </cell>
          <cell r="B375">
            <v>44603.333333333343</v>
          </cell>
          <cell r="C375">
            <v>1.559999999990396</v>
          </cell>
          <cell r="D375">
            <v>-3.7</v>
          </cell>
          <cell r="E375">
            <v>17.43</v>
          </cell>
          <cell r="F375">
            <v>0.2079999999996289</v>
          </cell>
          <cell r="G375">
            <v>7.8049999999993824</v>
          </cell>
          <cell r="H375">
            <v>16.309999999999999</v>
          </cell>
          <cell r="I375">
            <v>-2.59</v>
          </cell>
        </row>
        <row r="376">
          <cell r="A376" t="str">
            <v>EOH1701</v>
          </cell>
          <cell r="B376">
            <v>44603.333333333343</v>
          </cell>
          <cell r="C376">
            <v>5.6400000000030559</v>
          </cell>
          <cell r="D376">
            <v>-3.7</v>
          </cell>
          <cell r="E376">
            <v>18.53</v>
          </cell>
          <cell r="F376">
            <v>16.064000000000309</v>
          </cell>
          <cell r="G376">
            <v>16.22999999999956</v>
          </cell>
          <cell r="H376">
            <v>18.850000000000001</v>
          </cell>
          <cell r="I376">
            <v>0.22</v>
          </cell>
        </row>
        <row r="377">
          <cell r="A377" t="str">
            <v>EOH1703</v>
          </cell>
          <cell r="B377">
            <v>44238.25</v>
          </cell>
          <cell r="C377">
            <v>3.0900000000156069</v>
          </cell>
          <cell r="D377">
            <v>-8.1999999999999993</v>
          </cell>
          <cell r="E377">
            <v>16.87</v>
          </cell>
          <cell r="F377">
            <v>10.012999999999471</v>
          </cell>
          <cell r="G377">
            <v>12.57400000000052</v>
          </cell>
          <cell r="H377">
            <v>19.37</v>
          </cell>
          <cell r="I377">
            <v>-4.68</v>
          </cell>
        </row>
        <row r="378">
          <cell r="A378" t="str">
            <v>EOH1704</v>
          </cell>
          <cell r="B378">
            <v>44567.333333333343</v>
          </cell>
          <cell r="C378">
            <v>3.3899999999880488</v>
          </cell>
          <cell r="D378">
            <v>-0.8</v>
          </cell>
          <cell r="E378">
            <v>27.09</v>
          </cell>
          <cell r="F378">
            <v>4.48700000000008</v>
          </cell>
          <cell r="G378">
            <v>7.9269999999999072</v>
          </cell>
          <cell r="H378">
            <v>27.09</v>
          </cell>
          <cell r="I378">
            <v>-0.78</v>
          </cell>
        </row>
        <row r="379">
          <cell r="A379" t="str">
            <v>EOH1705</v>
          </cell>
          <cell r="B379">
            <v>44603.333333333343</v>
          </cell>
          <cell r="C379">
            <v>3.1500000000005461</v>
          </cell>
          <cell r="D379">
            <v>-4.0999999999999996</v>
          </cell>
          <cell r="E379">
            <v>18.170000000000002</v>
          </cell>
          <cell r="F379">
            <v>3.9569999999998799</v>
          </cell>
          <cell r="G379">
            <v>6.9050000000002001</v>
          </cell>
          <cell r="H379">
            <v>17.84</v>
          </cell>
          <cell r="I379">
            <v>-3.26</v>
          </cell>
        </row>
        <row r="380">
          <cell r="A380" t="str">
            <v>EOH1708</v>
          </cell>
          <cell r="B380">
            <v>44567.166666666657</v>
          </cell>
          <cell r="C380">
            <v>5.9999999984938768E-2</v>
          </cell>
          <cell r="D380">
            <v>-4.5999999999999996</v>
          </cell>
          <cell r="E380">
            <v>17.03</v>
          </cell>
          <cell r="F380">
            <v>0.21800000000030201</v>
          </cell>
          <cell r="G380">
            <v>1.380999999999631</v>
          </cell>
          <cell r="H380">
            <v>19.86</v>
          </cell>
          <cell r="I380">
            <v>2.64</v>
          </cell>
        </row>
        <row r="381">
          <cell r="A381" t="str">
            <v>EOH1711</v>
          </cell>
          <cell r="B381">
            <v>44603.333333333343</v>
          </cell>
          <cell r="C381">
            <v>1.23000000000502</v>
          </cell>
          <cell r="D381">
            <v>-3.7</v>
          </cell>
          <cell r="E381">
            <v>20.04</v>
          </cell>
          <cell r="F381">
            <v>1.240000000000236</v>
          </cell>
          <cell r="G381">
            <v>5.0130000000003747</v>
          </cell>
          <cell r="H381">
            <v>18.93</v>
          </cell>
          <cell r="I381">
            <v>4.32</v>
          </cell>
        </row>
        <row r="382">
          <cell r="A382" t="str">
            <v>EOH1712</v>
          </cell>
          <cell r="B382">
            <v>44567.166666666657</v>
          </cell>
          <cell r="C382">
            <v>0.18000000000938601</v>
          </cell>
          <cell r="D382">
            <v>-4.5999999999999996</v>
          </cell>
          <cell r="E382">
            <v>22.27</v>
          </cell>
          <cell r="F382">
            <v>0.83099999999967622</v>
          </cell>
          <cell r="G382">
            <v>1.70299999999952</v>
          </cell>
          <cell r="H382">
            <v>21.41</v>
          </cell>
          <cell r="I382">
            <v>-3.76</v>
          </cell>
        </row>
        <row r="383">
          <cell r="A383" t="str">
            <v>EOH1718</v>
          </cell>
          <cell r="B383">
            <v>44603.333333333343</v>
          </cell>
          <cell r="C383">
            <v>0.15000000000327421</v>
          </cell>
          <cell r="D383">
            <v>-4.0999999999999996</v>
          </cell>
          <cell r="E383">
            <v>14.67</v>
          </cell>
          <cell r="F383">
            <v>3.0059999999998581</v>
          </cell>
          <cell r="G383">
            <v>6.7780000000002474</v>
          </cell>
          <cell r="H383">
            <v>16.11</v>
          </cell>
          <cell r="I383">
            <v>4.62</v>
          </cell>
        </row>
        <row r="384">
          <cell r="A384" t="str">
            <v>EOH1725</v>
          </cell>
          <cell r="B384">
            <v>44528.333333333343</v>
          </cell>
          <cell r="C384">
            <v>2.2200000000020741</v>
          </cell>
          <cell r="D384">
            <v>-3.3</v>
          </cell>
          <cell r="E384">
            <v>22.36</v>
          </cell>
          <cell r="F384">
            <v>6.5540000000000873</v>
          </cell>
          <cell r="G384">
            <v>8.2570000000000618</v>
          </cell>
          <cell r="H384">
            <v>22.25</v>
          </cell>
          <cell r="I384">
            <v>-1.28</v>
          </cell>
        </row>
        <row r="385">
          <cell r="A385" t="str">
            <v>EOH1735</v>
          </cell>
          <cell r="B385">
            <v>44641.25</v>
          </cell>
          <cell r="C385">
            <v>5.9999999998581188E-2</v>
          </cell>
          <cell r="D385">
            <v>-1.94</v>
          </cell>
          <cell r="E385">
            <v>18.309999999999999</v>
          </cell>
          <cell r="F385">
            <v>0.79900000000088767</v>
          </cell>
          <cell r="G385">
            <v>3.5690000000004152</v>
          </cell>
          <cell r="H385">
            <v>18.96</v>
          </cell>
          <cell r="I385">
            <v>10.34</v>
          </cell>
        </row>
        <row r="386">
          <cell r="A386" t="str">
            <v>EOH1738</v>
          </cell>
          <cell r="B386">
            <v>44603.333333333343</v>
          </cell>
          <cell r="C386">
            <v>1.290000000003602</v>
          </cell>
          <cell r="D386">
            <v>-4.0999999999999996</v>
          </cell>
          <cell r="E386">
            <v>17.95</v>
          </cell>
          <cell r="F386">
            <v>3.3609999999998759</v>
          </cell>
          <cell r="G386">
            <v>5.4659999999998936</v>
          </cell>
          <cell r="H386">
            <v>16.96</v>
          </cell>
          <cell r="I386">
            <v>-2.81</v>
          </cell>
        </row>
        <row r="387">
          <cell r="A387" t="str">
            <v>EOH1740</v>
          </cell>
          <cell r="B387">
            <v>44567.166666666657</v>
          </cell>
          <cell r="C387">
            <v>3.0000000000143249E-2</v>
          </cell>
          <cell r="D387">
            <v>-4.5999999999999996</v>
          </cell>
          <cell r="E387">
            <v>6.73</v>
          </cell>
          <cell r="F387">
            <v>2.6989999999999839</v>
          </cell>
          <cell r="G387">
            <v>2.7110000000000132</v>
          </cell>
          <cell r="H387">
            <v>7.24</v>
          </cell>
          <cell r="I387">
            <v>-0.6</v>
          </cell>
        </row>
        <row r="388">
          <cell r="A388" t="str">
            <v>EOH1744</v>
          </cell>
          <cell r="B388">
            <v>44567.25</v>
          </cell>
          <cell r="C388">
            <v>5.9999999995170583E-2</v>
          </cell>
          <cell r="D388">
            <v>-3.5</v>
          </cell>
          <cell r="E388">
            <v>17.75</v>
          </cell>
          <cell r="F388">
            <v>2.7150000000008281</v>
          </cell>
          <cell r="G388">
            <v>2.7649999999999859</v>
          </cell>
          <cell r="H388">
            <v>18.18</v>
          </cell>
          <cell r="I388">
            <v>4.47</v>
          </cell>
        </row>
        <row r="389">
          <cell r="A389" t="str">
            <v>EOH1747</v>
          </cell>
          <cell r="B389">
            <v>44627.291666666657</v>
          </cell>
          <cell r="C389">
            <v>8.9999999997871782E-2</v>
          </cell>
          <cell r="D389">
            <v>-4.4400000000000004</v>
          </cell>
          <cell r="E389">
            <v>16.77</v>
          </cell>
          <cell r="F389">
            <v>0.14900000000000091</v>
          </cell>
          <cell r="G389">
            <v>0.63900000000012369</v>
          </cell>
          <cell r="H389">
            <v>16.73</v>
          </cell>
          <cell r="I389">
            <v>-1.4</v>
          </cell>
        </row>
        <row r="390">
          <cell r="A390" t="str">
            <v>EOH1751</v>
          </cell>
          <cell r="B390">
            <v>44567.177777777782</v>
          </cell>
          <cell r="C390">
            <v>5.9999999998581188E-2</v>
          </cell>
          <cell r="D390">
            <v>-4.3899999999999997</v>
          </cell>
          <cell r="E390">
            <v>22.8</v>
          </cell>
          <cell r="F390">
            <v>0</v>
          </cell>
          <cell r="G390">
            <v>2.1539999999999959</v>
          </cell>
          <cell r="H390">
            <v>22.8</v>
          </cell>
          <cell r="I390">
            <v>-4.3899999999999997</v>
          </cell>
        </row>
        <row r="391">
          <cell r="A391" t="str">
            <v>EOH1752</v>
          </cell>
          <cell r="B391">
            <v>44567.166666666657</v>
          </cell>
          <cell r="C391">
            <v>6.0000000000712823E-2</v>
          </cell>
          <cell r="D391">
            <v>-4.5999999999999996</v>
          </cell>
          <cell r="E391">
            <v>11.2</v>
          </cell>
          <cell r="F391">
            <v>0.20499999999998411</v>
          </cell>
          <cell r="G391">
            <v>0.22400000000004641</v>
          </cell>
          <cell r="H391">
            <v>10.38</v>
          </cell>
          <cell r="I391">
            <v>0.42</v>
          </cell>
        </row>
        <row r="392">
          <cell r="A392" t="str">
            <v>EOH1753</v>
          </cell>
          <cell r="B392">
            <v>44567.25</v>
          </cell>
          <cell r="C392">
            <v>4.6499999999923602</v>
          </cell>
          <cell r="D392">
            <v>-3.3</v>
          </cell>
          <cell r="E392">
            <v>18.64</v>
          </cell>
          <cell r="F392">
            <v>11.028000000000249</v>
          </cell>
          <cell r="G392">
            <v>13.009000000000009</v>
          </cell>
          <cell r="H392">
            <v>18.59</v>
          </cell>
          <cell r="I392">
            <v>-1.02</v>
          </cell>
        </row>
        <row r="393">
          <cell r="A393" t="str">
            <v>EOH1760</v>
          </cell>
          <cell r="B393">
            <v>44567.166666666657</v>
          </cell>
          <cell r="C393">
            <v>2.9999999997585292E-2</v>
          </cell>
          <cell r="D393">
            <v>-4.5999999999999996</v>
          </cell>
          <cell r="E393">
            <v>21.6</v>
          </cell>
          <cell r="F393">
            <v>0.73599999999999</v>
          </cell>
          <cell r="G393">
            <v>2.512</v>
          </cell>
          <cell r="H393">
            <v>21.05</v>
          </cell>
          <cell r="I393">
            <v>2.65</v>
          </cell>
        </row>
        <row r="394">
          <cell r="A394" t="str">
            <v>EOH1761</v>
          </cell>
          <cell r="B394">
            <v>44603.333333333343</v>
          </cell>
          <cell r="C394">
            <v>2.2800000000006548</v>
          </cell>
          <cell r="D394">
            <v>-3.7</v>
          </cell>
          <cell r="E394">
            <v>18.79</v>
          </cell>
          <cell r="F394">
            <v>1.5979999999999559</v>
          </cell>
          <cell r="G394">
            <v>9.7020000000002256</v>
          </cell>
          <cell r="H394">
            <v>16.309999999999999</v>
          </cell>
          <cell r="I394">
            <v>4.08</v>
          </cell>
        </row>
        <row r="395">
          <cell r="A395" t="str">
            <v>EOH1764</v>
          </cell>
          <cell r="B395">
            <v>44567.333333333343</v>
          </cell>
          <cell r="C395">
            <v>1.110000000001037</v>
          </cell>
          <cell r="D395">
            <v>-5.9</v>
          </cell>
          <cell r="E395">
            <v>18</v>
          </cell>
          <cell r="F395">
            <v>5.5360000000000582</v>
          </cell>
          <cell r="G395">
            <v>7.3070000000000164</v>
          </cell>
          <cell r="H395">
            <v>17.989999999999998</v>
          </cell>
          <cell r="I395">
            <v>-5.2</v>
          </cell>
        </row>
        <row r="396">
          <cell r="A396" t="str">
            <v>EOH1765</v>
          </cell>
          <cell r="B396">
            <v>44582.333333333343</v>
          </cell>
          <cell r="C396">
            <v>1.049999999995634</v>
          </cell>
          <cell r="D396">
            <v>-3.3</v>
          </cell>
          <cell r="E396">
            <v>25.12</v>
          </cell>
          <cell r="F396">
            <v>2.0789999999999509</v>
          </cell>
          <cell r="G396">
            <v>3.3650000000000091</v>
          </cell>
          <cell r="H396">
            <v>24.74</v>
          </cell>
          <cell r="I396">
            <v>-2.78</v>
          </cell>
        </row>
        <row r="397">
          <cell r="A397" t="str">
            <v>EOH1769</v>
          </cell>
          <cell r="B397">
            <v>44627.291666666657</v>
          </cell>
          <cell r="C397">
            <v>4.7400000000106957</v>
          </cell>
          <cell r="D397">
            <v>-4.4400000000000004</v>
          </cell>
          <cell r="E397">
            <v>19.059999999999999</v>
          </cell>
          <cell r="F397">
            <v>4.261000000000422</v>
          </cell>
          <cell r="G397">
            <v>15.970999999999551</v>
          </cell>
          <cell r="H397">
            <v>18.71</v>
          </cell>
          <cell r="I397">
            <v>4.45</v>
          </cell>
        </row>
        <row r="398">
          <cell r="A398" t="str">
            <v>EOH1771</v>
          </cell>
          <cell r="B398">
            <v>44535.875</v>
          </cell>
          <cell r="C398">
            <v>2.9999999999290591E-2</v>
          </cell>
          <cell r="D398">
            <v>-3.9</v>
          </cell>
          <cell r="E398">
            <v>18.7</v>
          </cell>
          <cell r="F398">
            <v>0.35199999999997539</v>
          </cell>
          <cell r="G398">
            <v>5.1149999999999523</v>
          </cell>
          <cell r="H398">
            <v>17.29</v>
          </cell>
          <cell r="I398">
            <v>3.56</v>
          </cell>
        </row>
        <row r="399">
          <cell r="A399" t="str">
            <v>EOH1775</v>
          </cell>
          <cell r="B399">
            <v>44529.291666666657</v>
          </cell>
          <cell r="C399">
            <v>0.1799999999991542</v>
          </cell>
          <cell r="D399">
            <v>-3.8</v>
          </cell>
          <cell r="E399">
            <v>21.18</v>
          </cell>
          <cell r="F399">
            <v>0.39999999999997732</v>
          </cell>
          <cell r="G399">
            <v>1.100000000000023</v>
          </cell>
          <cell r="H399">
            <v>17.309999999999999</v>
          </cell>
          <cell r="I399">
            <v>3.74</v>
          </cell>
        </row>
        <row r="400">
          <cell r="A400" t="str">
            <v>EOH1777</v>
          </cell>
          <cell r="B400">
            <v>44567.291666666657</v>
          </cell>
          <cell r="C400">
            <v>3.540000000025429</v>
          </cell>
          <cell r="D400">
            <v>-4</v>
          </cell>
          <cell r="E400">
            <v>19.059999999999999</v>
          </cell>
          <cell r="F400">
            <v>5.6989999999991596</v>
          </cell>
          <cell r="G400">
            <v>6.5109999999999673</v>
          </cell>
          <cell r="H400">
            <v>19.37</v>
          </cell>
          <cell r="I400">
            <v>-4</v>
          </cell>
        </row>
        <row r="401">
          <cell r="A401" t="str">
            <v>EOH1783</v>
          </cell>
          <cell r="B401">
            <v>44603.333333333343</v>
          </cell>
          <cell r="C401">
            <v>1.500000000005457</v>
          </cell>
          <cell r="D401">
            <v>-3.7</v>
          </cell>
          <cell r="E401">
            <v>20.170000000000002</v>
          </cell>
          <cell r="F401">
            <v>2.297999999999774</v>
          </cell>
          <cell r="G401">
            <v>4.0640000000000782</v>
          </cell>
          <cell r="H401">
            <v>21.02</v>
          </cell>
          <cell r="I401">
            <v>1.77</v>
          </cell>
        </row>
        <row r="402">
          <cell r="A402" t="str">
            <v>EOH1792</v>
          </cell>
          <cell r="B402">
            <v>44256.291666666657</v>
          </cell>
          <cell r="C402">
            <v>6.0000000000712823E-2</v>
          </cell>
          <cell r="D402">
            <v>-2.2000000000000002</v>
          </cell>
          <cell r="E402">
            <v>21.17</v>
          </cell>
          <cell r="F402">
            <v>0.20900000000000321</v>
          </cell>
          <cell r="G402">
            <v>1.498999999999995</v>
          </cell>
          <cell r="H402">
            <v>20.63</v>
          </cell>
          <cell r="I402">
            <v>-0.78</v>
          </cell>
        </row>
        <row r="403">
          <cell r="A403" t="str">
            <v>EOH1794</v>
          </cell>
          <cell r="B403">
            <v>44238.25</v>
          </cell>
          <cell r="C403">
            <v>1.709999999998786</v>
          </cell>
          <cell r="D403">
            <v>-8.1999999999999993</v>
          </cell>
          <cell r="E403">
            <v>18.87</v>
          </cell>
          <cell r="F403">
            <v>3.1990000000000118</v>
          </cell>
          <cell r="G403">
            <v>4.1999999999999886</v>
          </cell>
          <cell r="H403">
            <v>18.75</v>
          </cell>
          <cell r="I403">
            <v>-6.2</v>
          </cell>
        </row>
        <row r="404">
          <cell r="A404" t="str">
            <v>EOH1811</v>
          </cell>
          <cell r="B404">
            <v>44238.25</v>
          </cell>
          <cell r="C404">
            <v>2.9999999999290591E-2</v>
          </cell>
          <cell r="D404">
            <v>-12.6</v>
          </cell>
          <cell r="E404">
            <v>16.25</v>
          </cell>
          <cell r="F404">
            <v>2.9219999999999118</v>
          </cell>
          <cell r="G404">
            <v>3.55600000000004</v>
          </cell>
          <cell r="H404">
            <v>17.25</v>
          </cell>
          <cell r="I404">
            <v>-9.9700000000000006</v>
          </cell>
        </row>
        <row r="405">
          <cell r="A405" t="str">
            <v>EOH1816</v>
          </cell>
          <cell r="B405">
            <v>44627.291666666657</v>
          </cell>
          <cell r="C405">
            <v>1.049999999999045</v>
          </cell>
          <cell r="D405">
            <v>-4.4400000000000004</v>
          </cell>
          <cell r="E405">
            <v>19.86</v>
          </cell>
          <cell r="F405">
            <v>0.21399999999994179</v>
          </cell>
          <cell r="G405">
            <v>1.757999999999925</v>
          </cell>
          <cell r="H405">
            <v>20.059999999999999</v>
          </cell>
          <cell r="I405">
            <v>-4.2699999999999996</v>
          </cell>
        </row>
        <row r="406">
          <cell r="A406" t="str">
            <v>EOH1818</v>
          </cell>
          <cell r="B406">
            <v>44529.125</v>
          </cell>
          <cell r="C406">
            <v>0.1199999999971624</v>
          </cell>
          <cell r="D406">
            <v>-5</v>
          </cell>
          <cell r="E406">
            <v>21.21</v>
          </cell>
          <cell r="F406">
            <v>5.6640000000002146</v>
          </cell>
          <cell r="G406">
            <v>6.4780000000000646</v>
          </cell>
          <cell r="H406">
            <v>21.44</v>
          </cell>
          <cell r="I406">
            <v>-4.54</v>
          </cell>
        </row>
        <row r="407">
          <cell r="A407" t="str">
            <v>EOH1826</v>
          </cell>
          <cell r="B407">
            <v>44263.25</v>
          </cell>
          <cell r="C407">
            <v>0.1499999999998636</v>
          </cell>
          <cell r="D407">
            <v>-3.4</v>
          </cell>
          <cell r="E407">
            <v>20.7</v>
          </cell>
          <cell r="F407">
            <v>5.796999999999997</v>
          </cell>
          <cell r="G407">
            <v>10.28399999999999</v>
          </cell>
          <cell r="H407">
            <v>19.96</v>
          </cell>
          <cell r="I407">
            <v>4.33</v>
          </cell>
        </row>
        <row r="408">
          <cell r="A408" t="str">
            <v>EOH1834</v>
          </cell>
          <cell r="B408">
            <v>44567.333333333343</v>
          </cell>
          <cell r="C408">
            <v>2.7599999999210918</v>
          </cell>
          <cell r="D408">
            <v>-0.8</v>
          </cell>
          <cell r="E408">
            <v>17.05</v>
          </cell>
          <cell r="F408">
            <v>7.195000000001528</v>
          </cell>
          <cell r="G408">
            <v>9.2480000000000473</v>
          </cell>
          <cell r="H408">
            <v>17.149999999999999</v>
          </cell>
          <cell r="I408">
            <v>2.42</v>
          </cell>
        </row>
        <row r="409">
          <cell r="A409" t="str">
            <v>EOH1837</v>
          </cell>
          <cell r="B409">
            <v>44627.291666666657</v>
          </cell>
          <cell r="C409">
            <v>6.0000000005402399E-2</v>
          </cell>
          <cell r="D409">
            <v>-4.4400000000000004</v>
          </cell>
          <cell r="E409">
            <v>14.65</v>
          </cell>
          <cell r="F409">
            <v>0.20899999999983271</v>
          </cell>
          <cell r="G409">
            <v>2.427999999999884</v>
          </cell>
          <cell r="H409">
            <v>16.739999999999998</v>
          </cell>
          <cell r="I409">
            <v>4.29</v>
          </cell>
        </row>
        <row r="410">
          <cell r="A410" t="str">
            <v>EOH1839</v>
          </cell>
          <cell r="B410">
            <v>44567.291666666657</v>
          </cell>
          <cell r="C410">
            <v>1.7399999999997819</v>
          </cell>
          <cell r="D410">
            <v>-3.3</v>
          </cell>
          <cell r="E410">
            <v>17.649999999999999</v>
          </cell>
          <cell r="F410">
            <v>5.7139999999999418</v>
          </cell>
          <cell r="G410">
            <v>5.8309999999999036</v>
          </cell>
          <cell r="H410">
            <v>17.66</v>
          </cell>
          <cell r="I410">
            <v>-0.68</v>
          </cell>
        </row>
        <row r="411">
          <cell r="A411" t="str">
            <v>EOH1843</v>
          </cell>
          <cell r="B411">
            <v>44567.166666666657</v>
          </cell>
          <cell r="C411">
            <v>0.15000000000156891</v>
          </cell>
          <cell r="D411">
            <v>-4.5999999999999996</v>
          </cell>
          <cell r="E411">
            <v>15.73</v>
          </cell>
          <cell r="F411">
            <v>0.46999999999999892</v>
          </cell>
          <cell r="G411">
            <v>0.49600000000000932</v>
          </cell>
          <cell r="H411">
            <v>15</v>
          </cell>
          <cell r="I411">
            <v>2.19</v>
          </cell>
        </row>
        <row r="412">
          <cell r="A412" t="str">
            <v>EOH1847</v>
          </cell>
          <cell r="B412">
            <v>44567.166666666657</v>
          </cell>
          <cell r="C412">
            <v>0.120000000000573</v>
          </cell>
          <cell r="D412">
            <v>-4.5999999999999996</v>
          </cell>
          <cell r="E412">
            <v>16.36</v>
          </cell>
          <cell r="F412">
            <v>0.42200000000008231</v>
          </cell>
          <cell r="G412">
            <v>1.4609999999999559</v>
          </cell>
          <cell r="H412">
            <v>17.96</v>
          </cell>
          <cell r="I412">
            <v>1.79</v>
          </cell>
        </row>
        <row r="413">
          <cell r="A413" t="str">
            <v>EOH1852</v>
          </cell>
          <cell r="B413">
            <v>44603.333333333343</v>
          </cell>
          <cell r="C413">
            <v>2.8499999999803549</v>
          </cell>
          <cell r="D413">
            <v>-3.7</v>
          </cell>
          <cell r="E413">
            <v>18.47</v>
          </cell>
          <cell r="F413">
            <v>6.3240000000005239</v>
          </cell>
          <cell r="G413">
            <v>9.6170000000001892</v>
          </cell>
          <cell r="H413">
            <v>18.13</v>
          </cell>
          <cell r="I413">
            <v>-3.37</v>
          </cell>
        </row>
        <row r="414">
          <cell r="A414" t="str">
            <v>EOH1866</v>
          </cell>
          <cell r="B414">
            <v>44582.333333333343</v>
          </cell>
          <cell r="C414">
            <v>1.680000000001201</v>
          </cell>
          <cell r="D414">
            <v>-3.3</v>
          </cell>
          <cell r="E414">
            <v>25.58</v>
          </cell>
          <cell r="F414">
            <v>2.6070000000004261</v>
          </cell>
          <cell r="G414">
            <v>2.978999999999814</v>
          </cell>
          <cell r="H414">
            <v>26.22</v>
          </cell>
          <cell r="I414">
            <v>-0.9</v>
          </cell>
        </row>
        <row r="415">
          <cell r="A415" t="str">
            <v>EOH1870</v>
          </cell>
          <cell r="B415">
            <v>44603.333333333343</v>
          </cell>
          <cell r="C415">
            <v>1.59000000001015</v>
          </cell>
          <cell r="D415">
            <v>-3.7</v>
          </cell>
          <cell r="E415">
            <v>19.52</v>
          </cell>
          <cell r="F415">
            <v>5.6359999999999673</v>
          </cell>
          <cell r="G415">
            <v>5.967000000000553</v>
          </cell>
          <cell r="H415">
            <v>19.75</v>
          </cell>
          <cell r="I415">
            <v>3.5</v>
          </cell>
        </row>
        <row r="416">
          <cell r="A416" t="str">
            <v>EOH1872</v>
          </cell>
          <cell r="B416">
            <v>44238.25</v>
          </cell>
          <cell r="C416">
            <v>2.250000000008185</v>
          </cell>
          <cell r="D416">
            <v>-12.6</v>
          </cell>
          <cell r="E416">
            <v>23.06</v>
          </cell>
          <cell r="F416">
            <v>6.6859999999996944</v>
          </cell>
          <cell r="G416">
            <v>8.0059999999998581</v>
          </cell>
          <cell r="H416">
            <v>22.43</v>
          </cell>
          <cell r="I416">
            <v>-7.43</v>
          </cell>
        </row>
        <row r="417">
          <cell r="A417" t="str">
            <v>EOH1873</v>
          </cell>
          <cell r="B417">
            <v>44528.333333333343</v>
          </cell>
          <cell r="C417">
            <v>1.379999999991242</v>
          </cell>
          <cell r="D417">
            <v>-3.3</v>
          </cell>
          <cell r="E417">
            <v>18.489999999999998</v>
          </cell>
          <cell r="F417">
            <v>4.2940000000000964</v>
          </cell>
          <cell r="G417">
            <v>5.8930000000002556</v>
          </cell>
          <cell r="H417">
            <v>20.350000000000001</v>
          </cell>
          <cell r="I417">
            <v>0.46</v>
          </cell>
        </row>
        <row r="418">
          <cell r="A418" t="str">
            <v>EOH1876</v>
          </cell>
          <cell r="B418">
            <v>44567.166666666657</v>
          </cell>
          <cell r="C418">
            <v>0.1499999999998636</v>
          </cell>
          <cell r="D418">
            <v>-4.5999999999999996</v>
          </cell>
          <cell r="E418">
            <v>17.420000000000002</v>
          </cell>
          <cell r="F418">
            <v>0.45099999999979451</v>
          </cell>
          <cell r="G418">
            <v>0.57499999999993179</v>
          </cell>
          <cell r="H418">
            <v>18.010000000000002</v>
          </cell>
          <cell r="I418">
            <v>1.59</v>
          </cell>
        </row>
        <row r="419">
          <cell r="A419" t="str">
            <v>EOH1884</v>
          </cell>
          <cell r="B419">
            <v>44603.25</v>
          </cell>
          <cell r="C419">
            <v>3.0000000002701199E-2</v>
          </cell>
          <cell r="D419">
            <v>-3.4</v>
          </cell>
          <cell r="E419">
            <v>19.84</v>
          </cell>
          <cell r="F419">
            <v>3.8779999999999291</v>
          </cell>
          <cell r="G419">
            <v>5.8140000000000782</v>
          </cell>
          <cell r="H419">
            <v>20.350000000000001</v>
          </cell>
          <cell r="I419">
            <v>-3.4</v>
          </cell>
        </row>
        <row r="420">
          <cell r="A420" t="str">
            <v>EOH1885</v>
          </cell>
          <cell r="B420">
            <v>44651.25</v>
          </cell>
          <cell r="C420">
            <v>2.189999999982319</v>
          </cell>
          <cell r="D420">
            <v>-4.3099999999999996</v>
          </cell>
          <cell r="E420">
            <v>19.36</v>
          </cell>
          <cell r="F420">
            <v>2.1860000000006039</v>
          </cell>
          <cell r="G420">
            <v>6.6129999999993743</v>
          </cell>
          <cell r="H420">
            <v>19.46</v>
          </cell>
          <cell r="I420">
            <v>-4.21</v>
          </cell>
        </row>
        <row r="421">
          <cell r="A421" t="str">
            <v>EOH1886</v>
          </cell>
          <cell r="B421">
            <v>44603.333333333343</v>
          </cell>
          <cell r="C421">
            <v>0.38999999999759888</v>
          </cell>
          <cell r="D421">
            <v>-3.7</v>
          </cell>
          <cell r="E421">
            <v>15.05</v>
          </cell>
          <cell r="F421">
            <v>7.410000000000764</v>
          </cell>
          <cell r="G421">
            <v>13.477000000000769</v>
          </cell>
          <cell r="H421">
            <v>15.35</v>
          </cell>
          <cell r="I421">
            <v>-3</v>
          </cell>
        </row>
        <row r="422">
          <cell r="A422" t="str">
            <v>EOH1888</v>
          </cell>
          <cell r="B422">
            <v>44603.333333333343</v>
          </cell>
          <cell r="C422">
            <v>0.92999999999847205</v>
          </cell>
          <cell r="D422">
            <v>-3.7</v>
          </cell>
          <cell r="E422">
            <v>16.940000000000001</v>
          </cell>
          <cell r="F422">
            <v>2.243999999999915</v>
          </cell>
          <cell r="G422">
            <v>2.8260000000000218</v>
          </cell>
          <cell r="H422">
            <v>16.940000000000001</v>
          </cell>
          <cell r="I422">
            <v>-3.54</v>
          </cell>
        </row>
        <row r="423">
          <cell r="A423" t="str">
            <v>EOH1891</v>
          </cell>
          <cell r="B423">
            <v>44603.333333333343</v>
          </cell>
          <cell r="C423">
            <v>0.96000000000458385</v>
          </cell>
          <cell r="D423">
            <v>-3.7</v>
          </cell>
          <cell r="E423">
            <v>16.43</v>
          </cell>
          <cell r="F423">
            <v>5.9960000000000946</v>
          </cell>
          <cell r="G423">
            <v>5.9510000000002492</v>
          </cell>
          <cell r="H423">
            <v>17.350000000000001</v>
          </cell>
          <cell r="I423">
            <v>5.73</v>
          </cell>
        </row>
        <row r="424">
          <cell r="A424" t="str">
            <v>EOH1893</v>
          </cell>
          <cell r="B424">
            <v>44603.331944444442</v>
          </cell>
          <cell r="C424">
            <v>3.0000000006111801E-2</v>
          </cell>
          <cell r="D424">
            <v>-4.05</v>
          </cell>
          <cell r="E424">
            <v>20.07</v>
          </cell>
          <cell r="F424">
            <v>2.8980000000001378</v>
          </cell>
          <cell r="G424">
            <v>4.1620000000002619</v>
          </cell>
          <cell r="H424">
            <v>19.62</v>
          </cell>
          <cell r="I424">
            <v>-1.42</v>
          </cell>
        </row>
        <row r="425">
          <cell r="A425" t="str">
            <v>EOH1904</v>
          </cell>
          <cell r="B425">
            <v>44567.125</v>
          </cell>
          <cell r="C425">
            <v>3.1800000000066579</v>
          </cell>
          <cell r="D425">
            <v>-2.6</v>
          </cell>
          <cell r="E425">
            <v>16.63</v>
          </cell>
          <cell r="F425">
            <v>7.48700000000008</v>
          </cell>
          <cell r="G425">
            <v>8.9329999999999927</v>
          </cell>
          <cell r="H425">
            <v>16.28</v>
          </cell>
          <cell r="I425">
            <v>-1.64</v>
          </cell>
        </row>
        <row r="426">
          <cell r="A426" t="str">
            <v>EOH1908</v>
          </cell>
          <cell r="B426">
            <v>44618.25</v>
          </cell>
          <cell r="C426">
            <v>2.9999999999290591E-2</v>
          </cell>
          <cell r="D426">
            <v>-1.9</v>
          </cell>
          <cell r="E426">
            <v>15.3</v>
          </cell>
          <cell r="F426">
            <v>0.46000000000003638</v>
          </cell>
          <cell r="G426">
            <v>2.9560000000000168</v>
          </cell>
          <cell r="H426">
            <v>18.73</v>
          </cell>
          <cell r="I426">
            <v>8.3000000000000007</v>
          </cell>
        </row>
        <row r="427">
          <cell r="A427" t="str">
            <v>EOH1912</v>
          </cell>
          <cell r="B427">
            <v>44603.330555555563</v>
          </cell>
          <cell r="C427">
            <v>2.999999999246938E-2</v>
          </cell>
          <cell r="D427">
            <v>-3.68</v>
          </cell>
          <cell r="E427">
            <v>19.95</v>
          </cell>
          <cell r="F427">
            <v>1.999999999998181E-2</v>
          </cell>
          <cell r="G427">
            <v>2.8570000000004261</v>
          </cell>
          <cell r="H427">
            <v>18.649999999999999</v>
          </cell>
          <cell r="I427">
            <v>1.77</v>
          </cell>
        </row>
        <row r="428">
          <cell r="A428" t="str">
            <v>EOH1918</v>
          </cell>
          <cell r="B428">
            <v>44547.333333333343</v>
          </cell>
          <cell r="C428">
            <v>3.2099999999991269</v>
          </cell>
          <cell r="D428">
            <v>-4.3</v>
          </cell>
          <cell r="E428">
            <v>31.88</v>
          </cell>
          <cell r="F428">
            <v>5.5629999999998736</v>
          </cell>
          <cell r="G428">
            <v>9.461999999999307</v>
          </cell>
          <cell r="H428">
            <v>33.51</v>
          </cell>
          <cell r="I428">
            <v>-3.3</v>
          </cell>
        </row>
        <row r="429">
          <cell r="A429" t="str">
            <v>EOH1925</v>
          </cell>
          <cell r="B429">
            <v>44567.166666666657</v>
          </cell>
          <cell r="C429">
            <v>3.0000000012933011E-2</v>
          </cell>
          <cell r="D429">
            <v>-4.5999999999999996</v>
          </cell>
          <cell r="E429">
            <v>21.05</v>
          </cell>
          <cell r="F429">
            <v>3.8379999999995111</v>
          </cell>
          <cell r="G429">
            <v>7.4010000000000673</v>
          </cell>
          <cell r="H429">
            <v>20.11</v>
          </cell>
          <cell r="I429">
            <v>-2.31</v>
          </cell>
        </row>
        <row r="430">
          <cell r="A430" t="str">
            <v>EOH1927</v>
          </cell>
          <cell r="B430">
            <v>44603.333333333343</v>
          </cell>
          <cell r="C430">
            <v>2.339999999999236</v>
          </cell>
          <cell r="D430">
            <v>-3.7</v>
          </cell>
          <cell r="E430">
            <v>19.63</v>
          </cell>
          <cell r="F430">
            <v>4.2069999999998799</v>
          </cell>
          <cell r="G430">
            <v>5.6180000000003929</v>
          </cell>
          <cell r="H430">
            <v>19.95</v>
          </cell>
          <cell r="I430">
            <v>-0.63</v>
          </cell>
        </row>
        <row r="431">
          <cell r="A431" t="str">
            <v>EOH1934</v>
          </cell>
          <cell r="B431">
            <v>44603.333333333343</v>
          </cell>
          <cell r="C431">
            <v>1.319999999996071</v>
          </cell>
          <cell r="D431">
            <v>-4.0999999999999996</v>
          </cell>
          <cell r="E431">
            <v>17.989999999999998</v>
          </cell>
          <cell r="F431">
            <v>4.6159999999999846</v>
          </cell>
          <cell r="G431">
            <v>5.0579999999999927</v>
          </cell>
          <cell r="H431">
            <v>19.010000000000002</v>
          </cell>
          <cell r="I431">
            <v>3.04</v>
          </cell>
        </row>
        <row r="432">
          <cell r="A432" t="str">
            <v>EOH1935</v>
          </cell>
          <cell r="B432">
            <v>44238.25</v>
          </cell>
          <cell r="C432">
            <v>8.9999999999577085E-2</v>
          </cell>
          <cell r="D432">
            <v>-8.1999999999999993</v>
          </cell>
          <cell r="E432">
            <v>18.309999999999999</v>
          </cell>
          <cell r="F432">
            <v>0.22399999999998951</v>
          </cell>
          <cell r="G432">
            <v>0.25399999999996231</v>
          </cell>
          <cell r="H432">
            <v>21.18</v>
          </cell>
          <cell r="I432">
            <v>-2.17</v>
          </cell>
        </row>
        <row r="433">
          <cell r="A433" t="str">
            <v>EOH1940</v>
          </cell>
          <cell r="B433">
            <v>44238.25</v>
          </cell>
          <cell r="C433">
            <v>9.0000000000003411E-2</v>
          </cell>
          <cell r="D433">
            <v>-8.1999999999999993</v>
          </cell>
          <cell r="E433">
            <v>20.83</v>
          </cell>
          <cell r="F433">
            <v>0.45900000000000318</v>
          </cell>
          <cell r="G433">
            <v>1.644999999999996</v>
          </cell>
          <cell r="H433">
            <v>19.87</v>
          </cell>
          <cell r="I433">
            <v>-6.65</v>
          </cell>
        </row>
        <row r="434">
          <cell r="A434" t="str">
            <v>EOH1942</v>
          </cell>
          <cell r="B434">
            <v>44603.333333333343</v>
          </cell>
          <cell r="C434">
            <v>3.3000000000038199</v>
          </cell>
          <cell r="D434">
            <v>-4.0999999999999996</v>
          </cell>
          <cell r="E434">
            <v>19</v>
          </cell>
          <cell r="F434">
            <v>3.6419999999998249</v>
          </cell>
          <cell r="G434">
            <v>8.7660000000000764</v>
          </cell>
          <cell r="H434">
            <v>17.75</v>
          </cell>
          <cell r="I434">
            <v>2.98</v>
          </cell>
        </row>
        <row r="435">
          <cell r="A435" t="str">
            <v>EOH1944</v>
          </cell>
          <cell r="B435">
            <v>44582.333333333343</v>
          </cell>
          <cell r="C435">
            <v>2.2500000000013638</v>
          </cell>
          <cell r="D435">
            <v>-3.3</v>
          </cell>
          <cell r="E435">
            <v>16.22</v>
          </cell>
          <cell r="F435">
            <v>7.13799999999992</v>
          </cell>
          <cell r="G435">
            <v>7.0930000000000746</v>
          </cell>
          <cell r="H435">
            <v>15.04</v>
          </cell>
          <cell r="I435">
            <v>1.92</v>
          </cell>
        </row>
        <row r="436">
          <cell r="A436" t="str">
            <v>EOH1947</v>
          </cell>
          <cell r="B436">
            <v>44567.166666666657</v>
          </cell>
          <cell r="C436">
            <v>1.0500000000024561</v>
          </cell>
          <cell r="D436">
            <v>-4.5999999999999996</v>
          </cell>
          <cell r="E436">
            <v>18</v>
          </cell>
          <cell r="F436">
            <v>3.0949999999997999</v>
          </cell>
          <cell r="G436">
            <v>6.6179999999999382</v>
          </cell>
          <cell r="H436">
            <v>19.89</v>
          </cell>
          <cell r="I436">
            <v>0.31</v>
          </cell>
        </row>
        <row r="437">
          <cell r="A437" t="str">
            <v>EOH1953</v>
          </cell>
          <cell r="B437">
            <v>44485.125</v>
          </cell>
          <cell r="C437">
            <v>1.0800000000000409</v>
          </cell>
          <cell r="D437">
            <v>-0.2</v>
          </cell>
          <cell r="E437">
            <v>17.899999999999999</v>
          </cell>
          <cell r="F437">
            <v>2.2899999999999641</v>
          </cell>
          <cell r="G437">
            <v>2.47399999999999</v>
          </cell>
          <cell r="H437">
            <v>17.899999999999999</v>
          </cell>
          <cell r="I437">
            <v>0.34</v>
          </cell>
        </row>
        <row r="438">
          <cell r="A438" t="str">
            <v>EOH1954</v>
          </cell>
          <cell r="B438">
            <v>44603.333333333343</v>
          </cell>
          <cell r="C438">
            <v>2.9099999999994002</v>
          </cell>
          <cell r="D438">
            <v>-3.7</v>
          </cell>
          <cell r="E438">
            <v>19.53</v>
          </cell>
          <cell r="F438">
            <v>4.8779999999999291</v>
          </cell>
          <cell r="G438">
            <v>5.1089999999999236</v>
          </cell>
          <cell r="H438">
            <v>19.3</v>
          </cell>
          <cell r="I438">
            <v>0.73</v>
          </cell>
        </row>
        <row r="439">
          <cell r="A439" t="str">
            <v>EOH1960</v>
          </cell>
          <cell r="B439">
            <v>44603.25</v>
          </cell>
          <cell r="C439">
            <v>1.0500000000024561</v>
          </cell>
          <cell r="D439">
            <v>-3.4</v>
          </cell>
          <cell r="E439">
            <v>17.28</v>
          </cell>
          <cell r="F439">
            <v>5.2270000000000891</v>
          </cell>
          <cell r="G439">
            <v>5.2069999999998799</v>
          </cell>
          <cell r="H439">
            <v>17.399999999999999</v>
          </cell>
          <cell r="I439">
            <v>-2.48</v>
          </cell>
        </row>
        <row r="440">
          <cell r="A440" t="str">
            <v>EOH1965</v>
          </cell>
          <cell r="B440">
            <v>44548.208333333343</v>
          </cell>
          <cell r="C440">
            <v>0.1200000000039836</v>
          </cell>
          <cell r="D440">
            <v>-3</v>
          </cell>
          <cell r="E440">
            <v>14.35</v>
          </cell>
          <cell r="F440">
            <v>0.3660000000004402</v>
          </cell>
          <cell r="G440">
            <v>0.36400000000026012</v>
          </cell>
          <cell r="H440">
            <v>13.83</v>
          </cell>
          <cell r="I440">
            <v>-2.57</v>
          </cell>
        </row>
        <row r="441">
          <cell r="A441" t="str">
            <v>EOH1970</v>
          </cell>
          <cell r="B441">
            <v>44567.166666666657</v>
          </cell>
          <cell r="C441">
            <v>0.15000000000327421</v>
          </cell>
          <cell r="D441">
            <v>-4.5999999999999996</v>
          </cell>
          <cell r="E441">
            <v>19.43</v>
          </cell>
          <cell r="F441">
            <v>0.37699999999995271</v>
          </cell>
          <cell r="G441">
            <v>1.8619999999996251</v>
          </cell>
          <cell r="H441">
            <v>19.600000000000001</v>
          </cell>
          <cell r="I441">
            <v>1.83</v>
          </cell>
        </row>
        <row r="442">
          <cell r="A442" t="str">
            <v>EOH1977</v>
          </cell>
          <cell r="B442">
            <v>44263.125</v>
          </cell>
          <cell r="C442">
            <v>2.2200000000003679</v>
          </cell>
          <cell r="D442">
            <v>-3.7</v>
          </cell>
          <cell r="E442">
            <v>18.559999999999999</v>
          </cell>
          <cell r="F442">
            <v>6.6410000000000204</v>
          </cell>
          <cell r="G442">
            <v>9.6159999999999854</v>
          </cell>
          <cell r="H442">
            <v>19.47</v>
          </cell>
          <cell r="I442">
            <v>2.5499999999999998</v>
          </cell>
        </row>
        <row r="443">
          <cell r="A443" t="str">
            <v>EOH1980</v>
          </cell>
          <cell r="B443">
            <v>44603.333333333343</v>
          </cell>
          <cell r="C443">
            <v>3.0000000006111801E-2</v>
          </cell>
          <cell r="D443">
            <v>-3.7</v>
          </cell>
          <cell r="E443">
            <v>19.87</v>
          </cell>
          <cell r="F443">
            <v>4.4750000000003638</v>
          </cell>
          <cell r="G443">
            <v>11.648999999999431</v>
          </cell>
          <cell r="H443">
            <v>19.5</v>
          </cell>
          <cell r="I443">
            <v>1.84</v>
          </cell>
        </row>
        <row r="444">
          <cell r="A444" t="str">
            <v>EOH1985</v>
          </cell>
          <cell r="B444">
            <v>44603.291666666657</v>
          </cell>
          <cell r="C444">
            <v>2.9999999999290591E-2</v>
          </cell>
          <cell r="D444">
            <v>-2.1</v>
          </cell>
          <cell r="E444">
            <v>18.62</v>
          </cell>
          <cell r="F444">
            <v>2.3900000000001</v>
          </cell>
          <cell r="G444">
            <v>4.081000000000131</v>
          </cell>
          <cell r="H444">
            <v>19.78</v>
          </cell>
          <cell r="I444">
            <v>4.84</v>
          </cell>
        </row>
        <row r="445">
          <cell r="A445" t="str">
            <v>EOH1986</v>
          </cell>
          <cell r="B445">
            <v>44567.166666666657</v>
          </cell>
          <cell r="C445">
            <v>8.9999999997871782E-2</v>
          </cell>
          <cell r="D445">
            <v>-4.5999999999999996</v>
          </cell>
          <cell r="E445">
            <v>17.27</v>
          </cell>
          <cell r="F445">
            <v>5.8769999999999527</v>
          </cell>
          <cell r="G445">
            <v>10.301999999999911</v>
          </cell>
          <cell r="H445">
            <v>18.29</v>
          </cell>
          <cell r="I445">
            <v>-3.74</v>
          </cell>
        </row>
        <row r="446">
          <cell r="A446" t="str">
            <v>EOH1988</v>
          </cell>
          <cell r="B446">
            <v>44567.166666666657</v>
          </cell>
          <cell r="C446">
            <v>2.2200000000020741</v>
          </cell>
          <cell r="D446">
            <v>-4.5999999999999996</v>
          </cell>
          <cell r="E446">
            <v>19.600000000000001</v>
          </cell>
          <cell r="F446">
            <v>6.487999999999829</v>
          </cell>
          <cell r="G446">
            <v>8.2950000000003001</v>
          </cell>
          <cell r="H446">
            <v>20.04</v>
          </cell>
          <cell r="I446">
            <v>2.71</v>
          </cell>
        </row>
        <row r="447">
          <cell r="A447" t="str">
            <v>EOH1993</v>
          </cell>
          <cell r="B447">
            <v>44567.166666666657</v>
          </cell>
          <cell r="C447">
            <v>1.169999999985976</v>
          </cell>
          <cell r="D447">
            <v>-4.5999999999999996</v>
          </cell>
          <cell r="E447">
            <v>16.690000000000001</v>
          </cell>
          <cell r="F447">
            <v>6.7580000000002656</v>
          </cell>
          <cell r="G447">
            <v>6.7670000000000528</v>
          </cell>
          <cell r="H447">
            <v>17.309999999999999</v>
          </cell>
          <cell r="I447">
            <v>1.31</v>
          </cell>
        </row>
        <row r="448">
          <cell r="A448" t="str">
            <v>EOH1997</v>
          </cell>
          <cell r="B448">
            <v>44567.166666666657</v>
          </cell>
          <cell r="C448">
            <v>3.4499999999934521</v>
          </cell>
          <cell r="D448">
            <v>-4.5999999999999996</v>
          </cell>
          <cell r="E448">
            <v>31.7</v>
          </cell>
          <cell r="F448">
            <v>14.41100000000006</v>
          </cell>
          <cell r="G448">
            <v>14.400000000000089</v>
          </cell>
          <cell r="H448">
            <v>30.44</v>
          </cell>
          <cell r="I448">
            <v>0.3</v>
          </cell>
        </row>
        <row r="449">
          <cell r="A449" t="str">
            <v>EOH1999</v>
          </cell>
          <cell r="B449">
            <v>44529.291666666657</v>
          </cell>
          <cell r="C449">
            <v>8.9999999999577085E-2</v>
          </cell>
          <cell r="D449">
            <v>-3.8</v>
          </cell>
          <cell r="E449">
            <v>18.54</v>
          </cell>
          <cell r="F449">
            <v>0.20900000000006</v>
          </cell>
          <cell r="G449">
            <v>1.7280000000000091</v>
          </cell>
          <cell r="H449">
            <v>19.93</v>
          </cell>
          <cell r="I449">
            <v>8.61</v>
          </cell>
        </row>
        <row r="450">
          <cell r="A450" t="str">
            <v>EOH2003</v>
          </cell>
          <cell r="B450">
            <v>44627.291666666657</v>
          </cell>
          <cell r="C450">
            <v>0.149999999996453</v>
          </cell>
          <cell r="D450">
            <v>-4.4400000000000004</v>
          </cell>
          <cell r="E450">
            <v>19.38</v>
          </cell>
          <cell r="F450">
            <v>0.40000000000031832</v>
          </cell>
          <cell r="G450">
            <v>1.4589999999998331</v>
          </cell>
          <cell r="H450">
            <v>17.920000000000002</v>
          </cell>
          <cell r="I450">
            <v>4.7300000000000004</v>
          </cell>
        </row>
        <row r="451">
          <cell r="A451" t="str">
            <v>EOH2004</v>
          </cell>
          <cell r="B451">
            <v>44567.145833333343</v>
          </cell>
          <cell r="C451">
            <v>6.0000000000286491E-2</v>
          </cell>
          <cell r="D451">
            <v>-4.45</v>
          </cell>
          <cell r="E451">
            <v>12.5</v>
          </cell>
          <cell r="F451">
            <v>0</v>
          </cell>
          <cell r="G451">
            <v>3.222000000000008</v>
          </cell>
          <cell r="H451">
            <v>13.1</v>
          </cell>
          <cell r="I451">
            <v>0.87</v>
          </cell>
        </row>
        <row r="452">
          <cell r="A452" t="str">
            <v>EOH2005</v>
          </cell>
          <cell r="B452">
            <v>44567.166666666657</v>
          </cell>
          <cell r="C452">
            <v>5.9999999991759978E-2</v>
          </cell>
          <cell r="D452">
            <v>-4.5999999999999996</v>
          </cell>
          <cell r="E452">
            <v>15.18</v>
          </cell>
          <cell r="F452">
            <v>0.97900000000026921</v>
          </cell>
          <cell r="G452">
            <v>1.269000000000005</v>
          </cell>
          <cell r="H452">
            <v>14.91</v>
          </cell>
          <cell r="I452">
            <v>0.77</v>
          </cell>
        </row>
        <row r="453">
          <cell r="A453" t="str">
            <v>EOH2007</v>
          </cell>
          <cell r="B453">
            <v>44603.333333333343</v>
          </cell>
          <cell r="C453">
            <v>1.410000000000764</v>
          </cell>
          <cell r="D453">
            <v>-3.7</v>
          </cell>
          <cell r="E453">
            <v>16.37</v>
          </cell>
          <cell r="F453">
            <v>3.5980000000001842</v>
          </cell>
          <cell r="G453">
            <v>4.3369999999997617</v>
          </cell>
          <cell r="H453">
            <v>16.47</v>
          </cell>
          <cell r="I453">
            <v>-0.97</v>
          </cell>
        </row>
        <row r="454">
          <cell r="A454" t="str">
            <v>EOH2011</v>
          </cell>
          <cell r="B454">
            <v>44603.333333333343</v>
          </cell>
          <cell r="C454">
            <v>3.38999999999487</v>
          </cell>
          <cell r="D454">
            <v>-3.7</v>
          </cell>
          <cell r="E454">
            <v>19.559999999999999</v>
          </cell>
          <cell r="F454">
            <v>1.709000000000287</v>
          </cell>
          <cell r="G454">
            <v>7.0429999999996653</v>
          </cell>
          <cell r="H454">
            <v>19.059999999999999</v>
          </cell>
          <cell r="I454">
            <v>-2.41</v>
          </cell>
        </row>
        <row r="455">
          <cell r="A455" t="str">
            <v>EOH2012</v>
          </cell>
          <cell r="B455">
            <v>44238.25</v>
          </cell>
          <cell r="C455">
            <v>6.0000000000286491E-2</v>
          </cell>
          <cell r="D455">
            <v>-8.1999999999999993</v>
          </cell>
          <cell r="E455">
            <v>17</v>
          </cell>
          <cell r="F455">
            <v>0.26500000000000062</v>
          </cell>
          <cell r="G455">
            <v>0.98199999999999932</v>
          </cell>
          <cell r="H455">
            <v>18.62</v>
          </cell>
          <cell r="I455">
            <v>-6.04</v>
          </cell>
        </row>
        <row r="456">
          <cell r="A456" t="str">
            <v>EOH2017</v>
          </cell>
          <cell r="B456">
            <v>44603.333333333343</v>
          </cell>
          <cell r="C456">
            <v>3.1200000000080759</v>
          </cell>
          <cell r="D456">
            <v>-3.7</v>
          </cell>
          <cell r="E456">
            <v>16.96</v>
          </cell>
          <cell r="F456">
            <v>5.7049999999999272</v>
          </cell>
          <cell r="G456">
            <v>5.7220000000002074</v>
          </cell>
          <cell r="H456">
            <v>12.77</v>
          </cell>
          <cell r="I456">
            <v>4.32</v>
          </cell>
        </row>
        <row r="457">
          <cell r="A457" t="str">
            <v>EOH2021</v>
          </cell>
          <cell r="B457">
            <v>44603.333333333343</v>
          </cell>
          <cell r="C457">
            <v>0.98999999999705324</v>
          </cell>
          <cell r="D457">
            <v>-3.7</v>
          </cell>
          <cell r="E457">
            <v>24.2</v>
          </cell>
          <cell r="F457">
            <v>2.5340000000001059</v>
          </cell>
          <cell r="G457">
            <v>3.25</v>
          </cell>
          <cell r="H457">
            <v>24.1</v>
          </cell>
          <cell r="I457">
            <v>-2.7</v>
          </cell>
        </row>
        <row r="458">
          <cell r="A458" t="str">
            <v>EOH2022</v>
          </cell>
          <cell r="B458">
            <v>44567.165277777778</v>
          </cell>
          <cell r="C458">
            <v>6.0000000000286491E-2</v>
          </cell>
          <cell r="D458">
            <v>-4.59</v>
          </cell>
          <cell r="E458">
            <v>17.48</v>
          </cell>
          <cell r="F458">
            <v>0.2270000000000891</v>
          </cell>
          <cell r="G458">
            <v>0.24300000000010871</v>
          </cell>
          <cell r="H458">
            <v>18.739999999999998</v>
          </cell>
          <cell r="I458">
            <v>2.2000000000000002</v>
          </cell>
        </row>
        <row r="459">
          <cell r="A459" t="str">
            <v>EOH2024</v>
          </cell>
          <cell r="B459">
            <v>44603.333333333343</v>
          </cell>
          <cell r="C459">
            <v>3.0000000006111801E-2</v>
          </cell>
          <cell r="D459">
            <v>-3.7</v>
          </cell>
          <cell r="E459">
            <v>19.12</v>
          </cell>
          <cell r="F459">
            <v>5.2289999999993597</v>
          </cell>
          <cell r="G459">
            <v>6.7169999999996426</v>
          </cell>
          <cell r="H459">
            <v>18.809999999999999</v>
          </cell>
          <cell r="I459">
            <v>5.16</v>
          </cell>
        </row>
        <row r="460">
          <cell r="A460" t="str">
            <v>EOH2025</v>
          </cell>
          <cell r="B460">
            <v>44567.25</v>
          </cell>
          <cell r="C460">
            <v>1.290000000000191</v>
          </cell>
          <cell r="D460">
            <v>-3.5</v>
          </cell>
          <cell r="E460">
            <v>18.54</v>
          </cell>
          <cell r="F460">
            <v>5.6180000000000518</v>
          </cell>
          <cell r="G460">
            <v>5.6000000000001364</v>
          </cell>
          <cell r="H460">
            <v>17.45</v>
          </cell>
          <cell r="I460">
            <v>4.29</v>
          </cell>
        </row>
        <row r="461">
          <cell r="A461" t="str">
            <v>EOH2028</v>
          </cell>
          <cell r="B461">
            <v>44164.25</v>
          </cell>
          <cell r="C461">
            <v>6.0000000000286491E-2</v>
          </cell>
          <cell r="D461">
            <v>-0.7</v>
          </cell>
          <cell r="E461">
            <v>22.56</v>
          </cell>
          <cell r="F461">
            <v>7.8790000000000191</v>
          </cell>
          <cell r="G461">
            <v>10.54400000000004</v>
          </cell>
          <cell r="H461">
            <v>22.25</v>
          </cell>
          <cell r="I461">
            <v>1.37</v>
          </cell>
        </row>
        <row r="462">
          <cell r="A462" t="str">
            <v>EOH2034</v>
          </cell>
          <cell r="B462">
            <v>44567.166666666657</v>
          </cell>
          <cell r="C462">
            <v>2.9999999999290591E-2</v>
          </cell>
          <cell r="D462">
            <v>-4.5999999999999996</v>
          </cell>
          <cell r="E462">
            <v>21.2</v>
          </cell>
          <cell r="F462">
            <v>0.29899999999997823</v>
          </cell>
          <cell r="G462">
            <v>1.5410000000000541</v>
          </cell>
          <cell r="H462">
            <v>20.66</v>
          </cell>
          <cell r="I462">
            <v>0.8</v>
          </cell>
        </row>
        <row r="463">
          <cell r="A463" t="str">
            <v>EOH2035</v>
          </cell>
          <cell r="B463">
            <v>44582.333333333343</v>
          </cell>
          <cell r="C463">
            <v>1.0799999999983361</v>
          </cell>
          <cell r="D463">
            <v>-3.3</v>
          </cell>
          <cell r="E463">
            <v>23.65</v>
          </cell>
          <cell r="F463">
            <v>1.5660000000000309</v>
          </cell>
          <cell r="G463">
            <v>2.7069999999999941</v>
          </cell>
          <cell r="H463">
            <v>22.84</v>
          </cell>
          <cell r="I463">
            <v>-2.41</v>
          </cell>
        </row>
        <row r="464">
          <cell r="A464" t="str">
            <v>EOH2036</v>
          </cell>
          <cell r="B464">
            <v>44627.291666666657</v>
          </cell>
          <cell r="C464">
            <v>2.0700000000005052</v>
          </cell>
          <cell r="D464">
            <v>-4.4400000000000004</v>
          </cell>
          <cell r="E464">
            <v>21.94</v>
          </cell>
          <cell r="F464">
            <v>2.4860000000001041</v>
          </cell>
          <cell r="G464">
            <v>5.9730000000000132</v>
          </cell>
          <cell r="H464">
            <v>22.15</v>
          </cell>
          <cell r="I464">
            <v>-3.94</v>
          </cell>
        </row>
        <row r="465">
          <cell r="A465" t="str">
            <v>EOH2038</v>
          </cell>
          <cell r="B465">
            <v>44603.333333333343</v>
          </cell>
          <cell r="C465">
            <v>3.3900000000085129</v>
          </cell>
          <cell r="D465">
            <v>-3.7</v>
          </cell>
          <cell r="E465">
            <v>16.77</v>
          </cell>
          <cell r="F465">
            <v>8.5390000000002146</v>
          </cell>
          <cell r="G465">
            <v>9.350999999999658</v>
          </cell>
          <cell r="H465">
            <v>18.59</v>
          </cell>
          <cell r="I465">
            <v>-2.77</v>
          </cell>
        </row>
        <row r="466">
          <cell r="A466" t="str">
            <v>EOH2039</v>
          </cell>
          <cell r="B466">
            <v>44579.330555555563</v>
          </cell>
          <cell r="C466">
            <v>3.000000000952241E-2</v>
          </cell>
          <cell r="D466">
            <v>-3.37</v>
          </cell>
          <cell r="E466">
            <v>20.440000000000001</v>
          </cell>
          <cell r="F466">
            <v>0.43999999999971351</v>
          </cell>
          <cell r="G466">
            <v>1.7379999999996021</v>
          </cell>
          <cell r="H466">
            <v>20.29</v>
          </cell>
          <cell r="I466">
            <v>4.1100000000000003</v>
          </cell>
        </row>
        <row r="467">
          <cell r="A467" t="str">
            <v>EOH2045</v>
          </cell>
          <cell r="B467">
            <v>44567.166666666657</v>
          </cell>
          <cell r="C467">
            <v>0.1499999999998636</v>
          </cell>
          <cell r="D467">
            <v>-4.5999999999999996</v>
          </cell>
          <cell r="E467">
            <v>18.88</v>
          </cell>
          <cell r="F467">
            <v>0.42400000000009191</v>
          </cell>
          <cell r="G467">
            <v>1.510999999999967</v>
          </cell>
          <cell r="H467">
            <v>19.670000000000002</v>
          </cell>
          <cell r="I467">
            <v>2.5099999999999998</v>
          </cell>
        </row>
        <row r="468">
          <cell r="A468" t="str">
            <v>EOH2049</v>
          </cell>
          <cell r="B468">
            <v>44238.25</v>
          </cell>
          <cell r="C468">
            <v>2.3999999999978172</v>
          </cell>
          <cell r="D468">
            <v>-8.1999999999999993</v>
          </cell>
          <cell r="E468">
            <v>18.87</v>
          </cell>
          <cell r="F468">
            <v>7.3359999999997854</v>
          </cell>
          <cell r="G468">
            <v>9.4220000000000255</v>
          </cell>
          <cell r="H468">
            <v>20.309999999999999</v>
          </cell>
          <cell r="I468">
            <v>-5.01</v>
          </cell>
        </row>
        <row r="469">
          <cell r="A469" t="str">
            <v>EOH2052</v>
          </cell>
          <cell r="B469">
            <v>44603.333333333343</v>
          </cell>
          <cell r="C469">
            <v>2.609999999999673</v>
          </cell>
          <cell r="D469">
            <v>-3.7</v>
          </cell>
          <cell r="E469">
            <v>15.49</v>
          </cell>
          <cell r="F469">
            <v>8.4340000000001965</v>
          </cell>
          <cell r="G469">
            <v>8.4920000000001892</v>
          </cell>
          <cell r="H469">
            <v>16.2</v>
          </cell>
          <cell r="I469">
            <v>3.96</v>
          </cell>
        </row>
        <row r="470">
          <cell r="A470" t="str">
            <v>EOH2056</v>
          </cell>
          <cell r="B470">
            <v>44567.166666666657</v>
          </cell>
          <cell r="C470">
            <v>0.15000000000156891</v>
          </cell>
          <cell r="D470">
            <v>-4.5999999999999996</v>
          </cell>
          <cell r="E470">
            <v>17.760000000000002</v>
          </cell>
          <cell r="F470">
            <v>0.375</v>
          </cell>
          <cell r="G470">
            <v>1.71899999999988</v>
          </cell>
          <cell r="H470">
            <v>19.489999999999998</v>
          </cell>
          <cell r="I470">
            <v>1.02</v>
          </cell>
        </row>
        <row r="471">
          <cell r="A471" t="str">
            <v>EOH2058</v>
          </cell>
          <cell r="B471">
            <v>44567.166666666657</v>
          </cell>
          <cell r="C471">
            <v>0.15000000000327421</v>
          </cell>
          <cell r="D471">
            <v>-4.5999999999999996</v>
          </cell>
          <cell r="E471">
            <v>15.09</v>
          </cell>
          <cell r="F471">
            <v>0.39799999999991093</v>
          </cell>
          <cell r="G471">
            <v>1.017000000000053</v>
          </cell>
          <cell r="H471">
            <v>14.26</v>
          </cell>
          <cell r="I471">
            <v>2.67</v>
          </cell>
        </row>
        <row r="472">
          <cell r="A472" t="str">
            <v>EOH2061</v>
          </cell>
          <cell r="B472">
            <v>44529.244444444441</v>
          </cell>
          <cell r="C472">
            <v>6.0000000000286491E-2</v>
          </cell>
          <cell r="D472">
            <v>-2.19</v>
          </cell>
          <cell r="E472">
            <v>18.350000000000001</v>
          </cell>
          <cell r="F472">
            <v>4.5049999999999946</v>
          </cell>
          <cell r="G472">
            <v>4.7010000000000218</v>
          </cell>
          <cell r="H472">
            <v>17.75</v>
          </cell>
          <cell r="I472">
            <v>-1.33</v>
          </cell>
        </row>
        <row r="473">
          <cell r="A473" t="str">
            <v>EOH2066</v>
          </cell>
          <cell r="B473">
            <v>44603.333333333343</v>
          </cell>
          <cell r="C473">
            <v>4.1700000000037107</v>
          </cell>
          <cell r="D473">
            <v>-3.7</v>
          </cell>
          <cell r="E473">
            <v>18.489999999999998</v>
          </cell>
          <cell r="F473">
            <v>12.520999999999731</v>
          </cell>
          <cell r="G473">
            <v>12.69900000000052</v>
          </cell>
          <cell r="H473">
            <v>18.77</v>
          </cell>
          <cell r="I473">
            <v>4.3099999999999996</v>
          </cell>
        </row>
        <row r="474">
          <cell r="A474" t="str">
            <v>EOH2070</v>
          </cell>
          <cell r="B474">
            <v>44627.291666666657</v>
          </cell>
          <cell r="C474">
            <v>0.1199999999971624</v>
          </cell>
          <cell r="D474">
            <v>-4.4400000000000004</v>
          </cell>
          <cell r="E474">
            <v>17.03</v>
          </cell>
          <cell r="F474">
            <v>0.40800000000012909</v>
          </cell>
          <cell r="G474">
            <v>2.365999999999985</v>
          </cell>
          <cell r="H474">
            <v>17.75</v>
          </cell>
          <cell r="I474">
            <v>-3.08</v>
          </cell>
        </row>
        <row r="475">
          <cell r="A475" t="str">
            <v>EOH2074</v>
          </cell>
          <cell r="B475">
            <v>44603.333333333343</v>
          </cell>
          <cell r="C475">
            <v>0.75000000000272848</v>
          </cell>
          <cell r="D475">
            <v>-3.7</v>
          </cell>
          <cell r="E475">
            <v>19.68</v>
          </cell>
          <cell r="F475">
            <v>1.6559999999999491</v>
          </cell>
          <cell r="G475">
            <v>2.009000000000015</v>
          </cell>
          <cell r="H475">
            <v>19.579999999999998</v>
          </cell>
          <cell r="I475">
            <v>-3.36</v>
          </cell>
        </row>
        <row r="476">
          <cell r="A476" t="str">
            <v>EOH2079</v>
          </cell>
          <cell r="B476">
            <v>44603.333333333343</v>
          </cell>
          <cell r="C476">
            <v>3.1800000000066579</v>
          </cell>
          <cell r="D476">
            <v>-3.7</v>
          </cell>
          <cell r="E476">
            <v>22.09</v>
          </cell>
          <cell r="F476">
            <v>8.2210000000000036</v>
          </cell>
          <cell r="G476">
            <v>8.8679999999999382</v>
          </cell>
          <cell r="H476">
            <v>21.05</v>
          </cell>
          <cell r="I476">
            <v>4.51</v>
          </cell>
        </row>
        <row r="477">
          <cell r="A477" t="str">
            <v>EOH2088</v>
          </cell>
          <cell r="B477">
            <v>44567.166666666657</v>
          </cell>
          <cell r="C477">
            <v>5.9999999998581188E-2</v>
          </cell>
          <cell r="D477">
            <v>-4.5999999999999996</v>
          </cell>
          <cell r="E477">
            <v>19</v>
          </cell>
          <cell r="F477">
            <v>5.0430000000001201</v>
          </cell>
          <cell r="G477">
            <v>7.7849999999998536</v>
          </cell>
          <cell r="H477">
            <v>18.989999999999998</v>
          </cell>
          <cell r="I477">
            <v>-3.92</v>
          </cell>
        </row>
        <row r="478">
          <cell r="A478" t="str">
            <v>EOH2089</v>
          </cell>
          <cell r="B478">
            <v>44567.166666666657</v>
          </cell>
          <cell r="C478">
            <v>0.1199999999971624</v>
          </cell>
          <cell r="D478">
            <v>-4.5999999999999996</v>
          </cell>
          <cell r="E478">
            <v>20.49</v>
          </cell>
          <cell r="F478">
            <v>0.41599999999993997</v>
          </cell>
          <cell r="G478">
            <v>1.3320000000001071</v>
          </cell>
          <cell r="H478">
            <v>19.989999999999998</v>
          </cell>
          <cell r="I478">
            <v>1.61</v>
          </cell>
        </row>
        <row r="479">
          <cell r="A479" t="str">
            <v>EOH2094</v>
          </cell>
          <cell r="B479">
            <v>44567.166666666657</v>
          </cell>
          <cell r="C479">
            <v>2.7300000000036562</v>
          </cell>
          <cell r="D479">
            <v>-4.5999999999999996</v>
          </cell>
          <cell r="E479">
            <v>15.68</v>
          </cell>
          <cell r="F479">
            <v>4.8529999999998381</v>
          </cell>
          <cell r="G479">
            <v>8.7930000000001201</v>
          </cell>
          <cell r="H479">
            <v>16.37</v>
          </cell>
          <cell r="I479">
            <v>2.21</v>
          </cell>
        </row>
        <row r="480">
          <cell r="A480" t="str">
            <v>EOH2097</v>
          </cell>
          <cell r="B480">
            <v>44567.166666666657</v>
          </cell>
          <cell r="C480">
            <v>4.2599999999947613</v>
          </cell>
          <cell r="D480">
            <v>-4.5999999999999996</v>
          </cell>
          <cell r="E480">
            <v>19.46</v>
          </cell>
          <cell r="F480">
            <v>5.6320000000000618</v>
          </cell>
          <cell r="G480">
            <v>11.043999999999871</v>
          </cell>
          <cell r="H480">
            <v>19.29</v>
          </cell>
          <cell r="I480">
            <v>1.37</v>
          </cell>
        </row>
        <row r="481">
          <cell r="A481" t="str">
            <v>EOH2101</v>
          </cell>
          <cell r="B481">
            <v>44238.25</v>
          </cell>
          <cell r="C481">
            <v>3.3600000000024011</v>
          </cell>
          <cell r="D481">
            <v>-12.6</v>
          </cell>
          <cell r="E481">
            <v>17.25</v>
          </cell>
          <cell r="F481">
            <v>8.0740000000000691</v>
          </cell>
          <cell r="G481">
            <v>8.1389999999998963</v>
          </cell>
          <cell r="H481">
            <v>17.059999999999999</v>
          </cell>
          <cell r="I481">
            <v>-3.62</v>
          </cell>
        </row>
        <row r="482">
          <cell r="A482" t="str">
            <v>EOH2116</v>
          </cell>
          <cell r="B482">
            <v>44627.291666666657</v>
          </cell>
          <cell r="C482">
            <v>1.080000000000894</v>
          </cell>
          <cell r="D482">
            <v>-4.4400000000000004</v>
          </cell>
          <cell r="E482">
            <v>19.73</v>
          </cell>
          <cell r="F482">
            <v>0.7000000000000739</v>
          </cell>
          <cell r="G482">
            <v>1.9690000000000509</v>
          </cell>
          <cell r="H482">
            <v>19.48</v>
          </cell>
          <cell r="I482">
            <v>1.72</v>
          </cell>
        </row>
        <row r="483">
          <cell r="A483" t="str">
            <v>EOH2117</v>
          </cell>
          <cell r="B483">
            <v>44603.333333333343</v>
          </cell>
          <cell r="C483">
            <v>0.41999999999006832</v>
          </cell>
          <cell r="D483">
            <v>-3.7</v>
          </cell>
          <cell r="E483">
            <v>17.37</v>
          </cell>
          <cell r="F483">
            <v>8.4350000000004002</v>
          </cell>
          <cell r="G483">
            <v>9.0629999999996471</v>
          </cell>
          <cell r="H483">
            <v>20.23</v>
          </cell>
          <cell r="I483">
            <v>4.55</v>
          </cell>
        </row>
        <row r="484">
          <cell r="A484" t="str">
            <v>EOH2122</v>
          </cell>
          <cell r="B484">
            <v>44567.165277777778</v>
          </cell>
          <cell r="C484">
            <v>2.9999999999290591E-2</v>
          </cell>
          <cell r="D484">
            <v>-4.59</v>
          </cell>
          <cell r="E484">
            <v>9.67</v>
          </cell>
          <cell r="F484">
            <v>0.1059999999999945</v>
          </cell>
          <cell r="G484">
            <v>0.1060000000002219</v>
          </cell>
          <cell r="H484">
            <v>9.17</v>
          </cell>
          <cell r="I484">
            <v>-1.1299999999999999</v>
          </cell>
        </row>
        <row r="485">
          <cell r="A485" t="str">
            <v>EOH2125</v>
          </cell>
          <cell r="B485">
            <v>44627.291666666657</v>
          </cell>
          <cell r="C485">
            <v>3.3600000000024011</v>
          </cell>
          <cell r="D485">
            <v>-4.4400000000000004</v>
          </cell>
          <cell r="E485">
            <v>19.059999999999999</v>
          </cell>
          <cell r="F485">
            <v>4.7819999999992433</v>
          </cell>
          <cell r="G485">
            <v>7.7650000000007822</v>
          </cell>
          <cell r="H485">
            <v>20.059999999999999</v>
          </cell>
          <cell r="I485">
            <v>-1.46</v>
          </cell>
        </row>
        <row r="486">
          <cell r="A486" t="str">
            <v>EOH2127</v>
          </cell>
          <cell r="B486">
            <v>44603.333333333343</v>
          </cell>
          <cell r="C486">
            <v>0.84000000000060027</v>
          </cell>
          <cell r="D486">
            <v>-3.7</v>
          </cell>
          <cell r="E486">
            <v>18.95</v>
          </cell>
          <cell r="F486">
            <v>2.0610000000001492</v>
          </cell>
          <cell r="G486">
            <v>4.4519999999999982</v>
          </cell>
          <cell r="H486">
            <v>18.940000000000001</v>
          </cell>
          <cell r="I486">
            <v>-2.42</v>
          </cell>
        </row>
        <row r="487">
          <cell r="A487" t="str">
            <v>EOH2128</v>
          </cell>
          <cell r="B487">
            <v>44567.166666666657</v>
          </cell>
          <cell r="C487">
            <v>5.9999999998581188E-2</v>
          </cell>
          <cell r="D487">
            <v>-4.5999999999999996</v>
          </cell>
          <cell r="E487">
            <v>17.940000000000001</v>
          </cell>
          <cell r="F487">
            <v>3.568000000000211</v>
          </cell>
          <cell r="G487">
            <v>4.0360000000000582</v>
          </cell>
          <cell r="H487">
            <v>17.149999999999999</v>
          </cell>
          <cell r="I487">
            <v>1.6</v>
          </cell>
        </row>
        <row r="488">
          <cell r="A488" t="str">
            <v>EOH2133</v>
          </cell>
          <cell r="B488">
            <v>44238.291666666657</v>
          </cell>
          <cell r="C488">
            <v>1.8300000000010641</v>
          </cell>
          <cell r="D488">
            <v>-11.9</v>
          </cell>
          <cell r="E488">
            <v>23.81</v>
          </cell>
          <cell r="F488">
            <v>5.7319999999999709</v>
          </cell>
          <cell r="G488">
            <v>6.1839999999999691</v>
          </cell>
          <cell r="H488">
            <v>23.68</v>
          </cell>
          <cell r="I488">
            <v>-10.95</v>
          </cell>
        </row>
        <row r="489">
          <cell r="A489" t="str">
            <v>EOH2137</v>
          </cell>
          <cell r="B489">
            <v>44603.333333333343</v>
          </cell>
          <cell r="C489">
            <v>3.0000000006111801E-2</v>
          </cell>
          <cell r="D489">
            <v>-3.7</v>
          </cell>
          <cell r="E489">
            <v>17.28</v>
          </cell>
          <cell r="F489">
            <v>0.1059999999999945</v>
          </cell>
          <cell r="G489">
            <v>7.7749999999998636</v>
          </cell>
          <cell r="H489">
            <v>18.66</v>
          </cell>
          <cell r="I489">
            <v>5.49</v>
          </cell>
        </row>
        <row r="490">
          <cell r="A490" t="str">
            <v>EOH2149</v>
          </cell>
          <cell r="B490">
            <v>44567.040277777778</v>
          </cell>
          <cell r="C490">
            <v>2.9999999999290591E-2</v>
          </cell>
          <cell r="D490">
            <v>-7.18</v>
          </cell>
          <cell r="E490">
            <v>20.66</v>
          </cell>
          <cell r="F490">
            <v>2.8859999999999668</v>
          </cell>
          <cell r="G490">
            <v>4.0190000000000046</v>
          </cell>
          <cell r="H490">
            <v>20.9</v>
          </cell>
          <cell r="I490">
            <v>-2.0499999999999998</v>
          </cell>
        </row>
        <row r="491">
          <cell r="A491" t="str">
            <v>EOH2153</v>
          </cell>
          <cell r="B491">
            <v>44238.25</v>
          </cell>
          <cell r="C491">
            <v>0.68999999999050488</v>
          </cell>
          <cell r="D491">
            <v>-12.6</v>
          </cell>
          <cell r="E491">
            <v>19.87</v>
          </cell>
          <cell r="F491">
            <v>5.9790000000002692</v>
          </cell>
          <cell r="G491">
            <v>8.5100000000002183</v>
          </cell>
          <cell r="H491">
            <v>21.18</v>
          </cell>
          <cell r="I491">
            <v>-3.69</v>
          </cell>
        </row>
        <row r="492">
          <cell r="A492" t="str">
            <v>EOH2155</v>
          </cell>
          <cell r="B492">
            <v>44641.25</v>
          </cell>
          <cell r="C492">
            <v>0.1499999999998636</v>
          </cell>
          <cell r="D492">
            <v>-1.94</v>
          </cell>
          <cell r="E492">
            <v>15.29</v>
          </cell>
          <cell r="F492">
            <v>0.39800000000002461</v>
          </cell>
          <cell r="G492">
            <v>2.5229999999999109</v>
          </cell>
          <cell r="H492">
            <v>15.74</v>
          </cell>
          <cell r="I492">
            <v>7.6</v>
          </cell>
        </row>
        <row r="493">
          <cell r="A493" t="str">
            <v>EOH2163</v>
          </cell>
          <cell r="B493">
            <v>44567.166666666657</v>
          </cell>
          <cell r="C493">
            <v>0.8400000000210639</v>
          </cell>
          <cell r="D493">
            <v>-4.5999999999999996</v>
          </cell>
          <cell r="E493">
            <v>15.07</v>
          </cell>
          <cell r="F493">
            <v>6.209999999999809</v>
          </cell>
          <cell r="G493">
            <v>7.3840000000004693</v>
          </cell>
          <cell r="H493">
            <v>10.11</v>
          </cell>
          <cell r="I493">
            <v>1.47</v>
          </cell>
        </row>
        <row r="494">
          <cell r="A494" t="str">
            <v>EOH2166</v>
          </cell>
          <cell r="B494">
            <v>44567.333333333343</v>
          </cell>
          <cell r="C494">
            <v>0.42000000003781679</v>
          </cell>
          <cell r="D494">
            <v>-5.5</v>
          </cell>
          <cell r="E494">
            <v>19.2</v>
          </cell>
          <cell r="F494">
            <v>3.2439999999994602</v>
          </cell>
          <cell r="G494">
            <v>3.605000000000246</v>
          </cell>
          <cell r="H494">
            <v>19.55</v>
          </cell>
          <cell r="I494">
            <v>0.93</v>
          </cell>
        </row>
        <row r="495">
          <cell r="A495" t="str">
            <v>EOH2167</v>
          </cell>
          <cell r="B495">
            <v>44567.166666666657</v>
          </cell>
          <cell r="C495">
            <v>0.38999999999759888</v>
          </cell>
          <cell r="D495">
            <v>-4.5999999999999996</v>
          </cell>
          <cell r="E495">
            <v>21.47</v>
          </cell>
          <cell r="F495">
            <v>1.059000000000196</v>
          </cell>
          <cell r="G495">
            <v>2.4979999999998199</v>
          </cell>
          <cell r="H495">
            <v>19.78</v>
          </cell>
          <cell r="I495">
            <v>2.31</v>
          </cell>
        </row>
        <row r="496">
          <cell r="A496" t="str">
            <v>EOH2168</v>
          </cell>
          <cell r="B496">
            <v>44603.333333333343</v>
          </cell>
          <cell r="C496">
            <v>5.4600000000209548</v>
          </cell>
          <cell r="D496">
            <v>-3.7</v>
          </cell>
          <cell r="E496">
            <v>17.48</v>
          </cell>
          <cell r="F496">
            <v>5.6069999999999709</v>
          </cell>
          <cell r="G496">
            <v>14.667999999999671</v>
          </cell>
          <cell r="H496">
            <v>20.239999999999998</v>
          </cell>
          <cell r="I496">
            <v>5.03</v>
          </cell>
        </row>
        <row r="497">
          <cell r="A497" t="str">
            <v>EOH2177</v>
          </cell>
          <cell r="B497">
            <v>44567.166666666657</v>
          </cell>
          <cell r="C497">
            <v>3.3000000000038199</v>
          </cell>
          <cell r="D497">
            <v>-4.5999999999999996</v>
          </cell>
          <cell r="E497">
            <v>16.760000000000002</v>
          </cell>
          <cell r="F497">
            <v>8.5839999999998327</v>
          </cell>
          <cell r="G497">
            <v>10.38200000000006</v>
          </cell>
          <cell r="H497">
            <v>17.71</v>
          </cell>
          <cell r="I497">
            <v>0.81</v>
          </cell>
        </row>
        <row r="498">
          <cell r="A498" t="str">
            <v>EOH2179</v>
          </cell>
          <cell r="B498">
            <v>44238.25</v>
          </cell>
          <cell r="C498">
            <v>1.1999999999989091</v>
          </cell>
          <cell r="D498">
            <v>-8.1999999999999993</v>
          </cell>
          <cell r="E498">
            <v>15.62</v>
          </cell>
          <cell r="F498">
            <v>5.6359999999999673</v>
          </cell>
          <cell r="G498">
            <v>6.7660000000000764</v>
          </cell>
          <cell r="H498">
            <v>16.309999999999999</v>
          </cell>
          <cell r="I498">
            <v>-5.07</v>
          </cell>
        </row>
        <row r="499">
          <cell r="A499" t="str">
            <v>EOH2192</v>
          </cell>
          <cell r="B499">
            <v>44567.291666666657</v>
          </cell>
          <cell r="C499">
            <v>0.96000000000458385</v>
          </cell>
          <cell r="D499">
            <v>-4.2</v>
          </cell>
          <cell r="E499">
            <v>18.86</v>
          </cell>
          <cell r="F499">
            <v>12.951999999999771</v>
          </cell>
          <cell r="G499">
            <v>14.85799999999972</v>
          </cell>
          <cell r="H499">
            <v>18.71</v>
          </cell>
          <cell r="I499">
            <v>0.91</v>
          </cell>
        </row>
        <row r="500">
          <cell r="A500" t="str">
            <v>EOH2198</v>
          </cell>
          <cell r="B500">
            <v>44567.162499999999</v>
          </cell>
          <cell r="C500">
            <v>6.0000000012223609E-2</v>
          </cell>
          <cell r="D500">
            <v>-4.57</v>
          </cell>
          <cell r="E500">
            <v>19.97</v>
          </cell>
          <cell r="F500">
            <v>0.26799999999980167</v>
          </cell>
          <cell r="G500">
            <v>3.1399999999998731</v>
          </cell>
          <cell r="H500">
            <v>20.77</v>
          </cell>
          <cell r="I500">
            <v>1.71</v>
          </cell>
        </row>
        <row r="501">
          <cell r="A501" t="str">
            <v>EOH2202</v>
          </cell>
          <cell r="B501">
            <v>44567.291666666657</v>
          </cell>
          <cell r="C501">
            <v>4.6500000000742148</v>
          </cell>
          <cell r="D501">
            <v>-3.3</v>
          </cell>
          <cell r="E501">
            <v>17.61</v>
          </cell>
          <cell r="F501">
            <v>9.0299999999979264</v>
          </cell>
          <cell r="G501">
            <v>9.1900000000005093</v>
          </cell>
          <cell r="H501">
            <v>17.03</v>
          </cell>
          <cell r="I501">
            <v>-2.77</v>
          </cell>
        </row>
        <row r="502">
          <cell r="A502" t="str">
            <v>EOH2205</v>
          </cell>
          <cell r="B502">
            <v>44567.166666666657</v>
          </cell>
          <cell r="C502">
            <v>0.1199999999971624</v>
          </cell>
          <cell r="D502">
            <v>-4.5999999999999996</v>
          </cell>
          <cell r="E502">
            <v>16.8</v>
          </cell>
          <cell r="F502">
            <v>0.40399999999999642</v>
          </cell>
          <cell r="G502">
            <v>2.0419999999990068</v>
          </cell>
          <cell r="H502">
            <v>20.09</v>
          </cell>
          <cell r="I502">
            <v>1.55</v>
          </cell>
        </row>
        <row r="503">
          <cell r="A503" t="str">
            <v>EOH2206</v>
          </cell>
          <cell r="B503">
            <v>44627.291666666657</v>
          </cell>
          <cell r="C503">
            <v>0.120000000000573</v>
          </cell>
          <cell r="D503">
            <v>-4.4400000000000004</v>
          </cell>
          <cell r="E503">
            <v>15.93</v>
          </cell>
          <cell r="F503">
            <v>0.5180000000000291</v>
          </cell>
          <cell r="G503">
            <v>0.9889999999999759</v>
          </cell>
          <cell r="H503">
            <v>15.84</v>
          </cell>
          <cell r="I503">
            <v>4.57</v>
          </cell>
        </row>
        <row r="504">
          <cell r="A504" t="str">
            <v>EOH2212</v>
          </cell>
          <cell r="B504">
            <v>44238.291666666657</v>
          </cell>
          <cell r="C504">
            <v>9.0000000001282388E-2</v>
          </cell>
          <cell r="D504">
            <v>-11.9</v>
          </cell>
          <cell r="E504">
            <v>11.56</v>
          </cell>
          <cell r="F504">
            <v>2.8289999999999509</v>
          </cell>
          <cell r="G504">
            <v>5.9529999999999754</v>
          </cell>
          <cell r="H504">
            <v>18.809999999999999</v>
          </cell>
          <cell r="I504">
            <v>-4.71</v>
          </cell>
        </row>
        <row r="505">
          <cell r="A505" t="str">
            <v>EOH2214</v>
          </cell>
          <cell r="B505">
            <v>44567.333333333343</v>
          </cell>
          <cell r="C505">
            <v>2.6100000000201362</v>
          </cell>
          <cell r="D505">
            <v>-5.9</v>
          </cell>
          <cell r="E505">
            <v>15.78</v>
          </cell>
          <cell r="F505">
            <v>7.0619999999989886</v>
          </cell>
          <cell r="G505">
            <v>7.2860000000002856</v>
          </cell>
          <cell r="H505">
            <v>16.29</v>
          </cell>
          <cell r="I505">
            <v>-4.3099999999999996</v>
          </cell>
        </row>
        <row r="506">
          <cell r="A506" t="str">
            <v>EOH2216</v>
          </cell>
          <cell r="B506">
            <v>44603.333333333343</v>
          </cell>
          <cell r="C506">
            <v>2.999999999997272</v>
          </cell>
          <cell r="D506">
            <v>-3.7</v>
          </cell>
          <cell r="E506">
            <v>18.100000000000001</v>
          </cell>
          <cell r="F506">
            <v>3.3260000000000218</v>
          </cell>
          <cell r="G506">
            <v>7.4400000000000546</v>
          </cell>
          <cell r="H506">
            <v>19.13</v>
          </cell>
          <cell r="I506">
            <v>4.42</v>
          </cell>
        </row>
        <row r="507">
          <cell r="A507" t="str">
            <v>EOH2232</v>
          </cell>
          <cell r="B507">
            <v>44567.166666666657</v>
          </cell>
          <cell r="C507">
            <v>3.0000000006111801E-2</v>
          </cell>
          <cell r="D507">
            <v>-4.5999999999999996</v>
          </cell>
          <cell r="E507">
            <v>16.05</v>
          </cell>
          <cell r="F507">
            <v>6.4470000000001164</v>
          </cell>
          <cell r="G507">
            <v>9.7119999999999891</v>
          </cell>
          <cell r="H507">
            <v>16.59</v>
          </cell>
          <cell r="I507">
            <v>1.63</v>
          </cell>
        </row>
        <row r="508">
          <cell r="A508" t="str">
            <v>EOH2234</v>
          </cell>
          <cell r="B508">
            <v>44567.166666666657</v>
          </cell>
          <cell r="C508">
            <v>0.1199999999971624</v>
          </cell>
          <cell r="D508">
            <v>-4.5999999999999996</v>
          </cell>
          <cell r="E508">
            <v>18.489999999999998</v>
          </cell>
          <cell r="F508">
            <v>0.33200000000010732</v>
          </cell>
          <cell r="G508">
            <v>13.961999999999991</v>
          </cell>
          <cell r="H508">
            <v>20.95</v>
          </cell>
          <cell r="I508">
            <v>2.23</v>
          </cell>
        </row>
        <row r="509">
          <cell r="A509" t="str">
            <v>EOH2235</v>
          </cell>
          <cell r="B509">
            <v>44209.423611111109</v>
          </cell>
          <cell r="C509">
            <v>5.6699999999955253</v>
          </cell>
          <cell r="D509">
            <v>0.25</v>
          </cell>
          <cell r="E509">
            <v>20.75</v>
          </cell>
          <cell r="F509">
            <v>1.5869999999999891</v>
          </cell>
          <cell r="G509">
            <v>1.5869999999999891</v>
          </cell>
          <cell r="H509">
            <v>20.309999999999999</v>
          </cell>
          <cell r="I509">
            <v>0.34</v>
          </cell>
        </row>
        <row r="510">
          <cell r="A510" t="str">
            <v>EOH2239</v>
          </cell>
          <cell r="B510">
            <v>44529.208333333343</v>
          </cell>
          <cell r="C510">
            <v>5.9999999998581188E-2</v>
          </cell>
          <cell r="D510">
            <v>-2.9</v>
          </cell>
          <cell r="E510">
            <v>15.01</v>
          </cell>
          <cell r="F510">
            <v>2.4560000000000168</v>
          </cell>
          <cell r="G510">
            <v>10.946999999999999</v>
          </cell>
          <cell r="H510">
            <v>18.559999999999999</v>
          </cell>
          <cell r="I510">
            <v>3.89</v>
          </cell>
        </row>
        <row r="511">
          <cell r="A511" t="str">
            <v>EOH2241</v>
          </cell>
          <cell r="B511">
            <v>44603.25</v>
          </cell>
          <cell r="C511">
            <v>3.0000000006111801E-2</v>
          </cell>
          <cell r="D511">
            <v>-3.4</v>
          </cell>
          <cell r="E511">
            <v>17.68</v>
          </cell>
          <cell r="F511">
            <v>8.0299999999997453</v>
          </cell>
          <cell r="G511">
            <v>8.9510000000000218</v>
          </cell>
          <cell r="H511">
            <v>22.93</v>
          </cell>
          <cell r="I511">
            <v>-0.89</v>
          </cell>
        </row>
        <row r="512">
          <cell r="A512" t="str">
            <v>EOH2244</v>
          </cell>
          <cell r="B512">
            <v>44567.333333333343</v>
          </cell>
          <cell r="C512">
            <v>2.3099999999931242</v>
          </cell>
          <cell r="D512">
            <v>-5.5</v>
          </cell>
          <cell r="E512">
            <v>22.24</v>
          </cell>
          <cell r="F512">
            <v>8.0619999999998981</v>
          </cell>
          <cell r="G512">
            <v>10.663000000000009</v>
          </cell>
          <cell r="H512">
            <v>21.8</v>
          </cell>
          <cell r="I512">
            <v>-5.31</v>
          </cell>
        </row>
        <row r="513">
          <cell r="A513" t="str">
            <v>EOH2252</v>
          </cell>
          <cell r="B513">
            <v>44582.333333333343</v>
          </cell>
          <cell r="C513">
            <v>1.8300000000044749</v>
          </cell>
          <cell r="D513">
            <v>-3.3</v>
          </cell>
          <cell r="E513">
            <v>18.09</v>
          </cell>
          <cell r="F513">
            <v>4.7649999999998727</v>
          </cell>
          <cell r="G513">
            <v>5.8209999999999127</v>
          </cell>
          <cell r="H513">
            <v>17.260000000000002</v>
          </cell>
          <cell r="I513">
            <v>-0.18</v>
          </cell>
        </row>
        <row r="514">
          <cell r="A514" t="str">
            <v>EOH2254</v>
          </cell>
          <cell r="B514">
            <v>44651.208333333343</v>
          </cell>
          <cell r="C514">
            <v>0.83999999999377906</v>
          </cell>
          <cell r="D514">
            <v>-1.95</v>
          </cell>
          <cell r="E514">
            <v>19.84</v>
          </cell>
          <cell r="F514">
            <v>1.6860000000001489</v>
          </cell>
          <cell r="G514">
            <v>4.06899999999996</v>
          </cell>
          <cell r="H514">
            <v>19.68</v>
          </cell>
          <cell r="I514">
            <v>-1.01</v>
          </cell>
        </row>
        <row r="515">
          <cell r="A515" t="str">
            <v>EOH2255</v>
          </cell>
          <cell r="B515">
            <v>44603.291666666657</v>
          </cell>
          <cell r="C515">
            <v>5.6099999999969441</v>
          </cell>
          <cell r="D515">
            <v>-4.2</v>
          </cell>
          <cell r="E515">
            <v>20.05</v>
          </cell>
          <cell r="F515">
            <v>3.7330000000001751</v>
          </cell>
          <cell r="G515">
            <v>11.266999999999831</v>
          </cell>
          <cell r="H515">
            <v>20.7</v>
          </cell>
          <cell r="I515">
            <v>-3.69</v>
          </cell>
        </row>
        <row r="516">
          <cell r="A516" t="str">
            <v>EOH2262</v>
          </cell>
          <cell r="B516">
            <v>44603.333333333343</v>
          </cell>
          <cell r="C516">
            <v>5.3099999999903957</v>
          </cell>
          <cell r="D516">
            <v>-3.7</v>
          </cell>
          <cell r="E516">
            <v>18.64</v>
          </cell>
          <cell r="F516">
            <v>7.6750000000001819</v>
          </cell>
          <cell r="G516">
            <v>9.7600000000002183</v>
          </cell>
          <cell r="H516">
            <v>20.260000000000002</v>
          </cell>
          <cell r="I516">
            <v>1.99</v>
          </cell>
        </row>
        <row r="517">
          <cell r="A517" t="str">
            <v>EOH2264</v>
          </cell>
          <cell r="B517">
            <v>44527.666666666657</v>
          </cell>
          <cell r="C517">
            <v>6.0000000000286491E-2</v>
          </cell>
          <cell r="D517">
            <v>-6.8</v>
          </cell>
          <cell r="E517">
            <v>16.559999999999999</v>
          </cell>
          <cell r="F517">
            <v>0.13999999999998641</v>
          </cell>
          <cell r="G517">
            <v>14.28</v>
          </cell>
          <cell r="H517">
            <v>16.489999999999998</v>
          </cell>
          <cell r="I517">
            <v>-6.66</v>
          </cell>
        </row>
        <row r="518">
          <cell r="A518" t="str">
            <v>EOH2276</v>
          </cell>
          <cell r="B518">
            <v>44603.333333333343</v>
          </cell>
          <cell r="C518">
            <v>3.929999999995744</v>
          </cell>
          <cell r="D518">
            <v>-3.7</v>
          </cell>
          <cell r="E518">
            <v>16.87</v>
          </cell>
          <cell r="F518">
            <v>6.875999999999749</v>
          </cell>
          <cell r="G518">
            <v>12.39200000000028</v>
          </cell>
          <cell r="H518">
            <v>17</v>
          </cell>
          <cell r="I518">
            <v>-2.73</v>
          </cell>
        </row>
        <row r="519">
          <cell r="A519" t="str">
            <v>EOH2278</v>
          </cell>
          <cell r="B519">
            <v>44529.25</v>
          </cell>
          <cell r="C519">
            <v>5.9999999998581188E-2</v>
          </cell>
          <cell r="D519">
            <v>-2.1</v>
          </cell>
          <cell r="E519">
            <v>17.989999999999998</v>
          </cell>
          <cell r="F519">
            <v>2.524000000000115</v>
          </cell>
          <cell r="G519">
            <v>7.1440000000000046</v>
          </cell>
          <cell r="H519">
            <v>19.05</v>
          </cell>
          <cell r="I519">
            <v>1.3</v>
          </cell>
        </row>
        <row r="520">
          <cell r="A520" t="str">
            <v>EOH2280</v>
          </cell>
          <cell r="B520">
            <v>44641.251388888893</v>
          </cell>
          <cell r="C520">
            <v>3.0000000006111801E-2</v>
          </cell>
          <cell r="D520">
            <v>-1.94</v>
          </cell>
          <cell r="E520">
            <v>18.86</v>
          </cell>
          <cell r="F520">
            <v>1.690000000000055</v>
          </cell>
          <cell r="G520">
            <v>3.6860000000001492</v>
          </cell>
          <cell r="H520">
            <v>18.04</v>
          </cell>
          <cell r="I520">
            <v>-1.82</v>
          </cell>
        </row>
        <row r="521">
          <cell r="A521" t="str">
            <v>EOH2283</v>
          </cell>
          <cell r="B521">
            <v>44567.333333333343</v>
          </cell>
          <cell r="C521">
            <v>2.4000000000114601</v>
          </cell>
          <cell r="D521">
            <v>-5.5</v>
          </cell>
          <cell r="E521">
            <v>19.52</v>
          </cell>
          <cell r="F521">
            <v>5.6140000000000327</v>
          </cell>
          <cell r="G521">
            <v>6.1170000000001892</v>
          </cell>
          <cell r="H521">
            <v>19.25</v>
          </cell>
          <cell r="I521">
            <v>-2.16</v>
          </cell>
        </row>
        <row r="522">
          <cell r="A522" t="str">
            <v>EOH2285</v>
          </cell>
          <cell r="B522">
            <v>44567.166666666657</v>
          </cell>
          <cell r="C522">
            <v>0.1499999999998636</v>
          </cell>
          <cell r="D522">
            <v>-4.5999999999999996</v>
          </cell>
          <cell r="E522">
            <v>12.19</v>
          </cell>
          <cell r="F522">
            <v>0.38999999999998641</v>
          </cell>
          <cell r="G522">
            <v>0.87699999999995271</v>
          </cell>
          <cell r="H522">
            <v>11.18</v>
          </cell>
          <cell r="I522">
            <v>2.4700000000000002</v>
          </cell>
        </row>
        <row r="523">
          <cell r="A523" t="str">
            <v>EOH2291</v>
          </cell>
          <cell r="B523">
            <v>44603.32916666667</v>
          </cell>
          <cell r="C523">
            <v>2.9999999999290591E-2</v>
          </cell>
          <cell r="D523">
            <v>-3.67</v>
          </cell>
          <cell r="E523">
            <v>21.64</v>
          </cell>
          <cell r="F523">
            <v>2.9900000000000091</v>
          </cell>
          <cell r="G523">
            <v>4.65300000000002</v>
          </cell>
          <cell r="H523">
            <v>21.46</v>
          </cell>
          <cell r="I523">
            <v>4.7</v>
          </cell>
        </row>
        <row r="524">
          <cell r="A524" t="str">
            <v>EOH2303</v>
          </cell>
          <cell r="B524">
            <v>44603.330555555563</v>
          </cell>
          <cell r="C524">
            <v>2.9999999999290591E-2</v>
          </cell>
          <cell r="D524">
            <v>-3.68</v>
          </cell>
          <cell r="E524">
            <v>19.46</v>
          </cell>
          <cell r="F524">
            <v>1.1630000000000109</v>
          </cell>
          <cell r="G524">
            <v>6.2970000000000246</v>
          </cell>
          <cell r="H524">
            <v>18.54</v>
          </cell>
          <cell r="I524">
            <v>2.35</v>
          </cell>
        </row>
        <row r="525">
          <cell r="A525" t="str">
            <v>EOH2306</v>
          </cell>
          <cell r="B525">
            <v>44603.291666666657</v>
          </cell>
          <cell r="C525">
            <v>4.5900000000074206</v>
          </cell>
          <cell r="D525">
            <v>-4.2</v>
          </cell>
          <cell r="E525">
            <v>16.87</v>
          </cell>
          <cell r="F525">
            <v>9.4179999999996653</v>
          </cell>
          <cell r="G525">
            <v>10.608000000000169</v>
          </cell>
          <cell r="H525">
            <v>18.37</v>
          </cell>
          <cell r="I525">
            <v>-2.78</v>
          </cell>
        </row>
        <row r="526">
          <cell r="A526" t="str">
            <v>EOH2307</v>
          </cell>
          <cell r="B526">
            <v>44603.333333333343</v>
          </cell>
          <cell r="C526">
            <v>0.86999999999989086</v>
          </cell>
          <cell r="D526">
            <v>-4.0999999999999996</v>
          </cell>
          <cell r="E526">
            <v>17.850000000000001</v>
          </cell>
          <cell r="F526">
            <v>1.533999999999651</v>
          </cell>
          <cell r="G526">
            <v>3.2540000000003602</v>
          </cell>
          <cell r="H526">
            <v>17.829999999999998</v>
          </cell>
          <cell r="I526">
            <v>-2.8</v>
          </cell>
        </row>
        <row r="527">
          <cell r="A527" t="str">
            <v>EOH2308</v>
          </cell>
          <cell r="B527">
            <v>44603.333333333343</v>
          </cell>
          <cell r="C527">
            <v>2.459999999996398</v>
          </cell>
          <cell r="D527">
            <v>-3.7</v>
          </cell>
          <cell r="E527">
            <v>15.6</v>
          </cell>
          <cell r="F527">
            <v>5.293999999999869</v>
          </cell>
          <cell r="G527">
            <v>10.391999999999831</v>
          </cell>
          <cell r="H527">
            <v>17.28</v>
          </cell>
          <cell r="I527">
            <v>5.98</v>
          </cell>
        </row>
        <row r="528">
          <cell r="A528" t="str">
            <v>EOH2310</v>
          </cell>
          <cell r="B528">
            <v>44567.166666666657</v>
          </cell>
          <cell r="C528">
            <v>0.15000000000327421</v>
          </cell>
          <cell r="D528">
            <v>-4.5999999999999996</v>
          </cell>
          <cell r="E528">
            <v>17.5</v>
          </cell>
          <cell r="F528">
            <v>0.44000000000005463</v>
          </cell>
          <cell r="G528">
            <v>3.2699999999999818</v>
          </cell>
          <cell r="H528">
            <v>17.68</v>
          </cell>
          <cell r="I528">
            <v>1.35</v>
          </cell>
        </row>
        <row r="529">
          <cell r="A529" t="str">
            <v>EOH2311</v>
          </cell>
          <cell r="B529">
            <v>44582.333333333343</v>
          </cell>
          <cell r="C529">
            <v>2.9999999999290591E-2</v>
          </cell>
          <cell r="D529">
            <v>-3.3</v>
          </cell>
          <cell r="E529">
            <v>20.8</v>
          </cell>
          <cell r="F529">
            <v>1.6790000000000871</v>
          </cell>
          <cell r="G529">
            <v>2.3260000000003629</v>
          </cell>
          <cell r="H529">
            <v>21.01</v>
          </cell>
          <cell r="I529">
            <v>-0.12</v>
          </cell>
        </row>
        <row r="530">
          <cell r="A530" t="str">
            <v>EOH2313</v>
          </cell>
          <cell r="B530">
            <v>44567.125</v>
          </cell>
          <cell r="C530">
            <v>9.0000000004692993E-2</v>
          </cell>
          <cell r="D530">
            <v>-7.6</v>
          </cell>
          <cell r="E530">
            <v>18.93</v>
          </cell>
          <cell r="F530">
            <v>3.387000000000171</v>
          </cell>
          <cell r="G530">
            <v>8.56899999999996</v>
          </cell>
          <cell r="H530">
            <v>19.53</v>
          </cell>
          <cell r="I530">
            <v>3.27</v>
          </cell>
        </row>
        <row r="531">
          <cell r="A531" t="str">
            <v>EOH2315</v>
          </cell>
          <cell r="B531">
            <v>44567.333333333343</v>
          </cell>
          <cell r="C531">
            <v>4.5299999999951979</v>
          </cell>
          <cell r="D531">
            <v>-5.9</v>
          </cell>
          <cell r="E531">
            <v>19.43</v>
          </cell>
          <cell r="F531">
            <v>5.180000000000291</v>
          </cell>
          <cell r="G531">
            <v>7.0749999999998181</v>
          </cell>
          <cell r="H531">
            <v>19.43</v>
          </cell>
          <cell r="I531">
            <v>-5.72</v>
          </cell>
        </row>
        <row r="532">
          <cell r="A532" t="str">
            <v>EOH2320</v>
          </cell>
          <cell r="B532">
            <v>44567.333333333343</v>
          </cell>
          <cell r="C532">
            <v>3.569999999990614</v>
          </cell>
          <cell r="D532">
            <v>-5.9</v>
          </cell>
          <cell r="E532">
            <v>21.77</v>
          </cell>
          <cell r="F532">
            <v>8.0199999999999818</v>
          </cell>
          <cell r="G532">
            <v>9.3099999999999454</v>
          </cell>
          <cell r="H532">
            <v>21.71</v>
          </cell>
          <cell r="I532">
            <v>2.34</v>
          </cell>
        </row>
        <row r="533">
          <cell r="A533" t="str">
            <v>EOH2325</v>
          </cell>
          <cell r="B533">
            <v>44238.958333333343</v>
          </cell>
          <cell r="C533">
            <v>3.3000000000000358</v>
          </cell>
          <cell r="D533">
            <v>-4.9000000000000004</v>
          </cell>
          <cell r="E533">
            <v>11.81</v>
          </cell>
          <cell r="F533">
            <v>8.2080000000000002</v>
          </cell>
          <cell r="G533">
            <v>8.7959999999999994</v>
          </cell>
          <cell r="H533">
            <v>12.31</v>
          </cell>
          <cell r="I533">
            <v>-4.26</v>
          </cell>
        </row>
        <row r="534">
          <cell r="A534" t="str">
            <v>EOH2326</v>
          </cell>
          <cell r="B534">
            <v>44567.166666666657</v>
          </cell>
          <cell r="C534">
            <v>0.11999999999886771</v>
          </cell>
          <cell r="D534">
            <v>-4.5999999999999996</v>
          </cell>
          <cell r="E534">
            <v>14.3</v>
          </cell>
          <cell r="F534">
            <v>0.38500000000010459</v>
          </cell>
          <cell r="G534">
            <v>0.39200000000010959</v>
          </cell>
          <cell r="H534">
            <v>15.09</v>
          </cell>
          <cell r="I534">
            <v>0.8</v>
          </cell>
        </row>
        <row r="535">
          <cell r="A535" t="str">
            <v>EOH2329</v>
          </cell>
          <cell r="B535">
            <v>44238.25</v>
          </cell>
          <cell r="C535">
            <v>2.9999999999290591E-2</v>
          </cell>
          <cell r="D535">
            <v>-12.6</v>
          </cell>
          <cell r="E535">
            <v>16.309999999999999</v>
          </cell>
          <cell r="F535">
            <v>4.5729999999998654</v>
          </cell>
          <cell r="G535">
            <v>7.0080000000000382</v>
          </cell>
          <cell r="H535">
            <v>18.309999999999999</v>
          </cell>
          <cell r="I535">
            <v>-7.16</v>
          </cell>
        </row>
        <row r="536">
          <cell r="A536" t="str">
            <v>EOH2333</v>
          </cell>
          <cell r="B536">
            <v>44567.166666666657</v>
          </cell>
          <cell r="C536">
            <v>0.98999999999705324</v>
          </cell>
          <cell r="D536">
            <v>-4.5999999999999996</v>
          </cell>
          <cell r="E536">
            <v>17.670000000000002</v>
          </cell>
          <cell r="F536">
            <v>4.3470000000006621</v>
          </cell>
          <cell r="G536">
            <v>8.1770000000001346</v>
          </cell>
          <cell r="H536">
            <v>19.600000000000001</v>
          </cell>
          <cell r="I536">
            <v>1.45</v>
          </cell>
        </row>
        <row r="537">
          <cell r="A537" t="str">
            <v>EOH2339</v>
          </cell>
          <cell r="B537">
            <v>44651.291666666657</v>
          </cell>
          <cell r="C537">
            <v>3.0000000006111801E-2</v>
          </cell>
          <cell r="D537">
            <v>-5.8</v>
          </cell>
          <cell r="E537">
            <v>10.53</v>
          </cell>
          <cell r="F537">
            <v>5.3999999999859938E-2</v>
          </cell>
          <cell r="G537">
            <v>4.8479999999999563</v>
          </cell>
          <cell r="H537">
            <v>12.76</v>
          </cell>
          <cell r="I537">
            <v>-3.47</v>
          </cell>
        </row>
        <row r="538">
          <cell r="A538" t="str">
            <v>EOH2342</v>
          </cell>
          <cell r="B538">
            <v>44567.333333333343</v>
          </cell>
          <cell r="C538">
            <v>3.2099999999991269</v>
          </cell>
          <cell r="D538">
            <v>-5.5</v>
          </cell>
          <cell r="E538">
            <v>14.43</v>
          </cell>
          <cell r="F538">
            <v>2.7899999999999641</v>
          </cell>
          <cell r="G538">
            <v>6.2590000000000154</v>
          </cell>
          <cell r="H538">
            <v>18.5</v>
          </cell>
          <cell r="I538">
            <v>6.7</v>
          </cell>
        </row>
        <row r="539">
          <cell r="A539" t="str">
            <v>EOH2350</v>
          </cell>
          <cell r="B539">
            <v>44567.166666666657</v>
          </cell>
          <cell r="C539">
            <v>0.1200000000022783</v>
          </cell>
          <cell r="D539">
            <v>-4.5999999999999996</v>
          </cell>
          <cell r="E539">
            <v>14.98</v>
          </cell>
          <cell r="F539">
            <v>0.39799999999991093</v>
          </cell>
          <cell r="G539">
            <v>0.39900000000000091</v>
          </cell>
          <cell r="H539">
            <v>17.37</v>
          </cell>
          <cell r="I539">
            <v>0.13</v>
          </cell>
        </row>
        <row r="540">
          <cell r="A540" t="str">
            <v>EOH2359</v>
          </cell>
          <cell r="B540">
            <v>44603.333333333343</v>
          </cell>
          <cell r="C540">
            <v>0.57000000000016371</v>
          </cell>
          <cell r="D540">
            <v>-4.0999999999999996</v>
          </cell>
          <cell r="E540">
            <v>19.59</v>
          </cell>
          <cell r="F540">
            <v>2.7960000000000491</v>
          </cell>
          <cell r="G540">
            <v>3.1920000000000068</v>
          </cell>
          <cell r="H540">
            <v>19.489999999999998</v>
          </cell>
          <cell r="I540">
            <v>-3.35</v>
          </cell>
        </row>
        <row r="541">
          <cell r="A541" t="str">
            <v>EOH2361</v>
          </cell>
          <cell r="B541">
            <v>44603.331944444442</v>
          </cell>
          <cell r="C541">
            <v>4.1999999999961801</v>
          </cell>
          <cell r="D541">
            <v>-3.69</v>
          </cell>
          <cell r="E541">
            <v>16.18</v>
          </cell>
          <cell r="F541">
            <v>0</v>
          </cell>
          <cell r="G541">
            <v>10.31600000000026</v>
          </cell>
          <cell r="H541">
            <v>16.18</v>
          </cell>
          <cell r="I541">
            <v>-3.69</v>
          </cell>
        </row>
        <row r="542">
          <cell r="A542" t="str">
            <v>EOH2366</v>
          </cell>
          <cell r="B542">
            <v>44567.166666666657</v>
          </cell>
          <cell r="C542">
            <v>0.17999999998210109</v>
          </cell>
          <cell r="D542">
            <v>-4.5999999999999996</v>
          </cell>
          <cell r="E542">
            <v>15.57</v>
          </cell>
          <cell r="F542">
            <v>4.4980000000000473</v>
          </cell>
          <cell r="G542">
            <v>11.39499999999998</v>
          </cell>
          <cell r="H542">
            <v>16.89</v>
          </cell>
          <cell r="I542">
            <v>0.39</v>
          </cell>
        </row>
        <row r="543">
          <cell r="A543" t="str">
            <v>EOH2372</v>
          </cell>
          <cell r="B543">
            <v>44641.25</v>
          </cell>
          <cell r="C543">
            <v>0.99000000000046384</v>
          </cell>
          <cell r="D543">
            <v>-1.94</v>
          </cell>
          <cell r="E543">
            <v>17.3</v>
          </cell>
          <cell r="F543">
            <v>2.0899999999999181</v>
          </cell>
          <cell r="G543">
            <v>2.924999999999955</v>
          </cell>
          <cell r="H543">
            <v>17.05</v>
          </cell>
          <cell r="I543">
            <v>2.16</v>
          </cell>
        </row>
        <row r="544">
          <cell r="A544" t="str">
            <v>EOH2386</v>
          </cell>
          <cell r="B544">
            <v>44238.25</v>
          </cell>
          <cell r="C544">
            <v>2.0999999999912689</v>
          </cell>
          <cell r="D544">
            <v>-8.1999999999999993</v>
          </cell>
          <cell r="E544">
            <v>19.809999999999999</v>
          </cell>
          <cell r="F544">
            <v>7.7910000000001673</v>
          </cell>
          <cell r="G544">
            <v>7.7559999999998581</v>
          </cell>
          <cell r="H544">
            <v>22.68</v>
          </cell>
          <cell r="I544">
            <v>-6.2</v>
          </cell>
        </row>
        <row r="545">
          <cell r="A545" t="str">
            <v>EOH2390</v>
          </cell>
          <cell r="B545">
            <v>44567.166666666657</v>
          </cell>
          <cell r="C545">
            <v>1.1099999999942161</v>
          </cell>
          <cell r="D545">
            <v>-4.5999999999999996</v>
          </cell>
          <cell r="E545">
            <v>21.83</v>
          </cell>
          <cell r="F545">
            <v>3.165000000000191</v>
          </cell>
          <cell r="G545">
            <v>7.4899999999997817</v>
          </cell>
          <cell r="H545">
            <v>25.46</v>
          </cell>
          <cell r="I545">
            <v>1.66</v>
          </cell>
        </row>
        <row r="546">
          <cell r="A546" t="str">
            <v>EOH2397</v>
          </cell>
          <cell r="B546">
            <v>44567.166666666657</v>
          </cell>
          <cell r="C546">
            <v>0.1499999999998636</v>
          </cell>
          <cell r="D546">
            <v>-4.5999999999999996</v>
          </cell>
          <cell r="E546">
            <v>18.510000000000002</v>
          </cell>
          <cell r="F546">
            <v>0.41100000000017189</v>
          </cell>
          <cell r="G546">
            <v>2.38900000000001</v>
          </cell>
          <cell r="H546">
            <v>20.420000000000002</v>
          </cell>
          <cell r="I546">
            <v>2.62</v>
          </cell>
        </row>
        <row r="547">
          <cell r="A547" t="str">
            <v>EOH2398</v>
          </cell>
          <cell r="B547">
            <v>44567.125</v>
          </cell>
          <cell r="C547">
            <v>0.1200000000039836</v>
          </cell>
          <cell r="D547">
            <v>-3</v>
          </cell>
          <cell r="E547">
            <v>18.71</v>
          </cell>
          <cell r="F547">
            <v>0.29999999999995453</v>
          </cell>
          <cell r="G547">
            <v>4.5349999999998536</v>
          </cell>
          <cell r="H547">
            <v>20.53</v>
          </cell>
          <cell r="I547">
            <v>2.88</v>
          </cell>
        </row>
        <row r="548">
          <cell r="A548" t="str">
            <v>EOH2403</v>
          </cell>
          <cell r="B548">
            <v>44567.166666666657</v>
          </cell>
          <cell r="C548">
            <v>0.120000000000573</v>
          </cell>
          <cell r="D548">
            <v>-4.5999999999999996</v>
          </cell>
          <cell r="E548">
            <v>17.87</v>
          </cell>
          <cell r="F548">
            <v>0.40499999999997272</v>
          </cell>
          <cell r="G548">
            <v>2.091999999999985</v>
          </cell>
          <cell r="H548">
            <v>18.899999999999999</v>
          </cell>
          <cell r="I548">
            <v>2.62</v>
          </cell>
        </row>
        <row r="549">
          <cell r="A549" t="str">
            <v>EOH2405</v>
          </cell>
          <cell r="B549">
            <v>44651.25</v>
          </cell>
          <cell r="C549">
            <v>5.0999999999885404</v>
          </cell>
          <cell r="D549">
            <v>-2.1</v>
          </cell>
          <cell r="E549">
            <v>18.420000000000002</v>
          </cell>
          <cell r="F549">
            <v>5.8470000000002074</v>
          </cell>
          <cell r="G549">
            <v>7.7130000000001928</v>
          </cell>
          <cell r="H549">
            <v>20.14</v>
          </cell>
          <cell r="I549">
            <v>5.6</v>
          </cell>
        </row>
        <row r="550">
          <cell r="A550" t="str">
            <v>EOH2406</v>
          </cell>
          <cell r="B550">
            <v>44263</v>
          </cell>
          <cell r="C550">
            <v>0.21000000000015009</v>
          </cell>
          <cell r="D550">
            <v>-1.3</v>
          </cell>
          <cell r="E550">
            <v>20.07</v>
          </cell>
          <cell r="F550">
            <v>2.382999999999996</v>
          </cell>
          <cell r="G550">
            <v>4.2569999999999908</v>
          </cell>
          <cell r="H550">
            <v>20.07</v>
          </cell>
          <cell r="I550">
            <v>-1.3</v>
          </cell>
        </row>
        <row r="551">
          <cell r="A551" t="str">
            <v>EOH2409</v>
          </cell>
          <cell r="B551">
            <v>44603.333333333343</v>
          </cell>
          <cell r="C551">
            <v>2.9999999999290591E-2</v>
          </cell>
          <cell r="D551">
            <v>-3.7</v>
          </cell>
          <cell r="E551">
            <v>19.89</v>
          </cell>
          <cell r="F551">
            <v>2.0610000000001492</v>
          </cell>
          <cell r="G551">
            <v>4.1240000000000236</v>
          </cell>
          <cell r="H551">
            <v>19.690000000000001</v>
          </cell>
          <cell r="I551">
            <v>-3.61</v>
          </cell>
        </row>
        <row r="552">
          <cell r="A552" t="str">
            <v>EOH2410</v>
          </cell>
          <cell r="B552">
            <v>44238.25</v>
          </cell>
          <cell r="C552">
            <v>5.999999999943384E-2</v>
          </cell>
          <cell r="D552">
            <v>-12.6</v>
          </cell>
          <cell r="E552">
            <v>17.309999999999999</v>
          </cell>
          <cell r="F552">
            <v>0.36500000000000909</v>
          </cell>
          <cell r="G552">
            <v>0.47599999999999909</v>
          </cell>
          <cell r="H552">
            <v>17.68</v>
          </cell>
          <cell r="I552">
            <v>-11</v>
          </cell>
        </row>
        <row r="553">
          <cell r="A553" t="str">
            <v>EOH2412</v>
          </cell>
          <cell r="B553">
            <v>44567.166666666657</v>
          </cell>
          <cell r="C553">
            <v>0.1499999999998636</v>
          </cell>
          <cell r="D553">
            <v>-4.5999999999999996</v>
          </cell>
          <cell r="E553">
            <v>19.07</v>
          </cell>
          <cell r="F553">
            <v>0.39799999999991093</v>
          </cell>
          <cell r="G553">
            <v>0.40600000000006281</v>
          </cell>
          <cell r="H553">
            <v>19.43</v>
          </cell>
          <cell r="I553">
            <v>1.42</v>
          </cell>
        </row>
        <row r="554">
          <cell r="A554" t="str">
            <v>EOH2414</v>
          </cell>
          <cell r="B554">
            <v>44567.166666666657</v>
          </cell>
          <cell r="C554">
            <v>2.9999999999290591E-2</v>
          </cell>
          <cell r="D554">
            <v>-4.5999999999999996</v>
          </cell>
          <cell r="E554">
            <v>17.940000000000001</v>
          </cell>
          <cell r="F554">
            <v>1.6839999999999691</v>
          </cell>
          <cell r="G554">
            <v>6.8849999999999909</v>
          </cell>
          <cell r="H554">
            <v>19</v>
          </cell>
          <cell r="I554">
            <v>2.16</v>
          </cell>
        </row>
        <row r="555">
          <cell r="A555" t="str">
            <v>EOH2416</v>
          </cell>
          <cell r="B555">
            <v>44567.166666666657</v>
          </cell>
          <cell r="C555">
            <v>3.0000000006111801E-2</v>
          </cell>
          <cell r="D555">
            <v>-4.5999999999999996</v>
          </cell>
          <cell r="E555">
            <v>18.12</v>
          </cell>
          <cell r="F555">
            <v>2.237999999999829</v>
          </cell>
          <cell r="G555">
            <v>7.7929999999996653</v>
          </cell>
          <cell r="H555">
            <v>19.43</v>
          </cell>
          <cell r="I555">
            <v>0.27</v>
          </cell>
        </row>
        <row r="556">
          <cell r="A556" t="str">
            <v>EOH2418</v>
          </cell>
          <cell r="B556">
            <v>44603.333333333343</v>
          </cell>
          <cell r="C556">
            <v>2.4899999999888678</v>
          </cell>
          <cell r="D556">
            <v>-3.7</v>
          </cell>
          <cell r="E556">
            <v>17.88</v>
          </cell>
          <cell r="F556">
            <v>6.2290000000002692</v>
          </cell>
          <cell r="G556">
            <v>8.2480000000000473</v>
          </cell>
          <cell r="H556">
            <v>17.73</v>
          </cell>
          <cell r="I556">
            <v>-2.74</v>
          </cell>
        </row>
        <row r="557">
          <cell r="A557" t="str">
            <v>EOH2421</v>
          </cell>
          <cell r="B557">
            <v>44567.163888888892</v>
          </cell>
          <cell r="C557">
            <v>3.0000000019754221E-2</v>
          </cell>
          <cell r="D557">
            <v>-4.58</v>
          </cell>
          <cell r="E557">
            <v>13.63</v>
          </cell>
          <cell r="F557">
            <v>3.183999999999287</v>
          </cell>
          <cell r="G557">
            <v>13.104000000000269</v>
          </cell>
          <cell r="H557">
            <v>16.34</v>
          </cell>
          <cell r="I557">
            <v>1.43</v>
          </cell>
        </row>
        <row r="558">
          <cell r="A558" t="str">
            <v>EOH2422</v>
          </cell>
          <cell r="B558">
            <v>44567.291666666657</v>
          </cell>
          <cell r="C558">
            <v>5.3700000000026193</v>
          </cell>
          <cell r="D558">
            <v>-1.8</v>
          </cell>
          <cell r="E558">
            <v>21.56</v>
          </cell>
          <cell r="F558">
            <v>4.0010000000002037</v>
          </cell>
          <cell r="G558">
            <v>14.11799999999994</v>
          </cell>
          <cell r="H558">
            <v>21.66</v>
          </cell>
          <cell r="I558">
            <v>-1.8</v>
          </cell>
        </row>
        <row r="559">
          <cell r="A559" t="str">
            <v>EOH2430</v>
          </cell>
          <cell r="B559">
            <v>44567.166666666657</v>
          </cell>
          <cell r="C559">
            <v>2.489999999995689</v>
          </cell>
          <cell r="D559">
            <v>-4.5999999999999996</v>
          </cell>
          <cell r="E559">
            <v>16.88</v>
          </cell>
          <cell r="F559">
            <v>5.2860000000000582</v>
          </cell>
          <cell r="G559">
            <v>7.5</v>
          </cell>
          <cell r="H559">
            <v>15.87</v>
          </cell>
          <cell r="I559">
            <v>1.5</v>
          </cell>
        </row>
        <row r="560">
          <cell r="A560" t="str">
            <v>EOH2434</v>
          </cell>
          <cell r="B560">
            <v>44529.208333333343</v>
          </cell>
          <cell r="C560">
            <v>3.3299999999962888</v>
          </cell>
          <cell r="D560">
            <v>-2.9</v>
          </cell>
          <cell r="E560">
            <v>18.07</v>
          </cell>
          <cell r="F560">
            <v>8.1069999999999709</v>
          </cell>
          <cell r="G560">
            <v>9.2289999999998145</v>
          </cell>
          <cell r="H560">
            <v>21.27</v>
          </cell>
          <cell r="I560">
            <v>1.95</v>
          </cell>
        </row>
        <row r="561">
          <cell r="A561" t="str">
            <v>EOH2436</v>
          </cell>
          <cell r="B561">
            <v>44603.333333333343</v>
          </cell>
          <cell r="C561">
            <v>2.339999999985594</v>
          </cell>
          <cell r="D561">
            <v>-4.0999999999999996</v>
          </cell>
          <cell r="E561">
            <v>17.010000000000002</v>
          </cell>
          <cell r="F561">
            <v>4.2690000000002328</v>
          </cell>
          <cell r="G561">
            <v>8.6050000000004729</v>
          </cell>
          <cell r="H561">
            <v>17.010000000000002</v>
          </cell>
          <cell r="I561">
            <v>-3.68</v>
          </cell>
        </row>
        <row r="562">
          <cell r="A562" t="str">
            <v>EOH2439</v>
          </cell>
          <cell r="B562">
            <v>44529.206944444442</v>
          </cell>
          <cell r="C562">
            <v>3.0000000006111801E-2</v>
          </cell>
          <cell r="D562">
            <v>-2.89</v>
          </cell>
          <cell r="E562">
            <v>17.809999999999999</v>
          </cell>
          <cell r="F562">
            <v>2.6790000000000869</v>
          </cell>
          <cell r="G562">
            <v>10.204999999999931</v>
          </cell>
          <cell r="H562">
            <v>23.87</v>
          </cell>
          <cell r="I562">
            <v>8.3000000000000007</v>
          </cell>
        </row>
        <row r="563">
          <cell r="A563" t="str">
            <v>EOH2448</v>
          </cell>
          <cell r="B563">
            <v>44205.166666666657</v>
          </cell>
          <cell r="C563">
            <v>3.2099999999991269</v>
          </cell>
          <cell r="D563">
            <v>-8.1999999999999993</v>
          </cell>
          <cell r="E563">
            <v>21.75</v>
          </cell>
          <cell r="F563">
            <v>9.0630000000001019</v>
          </cell>
          <cell r="G563">
            <v>9.3179999999999836</v>
          </cell>
          <cell r="H563">
            <v>18.309999999999999</v>
          </cell>
          <cell r="I563">
            <v>0.18</v>
          </cell>
        </row>
        <row r="564">
          <cell r="A564" t="str">
            <v>EOH2450</v>
          </cell>
          <cell r="B564">
            <v>44567.166666666657</v>
          </cell>
          <cell r="C564">
            <v>2.609999999999673</v>
          </cell>
          <cell r="D564">
            <v>-4.5999999999999996</v>
          </cell>
          <cell r="E564">
            <v>16.940000000000001</v>
          </cell>
          <cell r="F564">
            <v>13.308999999999291</v>
          </cell>
          <cell r="G564">
            <v>14.28700000000072</v>
          </cell>
          <cell r="H564">
            <v>16.87</v>
          </cell>
          <cell r="I564">
            <v>-4.28</v>
          </cell>
        </row>
        <row r="565">
          <cell r="A565" t="str">
            <v>EOH2453</v>
          </cell>
          <cell r="B565">
            <v>44603.333333333343</v>
          </cell>
          <cell r="C565">
            <v>8.9999999997871782E-2</v>
          </cell>
          <cell r="D565">
            <v>-3.7</v>
          </cell>
          <cell r="E565">
            <v>15.98</v>
          </cell>
          <cell r="F565">
            <v>1.937000000000126</v>
          </cell>
          <cell r="G565">
            <v>3.2269999999998622</v>
          </cell>
          <cell r="H565">
            <v>15.15</v>
          </cell>
          <cell r="I565">
            <v>-2.76</v>
          </cell>
        </row>
        <row r="566">
          <cell r="A566" t="str">
            <v>EOH2466</v>
          </cell>
          <cell r="B566">
            <v>44603.291666666657</v>
          </cell>
          <cell r="C566">
            <v>5.5500000000120053</v>
          </cell>
          <cell r="D566">
            <v>-4.2</v>
          </cell>
          <cell r="E566">
            <v>20.18</v>
          </cell>
          <cell r="F566">
            <v>13.242000000000189</v>
          </cell>
          <cell r="G566">
            <v>15.8739999999998</v>
          </cell>
          <cell r="H566">
            <v>19.63</v>
          </cell>
          <cell r="I566">
            <v>3.93</v>
          </cell>
        </row>
        <row r="567">
          <cell r="A567" t="str">
            <v>EOH2468</v>
          </cell>
          <cell r="B567">
            <v>44567.166666666657</v>
          </cell>
          <cell r="C567">
            <v>3.0000000006111801E-2</v>
          </cell>
          <cell r="D567">
            <v>-4.5999999999999996</v>
          </cell>
          <cell r="E567">
            <v>18.739999999999998</v>
          </cell>
          <cell r="F567">
            <v>2.743999999999915</v>
          </cell>
          <cell r="G567">
            <v>5.3129999999996471</v>
          </cell>
          <cell r="H567">
            <v>18.8</v>
          </cell>
          <cell r="I567">
            <v>-2.95</v>
          </cell>
        </row>
        <row r="568">
          <cell r="A568" t="str">
            <v>EOH2481</v>
          </cell>
          <cell r="B568">
            <v>44567.166666666657</v>
          </cell>
          <cell r="C568">
            <v>3.2099999999991269</v>
          </cell>
          <cell r="D568">
            <v>-4.5999999999999996</v>
          </cell>
          <cell r="E568">
            <v>18.71</v>
          </cell>
          <cell r="F568">
            <v>3.2649999999998731</v>
          </cell>
          <cell r="G568">
            <v>4.3949999999999818</v>
          </cell>
          <cell r="H568">
            <v>19.63</v>
          </cell>
          <cell r="I568">
            <v>1.59</v>
          </cell>
        </row>
        <row r="569">
          <cell r="A569" t="str">
            <v>EOH2483</v>
          </cell>
          <cell r="B569">
            <v>44603.25</v>
          </cell>
          <cell r="C569">
            <v>3.38999999999487</v>
          </cell>
          <cell r="D569">
            <v>-3.4</v>
          </cell>
          <cell r="E569">
            <v>18.239999999999998</v>
          </cell>
          <cell r="F569">
            <v>5.0710000000003674</v>
          </cell>
          <cell r="G569">
            <v>7.7070000000003347</v>
          </cell>
          <cell r="H569">
            <v>17.47</v>
          </cell>
          <cell r="I569">
            <v>-3.4</v>
          </cell>
        </row>
        <row r="570">
          <cell r="A570" t="str">
            <v>EOH2484</v>
          </cell>
          <cell r="B570">
            <v>44238.291666666657</v>
          </cell>
          <cell r="C570">
            <v>1.319999999999482</v>
          </cell>
          <cell r="D570">
            <v>-11.9</v>
          </cell>
          <cell r="E570">
            <v>21.31</v>
          </cell>
          <cell r="F570">
            <v>3.8319999999999941</v>
          </cell>
          <cell r="G570">
            <v>4.0050000000001091</v>
          </cell>
          <cell r="H570">
            <v>21.56</v>
          </cell>
          <cell r="I570">
            <v>-6.2</v>
          </cell>
        </row>
        <row r="571">
          <cell r="A571" t="str">
            <v>EOH2488</v>
          </cell>
          <cell r="B571">
            <v>44567.166666666657</v>
          </cell>
          <cell r="C571">
            <v>3.0000000006111801E-2</v>
          </cell>
          <cell r="D571">
            <v>-4.5999999999999996</v>
          </cell>
          <cell r="E571">
            <v>18.350000000000001</v>
          </cell>
          <cell r="F571">
            <v>10.32900000000018</v>
          </cell>
          <cell r="G571">
            <v>11.362999999999831</v>
          </cell>
          <cell r="H571">
            <v>18.600000000000001</v>
          </cell>
          <cell r="I571">
            <v>0.61</v>
          </cell>
        </row>
        <row r="572">
          <cell r="A572" t="str">
            <v>EOH2497</v>
          </cell>
          <cell r="B572">
            <v>44603.291666666657</v>
          </cell>
          <cell r="C572">
            <v>3.2699999999977081</v>
          </cell>
          <cell r="D572">
            <v>-4.2</v>
          </cell>
          <cell r="E572">
            <v>15.12</v>
          </cell>
          <cell r="F572">
            <v>4.2319999999999709</v>
          </cell>
          <cell r="G572">
            <v>4.8429999999998472</v>
          </cell>
          <cell r="H572">
            <v>14.5</v>
          </cell>
          <cell r="I572">
            <v>-3.34</v>
          </cell>
        </row>
        <row r="573">
          <cell r="A573" t="str">
            <v>EOH2499</v>
          </cell>
          <cell r="B573">
            <v>44603.291666666657</v>
          </cell>
          <cell r="C573">
            <v>0.99000000002433808</v>
          </cell>
          <cell r="D573">
            <v>-3.1</v>
          </cell>
          <cell r="E573">
            <v>18.399999999999999</v>
          </cell>
          <cell r="F573">
            <v>2.1909999999993488</v>
          </cell>
          <cell r="G573">
            <v>3.4929999999999382</v>
          </cell>
          <cell r="H573">
            <v>18.16</v>
          </cell>
          <cell r="I573">
            <v>1.67</v>
          </cell>
        </row>
        <row r="574">
          <cell r="A574" t="str">
            <v>EOH2504</v>
          </cell>
          <cell r="B574">
            <v>44579.208333333343</v>
          </cell>
          <cell r="C574">
            <v>0.1199999999971624</v>
          </cell>
          <cell r="D574">
            <v>-3.1</v>
          </cell>
          <cell r="E574">
            <v>16.510000000000002</v>
          </cell>
          <cell r="F574">
            <v>7.7360000000007858</v>
          </cell>
          <cell r="G574">
            <v>7.7339999999999236</v>
          </cell>
          <cell r="H574">
            <v>16.64</v>
          </cell>
          <cell r="I574">
            <v>1.83</v>
          </cell>
        </row>
        <row r="575">
          <cell r="A575" t="str">
            <v>EOH2505</v>
          </cell>
          <cell r="B575">
            <v>44567.25</v>
          </cell>
          <cell r="C575">
            <v>1.410000000000764</v>
          </cell>
          <cell r="D575">
            <v>-3.5</v>
          </cell>
          <cell r="E575">
            <v>17.3</v>
          </cell>
          <cell r="F575">
            <v>5.6859999999999218</v>
          </cell>
          <cell r="G575">
            <v>6.0710000000001401</v>
          </cell>
          <cell r="H575">
            <v>17.420000000000002</v>
          </cell>
          <cell r="I575">
            <v>-2.44</v>
          </cell>
        </row>
        <row r="576">
          <cell r="A576" t="str">
            <v>EOH2508</v>
          </cell>
          <cell r="B576">
            <v>44567.166666666657</v>
          </cell>
          <cell r="C576">
            <v>1.500000000005457</v>
          </cell>
          <cell r="D576">
            <v>-4.5999999999999996</v>
          </cell>
          <cell r="E576">
            <v>18.61</v>
          </cell>
          <cell r="F576">
            <v>5.9409999999998044</v>
          </cell>
          <cell r="G576">
            <v>6.0729999999998654</v>
          </cell>
          <cell r="H576">
            <v>18.62</v>
          </cell>
          <cell r="I576">
            <v>-4.2</v>
          </cell>
        </row>
        <row r="577">
          <cell r="A577" t="str">
            <v>EOH2510</v>
          </cell>
          <cell r="B577">
            <v>44567.333333333343</v>
          </cell>
          <cell r="C577">
            <v>1.920000000036453</v>
          </cell>
          <cell r="D577">
            <v>-5.9</v>
          </cell>
          <cell r="E577">
            <v>23.41</v>
          </cell>
          <cell r="F577">
            <v>4.6139999999991232</v>
          </cell>
          <cell r="G577">
            <v>6.2719999999999354</v>
          </cell>
          <cell r="H577">
            <v>23.31</v>
          </cell>
          <cell r="I577">
            <v>0.8</v>
          </cell>
        </row>
        <row r="578">
          <cell r="A578" t="str">
            <v>EOH2512</v>
          </cell>
          <cell r="B578">
            <v>44603.333333333343</v>
          </cell>
          <cell r="C578">
            <v>5.6099999999969441</v>
          </cell>
          <cell r="D578">
            <v>-3.7</v>
          </cell>
          <cell r="E578">
            <v>18.57</v>
          </cell>
          <cell r="F578">
            <v>7.3379999999997381</v>
          </cell>
          <cell r="G578">
            <v>15.056999999999791</v>
          </cell>
          <cell r="H578">
            <v>18.14</v>
          </cell>
          <cell r="I578">
            <v>4.42</v>
          </cell>
        </row>
        <row r="579">
          <cell r="A579" t="str">
            <v>EOH2516</v>
          </cell>
          <cell r="B579">
            <v>44567.040277777778</v>
          </cell>
          <cell r="C579">
            <v>2.9999999999290591E-2</v>
          </cell>
          <cell r="D579">
            <v>-7.18</v>
          </cell>
          <cell r="E579">
            <v>14.99</v>
          </cell>
          <cell r="F579">
            <v>7.5000000000045475E-2</v>
          </cell>
          <cell r="G579">
            <v>7.7739999999998872</v>
          </cell>
          <cell r="H579">
            <v>16.420000000000002</v>
          </cell>
          <cell r="I579">
            <v>0.66</v>
          </cell>
        </row>
        <row r="580">
          <cell r="A580" t="str">
            <v>EOH2523</v>
          </cell>
          <cell r="B580">
            <v>44567.040277777778</v>
          </cell>
          <cell r="C580">
            <v>2.999999999246938E-2</v>
          </cell>
          <cell r="D580">
            <v>-7.18</v>
          </cell>
          <cell r="E580">
            <v>15.55</v>
          </cell>
          <cell r="F580">
            <v>2.4760000000001132</v>
          </cell>
          <cell r="G580">
            <v>4.7270000000003174</v>
          </cell>
          <cell r="H580">
            <v>18.59</v>
          </cell>
          <cell r="I580">
            <v>0.43</v>
          </cell>
        </row>
        <row r="581">
          <cell r="A581" t="str">
            <v>EOH2524</v>
          </cell>
          <cell r="B581">
            <v>44567.166666666657</v>
          </cell>
          <cell r="C581">
            <v>5.9999999998581188E-2</v>
          </cell>
          <cell r="D581">
            <v>-4.5999999999999996</v>
          </cell>
          <cell r="E581">
            <v>18.8</v>
          </cell>
          <cell r="F581">
            <v>8.9399999999995998</v>
          </cell>
          <cell r="G581">
            <v>14.63200000000006</v>
          </cell>
          <cell r="H581">
            <v>19.98</v>
          </cell>
          <cell r="I581">
            <v>2.25</v>
          </cell>
        </row>
        <row r="582">
          <cell r="A582" t="str">
            <v>EOH2526</v>
          </cell>
          <cell r="B582">
            <v>44603.333333333343</v>
          </cell>
          <cell r="C582">
            <v>1.7999999999983629</v>
          </cell>
          <cell r="D582">
            <v>-3.7</v>
          </cell>
          <cell r="E582">
            <v>17.399999999999999</v>
          </cell>
          <cell r="F582">
            <v>3.4570000000001069</v>
          </cell>
          <cell r="G582">
            <v>4.5450000000000728</v>
          </cell>
          <cell r="H582">
            <v>17.2</v>
          </cell>
          <cell r="I582">
            <v>0.73</v>
          </cell>
        </row>
        <row r="583">
          <cell r="A583" t="str">
            <v>EOH2531</v>
          </cell>
          <cell r="B583">
            <v>44567.166666666657</v>
          </cell>
          <cell r="C583">
            <v>3.9900000000079672</v>
          </cell>
          <cell r="D583">
            <v>-4.5999999999999996</v>
          </cell>
          <cell r="E583">
            <v>22.01</v>
          </cell>
          <cell r="F583">
            <v>8.2159999999998945</v>
          </cell>
          <cell r="G583">
            <v>8.8930000000004839</v>
          </cell>
          <cell r="H583">
            <v>22.21</v>
          </cell>
          <cell r="I583">
            <v>0.56999999999999995</v>
          </cell>
        </row>
        <row r="584">
          <cell r="A584" t="str">
            <v>EOH2537</v>
          </cell>
          <cell r="B584">
            <v>44567.333333333343</v>
          </cell>
          <cell r="C584">
            <v>0.149999999996453</v>
          </cell>
          <cell r="D584">
            <v>-5.5</v>
          </cell>
          <cell r="E584">
            <v>15.74</v>
          </cell>
          <cell r="F584">
            <v>3.4290000000000869</v>
          </cell>
          <cell r="G584">
            <v>8.1619999999995798</v>
          </cell>
          <cell r="H584">
            <v>16.760000000000002</v>
          </cell>
          <cell r="I584">
            <v>6.57</v>
          </cell>
        </row>
        <row r="585">
          <cell r="A585" t="str">
            <v>EOH2540</v>
          </cell>
          <cell r="B585">
            <v>44567.166666666657</v>
          </cell>
          <cell r="C585">
            <v>1.319999999996071</v>
          </cell>
          <cell r="D585">
            <v>-4.5999999999999996</v>
          </cell>
          <cell r="E585">
            <v>22.7</v>
          </cell>
          <cell r="F585">
            <v>7.0940000000000509</v>
          </cell>
          <cell r="G585">
            <v>7.9810000000002219</v>
          </cell>
          <cell r="H585">
            <v>21.79</v>
          </cell>
          <cell r="I585">
            <v>1.72</v>
          </cell>
        </row>
        <row r="586">
          <cell r="A586" t="str">
            <v>EOH2541</v>
          </cell>
          <cell r="B586">
            <v>44567.166666666657</v>
          </cell>
          <cell r="C586">
            <v>0.1199999999971624</v>
          </cell>
          <cell r="D586">
            <v>-4.5999999999999996</v>
          </cell>
          <cell r="E586">
            <v>15.97</v>
          </cell>
          <cell r="F586">
            <v>0.41600000000016729</v>
          </cell>
          <cell r="G586">
            <v>1.939000000000078</v>
          </cell>
          <cell r="H586">
            <v>17.600000000000001</v>
          </cell>
          <cell r="I586">
            <v>-3.17</v>
          </cell>
        </row>
        <row r="587">
          <cell r="A587" t="str">
            <v>EOH2544</v>
          </cell>
          <cell r="B587">
            <v>44603.333333333343</v>
          </cell>
          <cell r="C587">
            <v>2.9999999999836291</v>
          </cell>
          <cell r="D587">
            <v>-3.7</v>
          </cell>
          <cell r="E587">
            <v>20.9</v>
          </cell>
          <cell r="F587">
            <v>14.6170000000011</v>
          </cell>
          <cell r="G587">
            <v>15.35600000000068</v>
          </cell>
          <cell r="H587">
            <v>21.79</v>
          </cell>
          <cell r="I587">
            <v>5.65</v>
          </cell>
        </row>
        <row r="588">
          <cell r="A588" t="str">
            <v>EOH2546</v>
          </cell>
          <cell r="B588">
            <v>44567.166666666657</v>
          </cell>
          <cell r="C588">
            <v>0.1800000000025648</v>
          </cell>
          <cell r="D588">
            <v>-4.5999999999999996</v>
          </cell>
          <cell r="E588">
            <v>16.14</v>
          </cell>
          <cell r="F588">
            <v>0.43200000000013011</v>
          </cell>
          <cell r="G588">
            <v>0.85599999999976717</v>
          </cell>
          <cell r="H588">
            <v>14.57</v>
          </cell>
          <cell r="I588">
            <v>2.0099999999999998</v>
          </cell>
        </row>
        <row r="589">
          <cell r="A589" t="str">
            <v>EOH2549</v>
          </cell>
          <cell r="B589">
            <v>44603.333333333343</v>
          </cell>
          <cell r="C589">
            <v>5.9999999998581188E-2</v>
          </cell>
          <cell r="D589">
            <v>-4.0999999999999996</v>
          </cell>
          <cell r="E589">
            <v>14.63</v>
          </cell>
          <cell r="F589">
            <v>2.684000000000196</v>
          </cell>
          <cell r="G589">
            <v>8.5670000000000073</v>
          </cell>
          <cell r="H589">
            <v>19.12</v>
          </cell>
          <cell r="I589">
            <v>4.26</v>
          </cell>
        </row>
        <row r="590">
          <cell r="A590" t="str">
            <v>EOH2561</v>
          </cell>
          <cell r="B590">
            <v>44238.25</v>
          </cell>
          <cell r="C590">
            <v>3.3599999999998431</v>
          </cell>
          <cell r="D590">
            <v>-8.1999999999999993</v>
          </cell>
          <cell r="E590">
            <v>17.37</v>
          </cell>
          <cell r="F590">
            <v>8.2849999999999966</v>
          </cell>
          <cell r="G590">
            <v>8.2609999999999957</v>
          </cell>
          <cell r="H590">
            <v>18.62</v>
          </cell>
          <cell r="I590">
            <v>-5.3</v>
          </cell>
        </row>
        <row r="591">
          <cell r="A591" t="str">
            <v>EOH2564</v>
          </cell>
          <cell r="B591">
            <v>44603.333333333343</v>
          </cell>
          <cell r="C591">
            <v>1.350000000002183</v>
          </cell>
          <cell r="D591">
            <v>-3.7</v>
          </cell>
          <cell r="E591">
            <v>23.68</v>
          </cell>
          <cell r="F591">
            <v>4.7950000000000728</v>
          </cell>
          <cell r="G591">
            <v>4.9690000000000509</v>
          </cell>
          <cell r="H591">
            <v>21.74</v>
          </cell>
          <cell r="I591">
            <v>5.19</v>
          </cell>
        </row>
        <row r="592">
          <cell r="A592" t="str">
            <v>EOH2568</v>
          </cell>
          <cell r="B592">
            <v>44535.876388888893</v>
          </cell>
          <cell r="C592">
            <v>2.999999999246938E-2</v>
          </cell>
          <cell r="D592">
            <v>-3.89</v>
          </cell>
          <cell r="E592">
            <v>20.92</v>
          </cell>
          <cell r="F592">
            <v>2.702999999999975</v>
          </cell>
          <cell r="G592">
            <v>11.644000000000011</v>
          </cell>
          <cell r="H592">
            <v>19.989999999999998</v>
          </cell>
          <cell r="I592">
            <v>3.93</v>
          </cell>
        </row>
        <row r="593">
          <cell r="A593" t="str">
            <v>EOH2571</v>
          </cell>
          <cell r="B593">
            <v>44238.248611111107</v>
          </cell>
          <cell r="C593">
            <v>3.0000000006111801E-2</v>
          </cell>
          <cell r="D593">
            <v>-12.58</v>
          </cell>
          <cell r="E593">
            <v>13.5</v>
          </cell>
          <cell r="F593">
            <v>1.899999999977808E-2</v>
          </cell>
          <cell r="G593">
            <v>2.000000000020918E-2</v>
          </cell>
          <cell r="H593">
            <v>12.62</v>
          </cell>
          <cell r="I593">
            <v>-11.83</v>
          </cell>
        </row>
        <row r="594">
          <cell r="A594" t="str">
            <v>EOH2577</v>
          </cell>
          <cell r="B594">
            <v>44603.333333333343</v>
          </cell>
          <cell r="C594">
            <v>0.27000000000043661</v>
          </cell>
          <cell r="D594">
            <v>-3.7</v>
          </cell>
          <cell r="E594">
            <v>17.829999999999998</v>
          </cell>
          <cell r="F594">
            <v>8.3140000000003056</v>
          </cell>
          <cell r="G594">
            <v>12.583999999999831</v>
          </cell>
          <cell r="H594">
            <v>17.79</v>
          </cell>
          <cell r="I594">
            <v>-3.06</v>
          </cell>
        </row>
        <row r="595">
          <cell r="A595" t="str">
            <v>EOH2578</v>
          </cell>
          <cell r="B595">
            <v>44238.166666666657</v>
          </cell>
          <cell r="C595">
            <v>1.9500000000016371</v>
          </cell>
          <cell r="D595">
            <v>-10.1</v>
          </cell>
          <cell r="E595">
            <v>17.5</v>
          </cell>
          <cell r="F595">
            <v>12.047000000000031</v>
          </cell>
          <cell r="G595">
            <v>12.12800000000016</v>
          </cell>
          <cell r="H595">
            <v>18.62</v>
          </cell>
          <cell r="I595">
            <v>-9.7899999999999991</v>
          </cell>
        </row>
        <row r="596">
          <cell r="A596" t="str">
            <v>EOH2584</v>
          </cell>
          <cell r="B596">
            <v>44238.291666666657</v>
          </cell>
          <cell r="C596">
            <v>1.800000000000068</v>
          </cell>
          <cell r="D596">
            <v>-11.9</v>
          </cell>
          <cell r="E596">
            <v>15.68</v>
          </cell>
          <cell r="F596">
            <v>4.2719999999999914</v>
          </cell>
          <cell r="G596">
            <v>5.05600000000004</v>
          </cell>
          <cell r="H596">
            <v>18.68</v>
          </cell>
          <cell r="I596">
            <v>-7.67</v>
          </cell>
        </row>
        <row r="597">
          <cell r="A597" t="str">
            <v>EOH2586</v>
          </cell>
          <cell r="B597">
            <v>44582.333333333343</v>
          </cell>
          <cell r="C597">
            <v>5.849999999963984</v>
          </cell>
          <cell r="D597">
            <v>-3.3</v>
          </cell>
          <cell r="E597">
            <v>17.61</v>
          </cell>
          <cell r="F597">
            <v>9.7840000000005602</v>
          </cell>
          <cell r="G597">
            <v>10.780999999999951</v>
          </cell>
          <cell r="H597">
            <v>16.989999999999998</v>
          </cell>
          <cell r="I597">
            <v>-1.74</v>
          </cell>
        </row>
        <row r="598">
          <cell r="A598" t="str">
            <v>EOH2595</v>
          </cell>
          <cell r="B598">
            <v>44603.291666666657</v>
          </cell>
          <cell r="C598">
            <v>3.660000000008949</v>
          </cell>
          <cell r="D598">
            <v>-4.2</v>
          </cell>
          <cell r="E598">
            <v>17.3</v>
          </cell>
          <cell r="F598">
            <v>12.368999999999691</v>
          </cell>
          <cell r="G598">
            <v>12.994999999999891</v>
          </cell>
          <cell r="H598">
            <v>17.41</v>
          </cell>
          <cell r="I598">
            <v>-3.61</v>
          </cell>
        </row>
        <row r="599">
          <cell r="A599" t="str">
            <v>EOH2602</v>
          </cell>
          <cell r="B599">
            <v>44627.291666666657</v>
          </cell>
          <cell r="C599">
            <v>0.120000000000573</v>
          </cell>
          <cell r="D599">
            <v>-4.4400000000000004</v>
          </cell>
          <cell r="E599">
            <v>19.7</v>
          </cell>
          <cell r="F599">
            <v>0.41599999999982629</v>
          </cell>
          <cell r="G599">
            <v>1.801000000000158</v>
          </cell>
          <cell r="H599">
            <v>19.16</v>
          </cell>
          <cell r="I599">
            <v>2.27</v>
          </cell>
        </row>
        <row r="600">
          <cell r="A600" t="str">
            <v>EOH2609</v>
          </cell>
          <cell r="B600">
            <v>44603.333333333343</v>
          </cell>
          <cell r="C600">
            <v>5.2800000000115688</v>
          </cell>
          <cell r="D600">
            <v>-3.7</v>
          </cell>
          <cell r="E600">
            <v>15.28</v>
          </cell>
          <cell r="F600">
            <v>7.7860000000000582</v>
          </cell>
          <cell r="G600">
            <v>12.377000000000409</v>
          </cell>
          <cell r="H600">
            <v>18.07</v>
          </cell>
          <cell r="I600">
            <v>4.3600000000000003</v>
          </cell>
        </row>
        <row r="601">
          <cell r="A601" t="str">
            <v>EOH2612</v>
          </cell>
          <cell r="B601">
            <v>44567.168055555558</v>
          </cell>
          <cell r="C601">
            <v>2.9999999999290591E-2</v>
          </cell>
          <cell r="D601">
            <v>-4.57</v>
          </cell>
          <cell r="E601">
            <v>18.05</v>
          </cell>
          <cell r="F601">
            <v>3.144000000000005</v>
          </cell>
          <cell r="G601">
            <v>5.108000000000402</v>
          </cell>
          <cell r="H601">
            <v>18.04</v>
          </cell>
          <cell r="I601">
            <v>1.54</v>
          </cell>
        </row>
        <row r="602">
          <cell r="A602" t="str">
            <v>EOH2613</v>
          </cell>
          <cell r="B602">
            <v>44238.25</v>
          </cell>
          <cell r="C602">
            <v>0.72000000000002728</v>
          </cell>
          <cell r="D602">
            <v>-12.6</v>
          </cell>
          <cell r="E602">
            <v>18.62</v>
          </cell>
          <cell r="F602">
            <v>2.422000000000025</v>
          </cell>
          <cell r="G602">
            <v>6.2740000000000009</v>
          </cell>
          <cell r="H602">
            <v>18.37</v>
          </cell>
          <cell r="I602">
            <v>-9.36</v>
          </cell>
        </row>
        <row r="603">
          <cell r="A603" t="str">
            <v>EOH2619</v>
          </cell>
          <cell r="B603">
            <v>44603.333333333343</v>
          </cell>
          <cell r="C603">
            <v>4.0799999999990177</v>
          </cell>
          <cell r="D603">
            <v>-4.0999999999999996</v>
          </cell>
          <cell r="E603">
            <v>16.12</v>
          </cell>
          <cell r="F603">
            <v>3.6069999999999709</v>
          </cell>
          <cell r="G603">
            <v>8.5670000000000073</v>
          </cell>
          <cell r="H603">
            <v>17.37</v>
          </cell>
          <cell r="I603">
            <v>-1.59</v>
          </cell>
        </row>
        <row r="604">
          <cell r="A604" t="str">
            <v>EOH2622</v>
          </cell>
          <cell r="B604">
            <v>44567.166666666657</v>
          </cell>
          <cell r="C604">
            <v>6.0000000005402399E-2</v>
          </cell>
          <cell r="D604">
            <v>-4.5999999999999996</v>
          </cell>
          <cell r="E604">
            <v>16.89</v>
          </cell>
          <cell r="F604">
            <v>0.21399999999994179</v>
          </cell>
          <cell r="G604">
            <v>2.0340000000003329</v>
          </cell>
          <cell r="H604">
            <v>20.38</v>
          </cell>
          <cell r="I604">
            <v>2.2599999999999998</v>
          </cell>
        </row>
        <row r="605">
          <cell r="A605" t="str">
            <v>EOH2625</v>
          </cell>
          <cell r="B605">
            <v>44603.333333333343</v>
          </cell>
          <cell r="C605">
            <v>5.9999999998581188E-2</v>
          </cell>
          <cell r="D605">
            <v>-3.7</v>
          </cell>
          <cell r="E605">
            <v>21.76</v>
          </cell>
          <cell r="F605">
            <v>4.1069999999999709</v>
          </cell>
          <cell r="G605">
            <v>5.4020000000000437</v>
          </cell>
          <cell r="H605">
            <v>21.76</v>
          </cell>
          <cell r="I605">
            <v>-3.55</v>
          </cell>
        </row>
        <row r="606">
          <cell r="A606" t="str">
            <v>EOH2630</v>
          </cell>
          <cell r="B606">
            <v>44529.208333333343</v>
          </cell>
          <cell r="C606">
            <v>2.069999999998799</v>
          </cell>
          <cell r="D606">
            <v>-2.9</v>
          </cell>
          <cell r="E606">
            <v>17.8</v>
          </cell>
          <cell r="F606">
            <v>6.8730000000000473</v>
          </cell>
          <cell r="G606">
            <v>7.8389999999997144</v>
          </cell>
          <cell r="H606">
            <v>17.850000000000001</v>
          </cell>
          <cell r="I606">
            <v>0.09</v>
          </cell>
        </row>
        <row r="607">
          <cell r="A607" t="str">
            <v>EOH2634</v>
          </cell>
          <cell r="B607">
            <v>44603.333333333343</v>
          </cell>
          <cell r="C607">
            <v>5.3700000000026193</v>
          </cell>
          <cell r="D607">
            <v>-3.7</v>
          </cell>
          <cell r="E607">
            <v>18.760000000000002</v>
          </cell>
          <cell r="F607">
            <v>10.1899999999996</v>
          </cell>
          <cell r="G607">
            <v>14.48999999999978</v>
          </cell>
          <cell r="H607">
            <v>19.32</v>
          </cell>
          <cell r="I607">
            <v>4.57</v>
          </cell>
        </row>
        <row r="608">
          <cell r="A608" t="str">
            <v>EOH2637</v>
          </cell>
          <cell r="B608">
            <v>44567.166666666657</v>
          </cell>
          <cell r="C608">
            <v>6.0000000012223609E-2</v>
          </cell>
          <cell r="D608">
            <v>-4.5999999999999996</v>
          </cell>
          <cell r="E608">
            <v>16.43</v>
          </cell>
          <cell r="F608">
            <v>1.754999999999995</v>
          </cell>
          <cell r="G608">
            <v>1.753000000000156</v>
          </cell>
          <cell r="H608">
            <v>19.25</v>
          </cell>
          <cell r="I608">
            <v>0.61</v>
          </cell>
        </row>
        <row r="609">
          <cell r="A609" t="str">
            <v>EOH2640</v>
          </cell>
          <cell r="B609">
            <v>44529.291666666657</v>
          </cell>
          <cell r="C609">
            <v>0.1199999999971624</v>
          </cell>
          <cell r="D609">
            <v>-3.8</v>
          </cell>
          <cell r="E609">
            <v>19.489999999999998</v>
          </cell>
          <cell r="F609">
            <v>0.39900000000022828</v>
          </cell>
          <cell r="G609">
            <v>2.521000000000186</v>
          </cell>
          <cell r="H609">
            <v>19.32</v>
          </cell>
          <cell r="I609">
            <v>-2.73</v>
          </cell>
        </row>
        <row r="610">
          <cell r="A610" t="str">
            <v>EOH2646</v>
          </cell>
          <cell r="B610">
            <v>44238.25</v>
          </cell>
          <cell r="C610">
            <v>0.81000000000130967</v>
          </cell>
          <cell r="D610">
            <v>-8.1999999999999993</v>
          </cell>
          <cell r="E610">
            <v>15.81</v>
          </cell>
          <cell r="F610">
            <v>2.44399999999996</v>
          </cell>
          <cell r="G610">
            <v>5.6199999999998909</v>
          </cell>
          <cell r="H610">
            <v>22.43</v>
          </cell>
          <cell r="I610">
            <v>0.36</v>
          </cell>
        </row>
        <row r="611">
          <cell r="A611" t="str">
            <v>EOH2648</v>
          </cell>
          <cell r="B611">
            <v>44529.208333333343</v>
          </cell>
          <cell r="C611">
            <v>0.6300000000004502</v>
          </cell>
          <cell r="D611">
            <v>-2.9</v>
          </cell>
          <cell r="E611">
            <v>16.87</v>
          </cell>
          <cell r="F611">
            <v>1.4679999999999609</v>
          </cell>
          <cell r="G611">
            <v>1.8100000000000021</v>
          </cell>
          <cell r="H611">
            <v>16.25</v>
          </cell>
          <cell r="I611">
            <v>1.5</v>
          </cell>
        </row>
        <row r="612">
          <cell r="A612" t="str">
            <v>EOH2667</v>
          </cell>
          <cell r="B612">
            <v>44567.166666666657</v>
          </cell>
          <cell r="C612">
            <v>3.9600000000018549</v>
          </cell>
          <cell r="D612">
            <v>-4.5999999999999996</v>
          </cell>
          <cell r="E612">
            <v>5.99</v>
          </cell>
          <cell r="F612">
            <v>5.1979999999998654</v>
          </cell>
          <cell r="G612">
            <v>9.4669999999998709</v>
          </cell>
          <cell r="H612">
            <v>4.57</v>
          </cell>
          <cell r="I612">
            <v>1.46</v>
          </cell>
        </row>
        <row r="613">
          <cell r="A613" t="str">
            <v>EOH2672</v>
          </cell>
          <cell r="B613">
            <v>44582.333333333343</v>
          </cell>
          <cell r="C613">
            <v>2.8499999999939969</v>
          </cell>
          <cell r="D613">
            <v>-3.3</v>
          </cell>
          <cell r="E613">
            <v>20.92</v>
          </cell>
          <cell r="F613">
            <v>6.4470000000001164</v>
          </cell>
          <cell r="G613">
            <v>7.2910000000001673</v>
          </cell>
          <cell r="H613">
            <v>21.09</v>
          </cell>
          <cell r="I613">
            <v>-0.9</v>
          </cell>
        </row>
        <row r="614">
          <cell r="A614" t="str">
            <v>EOH2675</v>
          </cell>
          <cell r="B614">
            <v>44238.25</v>
          </cell>
          <cell r="C614">
            <v>3.8999999999896322</v>
          </cell>
          <cell r="D614">
            <v>-12.6</v>
          </cell>
          <cell r="E614">
            <v>20.25</v>
          </cell>
          <cell r="F614">
            <v>12.45400000000018</v>
          </cell>
          <cell r="G614">
            <v>12.791000000000169</v>
          </cell>
          <cell r="H614">
            <v>20.18</v>
          </cell>
          <cell r="I614">
            <v>-9.65</v>
          </cell>
        </row>
        <row r="615">
          <cell r="A615" t="str">
            <v>EOH2678</v>
          </cell>
          <cell r="B615">
            <v>44567.163888888892</v>
          </cell>
          <cell r="C615">
            <v>3.00000000009959E-2</v>
          </cell>
          <cell r="D615">
            <v>-4.58</v>
          </cell>
          <cell r="E615">
            <v>18.02</v>
          </cell>
          <cell r="F615">
            <v>2.7749999999999768</v>
          </cell>
          <cell r="G615">
            <v>2.8389999999999991</v>
          </cell>
          <cell r="H615">
            <v>19.86</v>
          </cell>
          <cell r="I615">
            <v>0.09</v>
          </cell>
        </row>
        <row r="616">
          <cell r="A616" t="str">
            <v>EOH2679</v>
          </cell>
          <cell r="B616">
            <v>44582.333333333343</v>
          </cell>
          <cell r="C616">
            <v>4.2300000000022919</v>
          </cell>
          <cell r="D616">
            <v>-3.3</v>
          </cell>
          <cell r="E616">
            <v>18.89</v>
          </cell>
          <cell r="F616">
            <v>8.0549999999998363</v>
          </cell>
          <cell r="G616">
            <v>8.625</v>
          </cell>
          <cell r="H616">
            <v>19.52</v>
          </cell>
          <cell r="I616">
            <v>3.01</v>
          </cell>
        </row>
        <row r="617">
          <cell r="A617" t="str">
            <v>EOH2682</v>
          </cell>
          <cell r="B617">
            <v>44582.333333333343</v>
          </cell>
          <cell r="C617">
            <v>2.8499999999939969</v>
          </cell>
          <cell r="D617">
            <v>-3.3</v>
          </cell>
          <cell r="E617">
            <v>18.57</v>
          </cell>
          <cell r="F617">
            <v>6.6590000000001064</v>
          </cell>
          <cell r="G617">
            <v>7.7849999999998536</v>
          </cell>
          <cell r="H617">
            <v>17.95</v>
          </cell>
          <cell r="I617">
            <v>0.27</v>
          </cell>
        </row>
        <row r="618">
          <cell r="A618" t="str">
            <v>EOH2686</v>
          </cell>
          <cell r="B618">
            <v>44603.291666666657</v>
          </cell>
          <cell r="C618">
            <v>3.3000000000038199</v>
          </cell>
          <cell r="D618">
            <v>-4.2</v>
          </cell>
          <cell r="E618">
            <v>19.57</v>
          </cell>
          <cell r="F618">
            <v>4.5209999999999582</v>
          </cell>
          <cell r="G618">
            <v>5.2059999999999036</v>
          </cell>
          <cell r="H618">
            <v>19.79</v>
          </cell>
          <cell r="I618">
            <v>-1.93</v>
          </cell>
        </row>
        <row r="619">
          <cell r="A619" t="str">
            <v>EOH2689</v>
          </cell>
          <cell r="B619">
            <v>44567.166666666657</v>
          </cell>
          <cell r="C619">
            <v>6.0000000025866029E-2</v>
          </cell>
          <cell r="D619">
            <v>-4.5999999999999996</v>
          </cell>
          <cell r="E619">
            <v>18.73</v>
          </cell>
          <cell r="F619">
            <v>4.4529999999999754</v>
          </cell>
          <cell r="G619">
            <v>8.4400000000000546</v>
          </cell>
          <cell r="H619">
            <v>19.579999999999998</v>
          </cell>
          <cell r="I619">
            <v>0.21</v>
          </cell>
        </row>
        <row r="620">
          <cell r="A620" t="str">
            <v>EOH2690</v>
          </cell>
          <cell r="B620">
            <v>44238.25</v>
          </cell>
          <cell r="C620">
            <v>1.559999999990396</v>
          </cell>
          <cell r="D620">
            <v>-12.6</v>
          </cell>
          <cell r="E620">
            <v>16.37</v>
          </cell>
          <cell r="F620">
            <v>6.7930000000001201</v>
          </cell>
          <cell r="G620">
            <v>7.0419999999999163</v>
          </cell>
          <cell r="H620">
            <v>17.37</v>
          </cell>
          <cell r="I620">
            <v>-10.43</v>
          </cell>
        </row>
        <row r="621">
          <cell r="A621" t="str">
            <v>EOH2699</v>
          </cell>
          <cell r="B621">
            <v>44641.25</v>
          </cell>
          <cell r="C621">
            <v>2.1299999999973811</v>
          </cell>
          <cell r="D621">
            <v>-1.8</v>
          </cell>
          <cell r="E621">
            <v>19.18</v>
          </cell>
          <cell r="F621">
            <v>1.989000000000033</v>
          </cell>
          <cell r="G621">
            <v>5.2029999999999754</v>
          </cell>
          <cell r="H621">
            <v>18.53</v>
          </cell>
          <cell r="I621">
            <v>9.2100000000000009</v>
          </cell>
        </row>
        <row r="622">
          <cell r="A622" t="str">
            <v>EOH2700</v>
          </cell>
          <cell r="B622">
            <v>44567.166666666657</v>
          </cell>
          <cell r="C622">
            <v>2.729999999996835</v>
          </cell>
          <cell r="D622">
            <v>-4.5999999999999996</v>
          </cell>
          <cell r="E622">
            <v>15.61</v>
          </cell>
          <cell r="F622">
            <v>7.2210000000000036</v>
          </cell>
          <cell r="G622">
            <v>9.2709999999997308</v>
          </cell>
          <cell r="H622">
            <v>17.13</v>
          </cell>
          <cell r="I622">
            <v>1.41</v>
          </cell>
        </row>
        <row r="623">
          <cell r="A623" t="str">
            <v>EOH2703</v>
          </cell>
          <cell r="B623">
            <v>44641.251388888893</v>
          </cell>
          <cell r="C623">
            <v>3.0000000006111801E-2</v>
          </cell>
          <cell r="D623">
            <v>-1.94</v>
          </cell>
          <cell r="E623">
            <v>21.51</v>
          </cell>
          <cell r="F623">
            <v>0.78499999999985448</v>
          </cell>
          <cell r="G623">
            <v>1.479000000000156</v>
          </cell>
          <cell r="H623">
            <v>20.98</v>
          </cell>
          <cell r="I623">
            <v>0.49</v>
          </cell>
        </row>
        <row r="624">
          <cell r="A624" t="str">
            <v>EOH2712</v>
          </cell>
          <cell r="B624">
            <v>44456.916666666657</v>
          </cell>
          <cell r="C624">
            <v>3.0000000000143249E-2</v>
          </cell>
          <cell r="D624">
            <v>12.7</v>
          </cell>
          <cell r="E624">
            <v>22.15</v>
          </cell>
          <cell r="F624">
            <v>0.1219999999999857</v>
          </cell>
          <cell r="G624">
            <v>0.12000000000000451</v>
          </cell>
          <cell r="H624">
            <v>21.96</v>
          </cell>
          <cell r="I624">
            <v>13.9</v>
          </cell>
        </row>
        <row r="625">
          <cell r="A625" t="str">
            <v>EOH2713</v>
          </cell>
          <cell r="B625">
            <v>44263.25</v>
          </cell>
          <cell r="C625">
            <v>7.1400000000016917</v>
          </cell>
          <cell r="D625">
            <v>-3.4</v>
          </cell>
          <cell r="E625">
            <v>16.03</v>
          </cell>
          <cell r="F625">
            <v>7.5069999999999482</v>
          </cell>
          <cell r="G625">
            <v>16.978999999999701</v>
          </cell>
          <cell r="H625">
            <v>14.78</v>
          </cell>
          <cell r="I625">
            <v>-1.35</v>
          </cell>
        </row>
        <row r="626">
          <cell r="A626" t="str">
            <v>EOH2714</v>
          </cell>
          <cell r="B626">
            <v>44582.208333333343</v>
          </cell>
          <cell r="C626">
            <v>3.0299999999897409</v>
          </cell>
          <cell r="D626">
            <v>0.11</v>
          </cell>
          <cell r="E626">
            <v>18.12</v>
          </cell>
          <cell r="F626">
            <v>14.659999999999849</v>
          </cell>
          <cell r="G626">
            <v>14.530999999999951</v>
          </cell>
          <cell r="H626">
            <v>19.190000000000001</v>
          </cell>
          <cell r="I626">
            <v>0.48</v>
          </cell>
        </row>
        <row r="627">
          <cell r="A627" t="str">
            <v>EOH2716</v>
          </cell>
          <cell r="B627">
            <v>44567.25</v>
          </cell>
          <cell r="C627">
            <v>8.9999999997871782E-2</v>
          </cell>
          <cell r="D627">
            <v>-3.5</v>
          </cell>
          <cell r="E627">
            <v>16.72</v>
          </cell>
          <cell r="F627">
            <v>7.6050000000000182</v>
          </cell>
          <cell r="G627">
            <v>8.1169999999995071</v>
          </cell>
          <cell r="H627">
            <v>16.91</v>
          </cell>
          <cell r="I627">
            <v>-2.0499999999999998</v>
          </cell>
        </row>
        <row r="628">
          <cell r="A628" t="str">
            <v>EOH2717</v>
          </cell>
          <cell r="B628">
            <v>44627.291666666657</v>
          </cell>
          <cell r="C628">
            <v>0.1800000000025648</v>
          </cell>
          <cell r="D628">
            <v>-4.4400000000000004</v>
          </cell>
          <cell r="E628">
            <v>18.53</v>
          </cell>
          <cell r="F628">
            <v>0.43899999999985079</v>
          </cell>
          <cell r="G628">
            <v>1.357999999999947</v>
          </cell>
          <cell r="H628">
            <v>17.95</v>
          </cell>
          <cell r="I628">
            <v>1.74</v>
          </cell>
        </row>
        <row r="629">
          <cell r="A629" t="str">
            <v>EOH2722</v>
          </cell>
          <cell r="B629">
            <v>44603.333333333343</v>
          </cell>
          <cell r="C629">
            <v>4.0799999999990177</v>
          </cell>
          <cell r="D629">
            <v>-3.7</v>
          </cell>
          <cell r="E629">
            <v>21.32</v>
          </cell>
          <cell r="F629">
            <v>3.7640000000001241</v>
          </cell>
          <cell r="G629">
            <v>7.6440000000002328</v>
          </cell>
          <cell r="H629">
            <v>21.25</v>
          </cell>
          <cell r="I629">
            <v>-2.98</v>
          </cell>
        </row>
        <row r="630">
          <cell r="A630" t="str">
            <v>EOH2728</v>
          </cell>
          <cell r="B630">
            <v>44567.166666666657</v>
          </cell>
          <cell r="C630">
            <v>0.15000000000327421</v>
          </cell>
          <cell r="D630">
            <v>-4.5999999999999996</v>
          </cell>
          <cell r="E630">
            <v>21.05</v>
          </cell>
          <cell r="F630">
            <v>0.43299999999999272</v>
          </cell>
          <cell r="G630">
            <v>1.476999999999407</v>
          </cell>
          <cell r="H630">
            <v>20.96</v>
          </cell>
          <cell r="I630">
            <v>0.61</v>
          </cell>
        </row>
        <row r="631">
          <cell r="A631" t="str">
            <v>EOH2734</v>
          </cell>
          <cell r="B631">
            <v>44603.333333333343</v>
          </cell>
          <cell r="C631">
            <v>0.17999999999574359</v>
          </cell>
          <cell r="D631">
            <v>-3.7</v>
          </cell>
          <cell r="E631">
            <v>10.75</v>
          </cell>
          <cell r="F631">
            <v>4.9220000000000246</v>
          </cell>
          <cell r="G631">
            <v>6.2330000000001746</v>
          </cell>
          <cell r="H631">
            <v>12.45</v>
          </cell>
          <cell r="I631">
            <v>4.3099999999999996</v>
          </cell>
        </row>
        <row r="632">
          <cell r="A632" t="str">
            <v>EOH2739</v>
          </cell>
          <cell r="B632">
            <v>44238.25</v>
          </cell>
          <cell r="C632">
            <v>2.0999999999980901</v>
          </cell>
          <cell r="D632">
            <v>-12.6</v>
          </cell>
          <cell r="E632">
            <v>18.559999999999999</v>
          </cell>
          <cell r="F632">
            <v>7.5109999999999673</v>
          </cell>
          <cell r="G632">
            <v>15.230999999999989</v>
          </cell>
          <cell r="H632">
            <v>21.25</v>
          </cell>
          <cell r="I632">
            <v>-4.3</v>
          </cell>
        </row>
        <row r="633">
          <cell r="A633" t="str">
            <v>EOH2748</v>
          </cell>
          <cell r="B633">
            <v>44582.333333333343</v>
          </cell>
          <cell r="C633">
            <v>2.7300000000036562</v>
          </cell>
          <cell r="D633">
            <v>-3.3</v>
          </cell>
          <cell r="E633">
            <v>18.350000000000001</v>
          </cell>
          <cell r="F633">
            <v>0.37699999999995271</v>
          </cell>
          <cell r="G633">
            <v>8.2599999999999909</v>
          </cell>
          <cell r="H633">
            <v>18.850000000000001</v>
          </cell>
          <cell r="I633">
            <v>3.04</v>
          </cell>
        </row>
        <row r="634">
          <cell r="A634" t="str">
            <v>EOH2750</v>
          </cell>
          <cell r="B634">
            <v>44622.288888888892</v>
          </cell>
          <cell r="C634">
            <v>2.999999999246938E-2</v>
          </cell>
          <cell r="D634">
            <v>-6.46</v>
          </cell>
          <cell r="E634">
            <v>19.399999999999999</v>
          </cell>
          <cell r="F634">
            <v>0.57600000000002183</v>
          </cell>
          <cell r="G634">
            <v>4.9739999999997053</v>
          </cell>
          <cell r="H634">
            <v>20.75</v>
          </cell>
          <cell r="I634">
            <v>5.97</v>
          </cell>
        </row>
        <row r="635">
          <cell r="A635" t="str">
            <v>EOH2751</v>
          </cell>
          <cell r="B635">
            <v>44641.25</v>
          </cell>
          <cell r="C635">
            <v>1.559999999990396</v>
          </cell>
          <cell r="D635">
            <v>-2.77</v>
          </cell>
          <cell r="E635">
            <v>14.7</v>
          </cell>
          <cell r="F635">
            <v>5.693000000000211</v>
          </cell>
          <cell r="G635">
            <v>6.6510000000002947</v>
          </cell>
          <cell r="H635">
            <v>17.11</v>
          </cell>
          <cell r="I635">
            <v>-0.06</v>
          </cell>
        </row>
        <row r="636">
          <cell r="A636" t="str">
            <v>EOH2754</v>
          </cell>
          <cell r="B636">
            <v>44603.331944444442</v>
          </cell>
          <cell r="C636">
            <v>3.0000000006111801E-2</v>
          </cell>
          <cell r="D636">
            <v>-3.69</v>
          </cell>
          <cell r="E636">
            <v>20.62</v>
          </cell>
          <cell r="F636">
            <v>5.3389999999999418</v>
          </cell>
          <cell r="G636">
            <v>5.3389999999999418</v>
          </cell>
          <cell r="H636">
            <v>22.12</v>
          </cell>
          <cell r="I636">
            <v>-2.4900000000000002</v>
          </cell>
        </row>
        <row r="637">
          <cell r="A637" t="str">
            <v>EOH2758</v>
          </cell>
          <cell r="B637">
            <v>44567.291666666657</v>
          </cell>
          <cell r="C637">
            <v>1.320000000002892</v>
          </cell>
          <cell r="D637">
            <v>-3.3</v>
          </cell>
          <cell r="E637">
            <v>18.36</v>
          </cell>
          <cell r="F637">
            <v>4.54099999999994</v>
          </cell>
          <cell r="G637">
            <v>6.8710000000000946</v>
          </cell>
          <cell r="H637">
            <v>18.36</v>
          </cell>
          <cell r="I637">
            <v>-3.09</v>
          </cell>
        </row>
        <row r="638">
          <cell r="A638" t="str">
            <v>EOH2762</v>
          </cell>
          <cell r="B638">
            <v>44582.291666666657</v>
          </cell>
          <cell r="C638">
            <v>3.3000000000038199</v>
          </cell>
          <cell r="D638">
            <v>-3.8</v>
          </cell>
          <cell r="E638">
            <v>18.09</v>
          </cell>
          <cell r="F638">
            <v>5.6920000000000073</v>
          </cell>
          <cell r="G638">
            <v>5.9199999999998454</v>
          </cell>
          <cell r="H638">
            <v>18.309999999999999</v>
          </cell>
          <cell r="I638">
            <v>-3.78</v>
          </cell>
        </row>
        <row r="639">
          <cell r="A639" t="str">
            <v>EOH2765</v>
          </cell>
          <cell r="B639">
            <v>44627.291666666657</v>
          </cell>
          <cell r="C639">
            <v>3.8400000000456198</v>
          </cell>
          <cell r="D639">
            <v>-4.4400000000000004</v>
          </cell>
          <cell r="E639">
            <v>12.26</v>
          </cell>
          <cell r="F639">
            <v>13.45599999999831</v>
          </cell>
          <cell r="G639">
            <v>14.11300000000028</v>
          </cell>
          <cell r="H639">
            <v>14.25</v>
          </cell>
          <cell r="I639">
            <v>4.41</v>
          </cell>
        </row>
        <row r="640">
          <cell r="A640" t="str">
            <v>EOH2767</v>
          </cell>
          <cell r="B640">
            <v>44567.333333333343</v>
          </cell>
          <cell r="C640">
            <v>0.86999999999989086</v>
          </cell>
          <cell r="D640">
            <v>-5.9</v>
          </cell>
          <cell r="E640">
            <v>-327.68</v>
          </cell>
          <cell r="F640">
            <v>3.2229999999999559</v>
          </cell>
          <cell r="G640">
            <v>3.1830000000002201</v>
          </cell>
          <cell r="H640">
            <v>-327.68</v>
          </cell>
          <cell r="I640">
            <v>-3.4</v>
          </cell>
        </row>
        <row r="641">
          <cell r="A641" t="str">
            <v>EOH2769</v>
          </cell>
          <cell r="B641">
            <v>44567.166666666657</v>
          </cell>
          <cell r="C641">
            <v>2.580000000000382</v>
          </cell>
          <cell r="D641">
            <v>-4.5999999999999996</v>
          </cell>
          <cell r="E641">
            <v>15.93</v>
          </cell>
          <cell r="F641">
            <v>7.2380000000005111</v>
          </cell>
          <cell r="G641">
            <v>7.58400000000006</v>
          </cell>
          <cell r="H641">
            <v>17.64</v>
          </cell>
          <cell r="I641">
            <v>0.69</v>
          </cell>
        </row>
        <row r="642">
          <cell r="A642" t="str">
            <v>EOH2778</v>
          </cell>
          <cell r="B642">
            <v>44603.333333333343</v>
          </cell>
          <cell r="C642">
            <v>2.7300000000036562</v>
          </cell>
          <cell r="D642">
            <v>-3.7</v>
          </cell>
          <cell r="E642">
            <v>18.149999999999999</v>
          </cell>
          <cell r="F642">
            <v>3.105999999999995</v>
          </cell>
          <cell r="G642">
            <v>6.0789999999999509</v>
          </cell>
          <cell r="H642">
            <v>18.34</v>
          </cell>
          <cell r="I642">
            <v>0.73</v>
          </cell>
        </row>
        <row r="643">
          <cell r="A643" t="str">
            <v>EOH2782</v>
          </cell>
          <cell r="B643">
            <v>44603.291666666657</v>
          </cell>
          <cell r="C643">
            <v>3.419999999960055</v>
          </cell>
          <cell r="D643">
            <v>-2.1</v>
          </cell>
          <cell r="E643">
            <v>10.73</v>
          </cell>
          <cell r="F643">
            <v>9.3369999999995343</v>
          </cell>
          <cell r="G643">
            <v>10.09199999999964</v>
          </cell>
          <cell r="H643">
            <v>14.8</v>
          </cell>
          <cell r="I643">
            <v>3.19</v>
          </cell>
        </row>
        <row r="644">
          <cell r="A644" t="str">
            <v>EOH2788</v>
          </cell>
          <cell r="B644">
            <v>44567.166666666657</v>
          </cell>
          <cell r="C644">
            <v>6.0000000012223609E-2</v>
          </cell>
          <cell r="D644">
            <v>-4.5999999999999996</v>
          </cell>
          <cell r="E644">
            <v>17.809999999999999</v>
          </cell>
          <cell r="F644">
            <v>7.476999999999407</v>
          </cell>
          <cell r="G644">
            <v>9.5190000000002328</v>
          </cell>
          <cell r="H644">
            <v>19.059999999999999</v>
          </cell>
          <cell r="I644">
            <v>0.75</v>
          </cell>
        </row>
        <row r="645">
          <cell r="A645" t="str">
            <v>EOH2790</v>
          </cell>
          <cell r="B645">
            <v>44567.165277777778</v>
          </cell>
          <cell r="C645">
            <v>9.0000000001282388E-2</v>
          </cell>
          <cell r="D645">
            <v>-4.59</v>
          </cell>
          <cell r="E645">
            <v>18.32</v>
          </cell>
          <cell r="F645">
            <v>0.24300000000002339</v>
          </cell>
          <cell r="G645">
            <v>1.645000000000209</v>
          </cell>
          <cell r="H645">
            <v>21.6</v>
          </cell>
          <cell r="I645">
            <v>2.2000000000000002</v>
          </cell>
        </row>
        <row r="646">
          <cell r="A646" t="str">
            <v>EOH2799</v>
          </cell>
          <cell r="B646">
            <v>44205.333333333343</v>
          </cell>
          <cell r="C646">
            <v>2.219999999998663</v>
          </cell>
          <cell r="D646">
            <v>-11.8</v>
          </cell>
          <cell r="E646">
            <v>19.809999999999999</v>
          </cell>
          <cell r="F646">
            <v>4.1550000000000864</v>
          </cell>
          <cell r="G646">
            <v>6.7470000000000709</v>
          </cell>
          <cell r="H646">
            <v>18.93</v>
          </cell>
          <cell r="I646">
            <v>-9.69</v>
          </cell>
        </row>
        <row r="647">
          <cell r="A647" t="str">
            <v>EOH2804</v>
          </cell>
          <cell r="B647">
            <v>44567.163888888892</v>
          </cell>
          <cell r="C647">
            <v>2.999999999246938E-2</v>
          </cell>
          <cell r="D647">
            <v>-4.58</v>
          </cell>
          <cell r="E647">
            <v>16.71</v>
          </cell>
          <cell r="F647">
            <v>4.5300000000002001</v>
          </cell>
          <cell r="G647">
            <v>8.1279999999994743</v>
          </cell>
          <cell r="H647">
            <v>16.27</v>
          </cell>
          <cell r="I647">
            <v>-4.33</v>
          </cell>
        </row>
        <row r="648">
          <cell r="A648" t="str">
            <v>EOH2807</v>
          </cell>
          <cell r="B648">
            <v>44567.333333333343</v>
          </cell>
          <cell r="C648">
            <v>6.1800000000073396</v>
          </cell>
          <cell r="D648">
            <v>-5.9</v>
          </cell>
          <cell r="E648">
            <v>15.63</v>
          </cell>
          <cell r="F648">
            <v>7.0779999999999754</v>
          </cell>
          <cell r="G648">
            <v>11.500999999999859</v>
          </cell>
          <cell r="H648">
            <v>15.48</v>
          </cell>
          <cell r="I648">
            <v>2.21</v>
          </cell>
        </row>
        <row r="649">
          <cell r="A649" t="str">
            <v>EOH2808</v>
          </cell>
          <cell r="B649">
            <v>44603.333333333343</v>
          </cell>
          <cell r="C649">
            <v>2.0999999999980901</v>
          </cell>
          <cell r="D649">
            <v>-4.0999999999999996</v>
          </cell>
          <cell r="E649">
            <v>17.25</v>
          </cell>
          <cell r="F649">
            <v>4.9800000000000182</v>
          </cell>
          <cell r="G649">
            <v>5.9120000000000346</v>
          </cell>
          <cell r="H649">
            <v>19.23</v>
          </cell>
          <cell r="I649">
            <v>-1.66</v>
          </cell>
        </row>
        <row r="650">
          <cell r="A650" t="str">
            <v>EOH2810</v>
          </cell>
          <cell r="B650">
            <v>44548.208333333343</v>
          </cell>
          <cell r="C650">
            <v>0.80999999999960437</v>
          </cell>
          <cell r="D650">
            <v>-3</v>
          </cell>
          <cell r="E650">
            <v>21.91</v>
          </cell>
          <cell r="F650">
            <v>0.79000000000002046</v>
          </cell>
          <cell r="G650">
            <v>0.97700000000003229</v>
          </cell>
          <cell r="H650">
            <v>21.81</v>
          </cell>
          <cell r="I650">
            <v>2.91</v>
          </cell>
        </row>
        <row r="651">
          <cell r="A651" t="str">
            <v>EOH2831</v>
          </cell>
          <cell r="B651">
            <v>44603.333333333343</v>
          </cell>
          <cell r="C651">
            <v>9.0000000004692993E-2</v>
          </cell>
          <cell r="D651">
            <v>-3.7</v>
          </cell>
          <cell r="E651">
            <v>20.18</v>
          </cell>
          <cell r="F651">
            <v>2.983999999999924</v>
          </cell>
          <cell r="G651">
            <v>5.1530000000002474</v>
          </cell>
          <cell r="H651">
            <v>19.96</v>
          </cell>
          <cell r="I651">
            <v>-2.77</v>
          </cell>
        </row>
        <row r="652">
          <cell r="A652" t="str">
            <v>EOH2837</v>
          </cell>
          <cell r="B652">
            <v>44603.333333333343</v>
          </cell>
          <cell r="C652">
            <v>1.170000000006439</v>
          </cell>
          <cell r="D652">
            <v>-3.7</v>
          </cell>
          <cell r="E652">
            <v>15.69</v>
          </cell>
          <cell r="F652">
            <v>4.3679999999999382</v>
          </cell>
          <cell r="G652">
            <v>6.2440000000001419</v>
          </cell>
          <cell r="H652">
            <v>15.62</v>
          </cell>
          <cell r="I652">
            <v>0.22</v>
          </cell>
        </row>
        <row r="653">
          <cell r="A653" t="str">
            <v>EOH2847</v>
          </cell>
          <cell r="B653">
            <v>44567.166666666657</v>
          </cell>
          <cell r="C653">
            <v>8.9999999997871782E-2</v>
          </cell>
          <cell r="D653">
            <v>-4.5999999999999996</v>
          </cell>
          <cell r="E653">
            <v>16.14</v>
          </cell>
          <cell r="F653">
            <v>0.21800000000007461</v>
          </cell>
          <cell r="G653">
            <v>1.0649999999996</v>
          </cell>
          <cell r="H653">
            <v>19.57</v>
          </cell>
          <cell r="I653">
            <v>2.27</v>
          </cell>
        </row>
        <row r="654">
          <cell r="A654" t="str">
            <v>EOH2852</v>
          </cell>
          <cell r="B654">
            <v>44238.25</v>
          </cell>
          <cell r="C654">
            <v>3.0000000000143249E-2</v>
          </cell>
          <cell r="D654">
            <v>-8.1999999999999993</v>
          </cell>
          <cell r="E654">
            <v>18.45</v>
          </cell>
          <cell r="F654">
            <v>0.19799999999999679</v>
          </cell>
          <cell r="G654">
            <v>1.147000000000006</v>
          </cell>
          <cell r="H654">
            <v>23.38</v>
          </cell>
          <cell r="I654">
            <v>-5.0999999999999996</v>
          </cell>
        </row>
        <row r="655">
          <cell r="A655" t="str">
            <v>EOH2862</v>
          </cell>
          <cell r="B655">
            <v>44567.166666666657</v>
          </cell>
          <cell r="C655">
            <v>5.9999999998581188E-2</v>
          </cell>
          <cell r="D655">
            <v>-4.5999999999999996</v>
          </cell>
          <cell r="E655">
            <v>15.16</v>
          </cell>
          <cell r="F655">
            <v>0.2239999999999327</v>
          </cell>
          <cell r="G655">
            <v>2.3540000000000418</v>
          </cell>
          <cell r="H655">
            <v>16.489999999999998</v>
          </cell>
          <cell r="I655">
            <v>1.64</v>
          </cell>
        </row>
        <row r="656">
          <cell r="A656" t="str">
            <v>EOH2863</v>
          </cell>
          <cell r="B656">
            <v>44528</v>
          </cell>
          <cell r="C656">
            <v>2.9999999999290591E-2</v>
          </cell>
          <cell r="D656">
            <v>-1.2</v>
          </cell>
          <cell r="E656">
            <v>5.54</v>
          </cell>
          <cell r="F656">
            <v>9.9999999997635314E-4</v>
          </cell>
          <cell r="G656">
            <v>1.489000000000033</v>
          </cell>
          <cell r="H656">
            <v>6.24</v>
          </cell>
          <cell r="I656">
            <v>0.16</v>
          </cell>
        </row>
        <row r="657">
          <cell r="A657" t="str">
            <v>EOH2868</v>
          </cell>
          <cell r="B657">
            <v>44567.166666666657</v>
          </cell>
          <cell r="C657">
            <v>5.4899999999997817</v>
          </cell>
          <cell r="D657">
            <v>-4.5999999999999996</v>
          </cell>
          <cell r="E657">
            <v>20.03</v>
          </cell>
          <cell r="F657">
            <v>7.9830000000001746</v>
          </cell>
          <cell r="G657">
            <v>9.93100000000004</v>
          </cell>
          <cell r="H657">
            <v>20.23</v>
          </cell>
          <cell r="I657">
            <v>-4.25</v>
          </cell>
        </row>
        <row r="658">
          <cell r="A658" t="str">
            <v>EOH2873</v>
          </cell>
          <cell r="B658">
            <v>44567.291666666657</v>
          </cell>
          <cell r="C658">
            <v>5.2799999999979264</v>
          </cell>
          <cell r="D658">
            <v>-4</v>
          </cell>
          <cell r="E658">
            <v>17.940000000000001</v>
          </cell>
          <cell r="F658">
            <v>8.1460000000001855</v>
          </cell>
          <cell r="G658">
            <v>10.898999999999891</v>
          </cell>
          <cell r="H658">
            <v>17.98</v>
          </cell>
          <cell r="I658">
            <v>6.91</v>
          </cell>
        </row>
        <row r="659">
          <cell r="A659" t="str">
            <v>EOH2887</v>
          </cell>
          <cell r="B659">
            <v>44567.166666666657</v>
          </cell>
          <cell r="C659">
            <v>1.559999999990396</v>
          </cell>
          <cell r="D659">
            <v>-4.5999999999999996</v>
          </cell>
          <cell r="E659">
            <v>21.71</v>
          </cell>
          <cell r="F659">
            <v>9.343000000000302</v>
          </cell>
          <cell r="G659">
            <v>9.3890000000001237</v>
          </cell>
          <cell r="H659">
            <v>21.52</v>
          </cell>
          <cell r="I659">
            <v>0.71</v>
          </cell>
        </row>
        <row r="660">
          <cell r="A660" t="str">
            <v>EOH2888</v>
          </cell>
          <cell r="B660">
            <v>44603.333333333343</v>
          </cell>
          <cell r="C660">
            <v>1.110000000007858</v>
          </cell>
          <cell r="D660">
            <v>-3.7</v>
          </cell>
          <cell r="E660">
            <v>18.309999999999999</v>
          </cell>
          <cell r="F660">
            <v>3.8359999999997849</v>
          </cell>
          <cell r="G660">
            <v>4.1700000000000728</v>
          </cell>
          <cell r="H660">
            <v>18.14</v>
          </cell>
          <cell r="I660">
            <v>4.37</v>
          </cell>
        </row>
        <row r="661">
          <cell r="A661" t="str">
            <v>EOH2892</v>
          </cell>
          <cell r="B661">
            <v>44567.166666666657</v>
          </cell>
          <cell r="C661">
            <v>0.1499999999998636</v>
          </cell>
          <cell r="D661">
            <v>-4.5999999999999996</v>
          </cell>
          <cell r="E661">
            <v>16.72</v>
          </cell>
          <cell r="F661">
            <v>0.44100000000003092</v>
          </cell>
          <cell r="G661">
            <v>2.0500000000000682</v>
          </cell>
          <cell r="H661">
            <v>18.809999999999999</v>
          </cell>
          <cell r="I661">
            <v>1.92</v>
          </cell>
        </row>
        <row r="662">
          <cell r="A662" t="str">
            <v>EOH2897</v>
          </cell>
          <cell r="B662">
            <v>44603.333333333343</v>
          </cell>
          <cell r="C662">
            <v>2.8199999999947072</v>
          </cell>
          <cell r="D662">
            <v>-3.7</v>
          </cell>
          <cell r="E662">
            <v>19.18</v>
          </cell>
          <cell r="F662">
            <v>0.75600000000008549</v>
          </cell>
          <cell r="G662">
            <v>8.2450000000001182</v>
          </cell>
          <cell r="H662">
            <v>19.72</v>
          </cell>
          <cell r="I662">
            <v>5.68</v>
          </cell>
        </row>
        <row r="663">
          <cell r="A663" t="str">
            <v>EOH2900</v>
          </cell>
          <cell r="B663">
            <v>44567.155555555553</v>
          </cell>
          <cell r="C663">
            <v>2.9999999999290591E-2</v>
          </cell>
          <cell r="D663">
            <v>-4.5199999999999996</v>
          </cell>
          <cell r="E663">
            <v>17.600000000000001</v>
          </cell>
          <cell r="F663">
            <v>1.795999999999992</v>
          </cell>
          <cell r="G663">
            <v>2.9750000000000232</v>
          </cell>
          <cell r="H663">
            <v>19.2</v>
          </cell>
          <cell r="I663">
            <v>0.73</v>
          </cell>
        </row>
        <row r="664">
          <cell r="A664" t="str">
            <v>EOH2919</v>
          </cell>
          <cell r="B664">
            <v>44651.25</v>
          </cell>
          <cell r="C664">
            <v>0.1199999999971624</v>
          </cell>
          <cell r="D664">
            <v>-4.3099999999999996</v>
          </cell>
          <cell r="E664">
            <v>21.62</v>
          </cell>
          <cell r="F664">
            <v>0.28499999999985448</v>
          </cell>
          <cell r="G664">
            <v>5.7249999999999091</v>
          </cell>
          <cell r="H664">
            <v>24.61</v>
          </cell>
          <cell r="I664">
            <v>1.99</v>
          </cell>
        </row>
        <row r="665">
          <cell r="A665" t="str">
            <v>EOH2922</v>
          </cell>
          <cell r="B665">
            <v>44238.25</v>
          </cell>
          <cell r="C665">
            <v>3.0599999999958531</v>
          </cell>
          <cell r="D665">
            <v>-12.6</v>
          </cell>
          <cell r="E665">
            <v>21.62</v>
          </cell>
          <cell r="F665">
            <v>7.5250000000000909</v>
          </cell>
          <cell r="G665">
            <v>7.875</v>
          </cell>
          <cell r="H665">
            <v>21.12</v>
          </cell>
          <cell r="I665">
            <v>-11.85</v>
          </cell>
        </row>
        <row r="666">
          <cell r="A666" t="str">
            <v>EOH2931</v>
          </cell>
          <cell r="B666">
            <v>44567.166666666657</v>
          </cell>
          <cell r="C666">
            <v>0.120000000000573</v>
          </cell>
          <cell r="D666">
            <v>-4.5999999999999996</v>
          </cell>
          <cell r="E666">
            <v>12.26</v>
          </cell>
          <cell r="F666">
            <v>0.40100000000001051</v>
          </cell>
          <cell r="G666">
            <v>0.41300000000006781</v>
          </cell>
          <cell r="H666">
            <v>11.91</v>
          </cell>
          <cell r="I666">
            <v>2.25</v>
          </cell>
        </row>
        <row r="667">
          <cell r="A667" t="str">
            <v>EOH2933</v>
          </cell>
          <cell r="B667">
            <v>44567.166666666657</v>
          </cell>
          <cell r="C667">
            <v>6.0000000000286491E-2</v>
          </cell>
          <cell r="D667">
            <v>-4.5999999999999996</v>
          </cell>
          <cell r="E667">
            <v>18.350000000000001</v>
          </cell>
          <cell r="F667">
            <v>0.1899999999999977</v>
          </cell>
          <cell r="G667">
            <v>2.7569999999999482</v>
          </cell>
          <cell r="H667">
            <v>19.079999999999998</v>
          </cell>
          <cell r="I667">
            <v>2.87</v>
          </cell>
        </row>
        <row r="668">
          <cell r="A668" t="str">
            <v>EOH2934</v>
          </cell>
          <cell r="B668">
            <v>44627.291666666657</v>
          </cell>
          <cell r="C668">
            <v>0.1199999999971624</v>
          </cell>
          <cell r="D668">
            <v>-4.4400000000000004</v>
          </cell>
          <cell r="E668">
            <v>17.84</v>
          </cell>
          <cell r="F668">
            <v>0.96299999999996544</v>
          </cell>
          <cell r="G668">
            <v>2.7889999999999588</v>
          </cell>
          <cell r="H668">
            <v>17.54</v>
          </cell>
          <cell r="I668">
            <v>-3.5</v>
          </cell>
        </row>
        <row r="669">
          <cell r="A669" t="str">
            <v>EOH2938</v>
          </cell>
          <cell r="B669">
            <v>44552.293055555558</v>
          </cell>
          <cell r="C669">
            <v>2.9999999999290591E-2</v>
          </cell>
          <cell r="D669">
            <v>-2.2799999999999998</v>
          </cell>
          <cell r="E669">
            <v>16.53</v>
          </cell>
          <cell r="F669">
            <v>0.13599999999996731</v>
          </cell>
          <cell r="G669">
            <v>0.1670000000001437</v>
          </cell>
          <cell r="H669">
            <v>18.3</v>
          </cell>
          <cell r="I669">
            <v>-1.58</v>
          </cell>
        </row>
        <row r="670">
          <cell r="A670" t="str">
            <v>EOH2945</v>
          </cell>
          <cell r="B670">
            <v>44603.333333333343</v>
          </cell>
          <cell r="C670">
            <v>3.0000000006111801E-2</v>
          </cell>
          <cell r="D670">
            <v>-3.7</v>
          </cell>
          <cell r="E670">
            <v>17.72</v>
          </cell>
          <cell r="F670">
            <v>2.259999999999764</v>
          </cell>
          <cell r="G670">
            <v>4.6069999999999709</v>
          </cell>
          <cell r="H670">
            <v>18.809999999999999</v>
          </cell>
          <cell r="I670">
            <v>6.13</v>
          </cell>
        </row>
        <row r="671">
          <cell r="A671" t="str">
            <v>EOH2951</v>
          </cell>
          <cell r="B671">
            <v>44603.333333333343</v>
          </cell>
          <cell r="C671">
            <v>1.9499999999879949</v>
          </cell>
          <cell r="D671">
            <v>-3.7</v>
          </cell>
          <cell r="E671">
            <v>20.22</v>
          </cell>
          <cell r="F671">
            <v>0.83300000000008367</v>
          </cell>
          <cell r="G671">
            <v>3.8980000000001378</v>
          </cell>
          <cell r="H671">
            <v>20.92</v>
          </cell>
          <cell r="I671">
            <v>5.9</v>
          </cell>
        </row>
        <row r="672">
          <cell r="A672" t="str">
            <v>EOH2953</v>
          </cell>
          <cell r="B672">
            <v>44603.333333333343</v>
          </cell>
          <cell r="C672">
            <v>0.23999999999432481</v>
          </cell>
          <cell r="D672">
            <v>-3.7</v>
          </cell>
          <cell r="E672">
            <v>19.100000000000001</v>
          </cell>
          <cell r="F672">
            <v>7.9040000000004511</v>
          </cell>
          <cell r="G672">
            <v>12.9940000000006</v>
          </cell>
          <cell r="H672">
            <v>18.600000000000001</v>
          </cell>
          <cell r="I672">
            <v>3.81</v>
          </cell>
        </row>
        <row r="673">
          <cell r="A673" t="str">
            <v>EOH2956</v>
          </cell>
          <cell r="B673">
            <v>44532.083333333343</v>
          </cell>
          <cell r="C673">
            <v>3.1799999999998358</v>
          </cell>
          <cell r="D673">
            <v>-0.5</v>
          </cell>
          <cell r="E673">
            <v>19.73</v>
          </cell>
          <cell r="F673">
            <v>7.4510000000000218</v>
          </cell>
          <cell r="G673">
            <v>9.9209999999998217</v>
          </cell>
          <cell r="H673">
            <v>20.34</v>
          </cell>
          <cell r="I673">
            <v>0.4</v>
          </cell>
        </row>
        <row r="674">
          <cell r="A674" t="str">
            <v>EOH2959</v>
          </cell>
          <cell r="B674">
            <v>44582.333333333343</v>
          </cell>
          <cell r="C674">
            <v>0.95999999999776264</v>
          </cell>
          <cell r="D674">
            <v>-3.3</v>
          </cell>
          <cell r="E674">
            <v>15.57</v>
          </cell>
          <cell r="F674">
            <v>3.2910000000000541</v>
          </cell>
          <cell r="G674">
            <v>3.3479999999998431</v>
          </cell>
          <cell r="H674">
            <v>19.13</v>
          </cell>
          <cell r="I674">
            <v>-0.6</v>
          </cell>
        </row>
        <row r="675">
          <cell r="A675" t="str">
            <v>EOH2962</v>
          </cell>
          <cell r="B675">
            <v>44603.333333333343</v>
          </cell>
          <cell r="C675">
            <v>1.559999999990396</v>
          </cell>
          <cell r="D675">
            <v>-3.7</v>
          </cell>
          <cell r="E675">
            <v>17.940000000000001</v>
          </cell>
          <cell r="F675">
            <v>4.8699999999998909</v>
          </cell>
          <cell r="G675">
            <v>7.7669999999998254</v>
          </cell>
          <cell r="H675">
            <v>17.739999999999998</v>
          </cell>
          <cell r="I675">
            <v>-2.82</v>
          </cell>
        </row>
        <row r="676">
          <cell r="A676" t="str">
            <v>EOH2963</v>
          </cell>
          <cell r="B676">
            <v>44567.166666666657</v>
          </cell>
          <cell r="C676">
            <v>0.15000000000668481</v>
          </cell>
          <cell r="D676">
            <v>-4.5999999999999996</v>
          </cell>
          <cell r="E676">
            <v>17.32</v>
          </cell>
          <cell r="F676">
            <v>0.41999999999995907</v>
          </cell>
          <cell r="G676">
            <v>1.7050000000000409</v>
          </cell>
          <cell r="H676">
            <v>17.420000000000002</v>
          </cell>
          <cell r="I676">
            <v>-4.54</v>
          </cell>
        </row>
        <row r="677">
          <cell r="A677" t="str">
            <v>EOH2969</v>
          </cell>
          <cell r="B677">
            <v>44641.251388888893</v>
          </cell>
          <cell r="C677">
            <v>0.36000000000171889</v>
          </cell>
          <cell r="D677">
            <v>-1.94</v>
          </cell>
          <cell r="E677">
            <v>22.75</v>
          </cell>
          <cell r="F677">
            <v>1.7759999999999541</v>
          </cell>
          <cell r="G677">
            <v>2.3140000000001941</v>
          </cell>
          <cell r="H677">
            <v>29.16</v>
          </cell>
          <cell r="I677">
            <v>4.22</v>
          </cell>
        </row>
        <row r="678">
          <cell r="A678" t="str">
            <v>EOH2974</v>
          </cell>
          <cell r="B678">
            <v>44627.208333333343</v>
          </cell>
          <cell r="C678">
            <v>8.9999999991050572E-2</v>
          </cell>
          <cell r="D678">
            <v>0.4</v>
          </cell>
          <cell r="E678">
            <v>16.77</v>
          </cell>
          <cell r="F678">
            <v>0.32500000000027279</v>
          </cell>
          <cell r="G678">
            <v>7.1709999999998217</v>
          </cell>
          <cell r="H678">
            <v>16.239999999999998</v>
          </cell>
          <cell r="I678">
            <v>7.59</v>
          </cell>
        </row>
        <row r="679">
          <cell r="A679" t="str">
            <v>EOH2980</v>
          </cell>
          <cell r="B679">
            <v>44603.331944444442</v>
          </cell>
          <cell r="C679">
            <v>9.0000000004692993E-2</v>
          </cell>
          <cell r="D679">
            <v>-3.69</v>
          </cell>
          <cell r="E679">
            <v>18.87</v>
          </cell>
          <cell r="F679">
            <v>1.9459999999999129</v>
          </cell>
          <cell r="G679">
            <v>5.1089999999999236</v>
          </cell>
          <cell r="H679">
            <v>20.309999999999999</v>
          </cell>
          <cell r="I679">
            <v>5.0199999999999996</v>
          </cell>
        </row>
        <row r="680">
          <cell r="A680" t="str">
            <v>EOH2982</v>
          </cell>
          <cell r="B680">
            <v>44567.166666666657</v>
          </cell>
          <cell r="C680">
            <v>0.95999999999094143</v>
          </cell>
          <cell r="D680">
            <v>-4.5999999999999996</v>
          </cell>
          <cell r="E680">
            <v>15.3</v>
          </cell>
          <cell r="F680">
            <v>8.4769999999998618</v>
          </cell>
          <cell r="G680">
            <v>8.4359999999996944</v>
          </cell>
          <cell r="H680">
            <v>15.65</v>
          </cell>
          <cell r="I680">
            <v>0.5</v>
          </cell>
        </row>
        <row r="681">
          <cell r="A681" t="str">
            <v>EOH2988</v>
          </cell>
          <cell r="B681">
            <v>44603.333333333343</v>
          </cell>
          <cell r="C681">
            <v>3.1500000000005461</v>
          </cell>
          <cell r="D681">
            <v>-3.7</v>
          </cell>
          <cell r="E681">
            <v>14.43</v>
          </cell>
          <cell r="F681">
            <v>2.7110000000000132</v>
          </cell>
          <cell r="G681">
            <v>4.2990000000002064</v>
          </cell>
          <cell r="H681">
            <v>16.43</v>
          </cell>
          <cell r="I681">
            <v>-2.61</v>
          </cell>
        </row>
        <row r="682">
          <cell r="A682" t="str">
            <v>EOH2991</v>
          </cell>
          <cell r="B682">
            <v>44567.166666666657</v>
          </cell>
          <cell r="C682">
            <v>8.9999999984229362E-2</v>
          </cell>
          <cell r="D682">
            <v>-4.5999999999999996</v>
          </cell>
          <cell r="E682">
            <v>19.05</v>
          </cell>
          <cell r="F682">
            <v>0.93100000000004002</v>
          </cell>
          <cell r="G682">
            <v>2.2490000000000241</v>
          </cell>
          <cell r="H682">
            <v>17.690000000000001</v>
          </cell>
          <cell r="I682">
            <v>1.55</v>
          </cell>
        </row>
        <row r="683">
          <cell r="A683" t="str">
            <v>EOH2994</v>
          </cell>
          <cell r="B683">
            <v>44567.166666666657</v>
          </cell>
          <cell r="C683">
            <v>1.1700000000200821</v>
          </cell>
          <cell r="D683">
            <v>-4.5999999999999996</v>
          </cell>
          <cell r="E683">
            <v>20.63</v>
          </cell>
          <cell r="F683">
            <v>7.3539999999993597</v>
          </cell>
          <cell r="G683">
            <v>10.11900000000014</v>
          </cell>
          <cell r="H683">
            <v>21.56</v>
          </cell>
          <cell r="I683">
            <v>1.73</v>
          </cell>
        </row>
        <row r="684">
          <cell r="A684" t="str">
            <v>EOH2997</v>
          </cell>
          <cell r="B684">
            <v>44263.25</v>
          </cell>
          <cell r="C684">
            <v>0.1500000000007162</v>
          </cell>
          <cell r="D684">
            <v>-3.4</v>
          </cell>
          <cell r="E684">
            <v>16.170000000000002</v>
          </cell>
          <cell r="F684">
            <v>5.2519999999999811</v>
          </cell>
          <cell r="G684">
            <v>7.2880000000000109</v>
          </cell>
          <cell r="H684">
            <v>18.46</v>
          </cell>
          <cell r="I684">
            <v>2.78</v>
          </cell>
        </row>
        <row r="685">
          <cell r="A685" t="str">
            <v>EOH3000</v>
          </cell>
          <cell r="B685">
            <v>44567.166666666657</v>
          </cell>
          <cell r="C685">
            <v>1.410000000000764</v>
          </cell>
          <cell r="D685">
            <v>-4.5999999999999996</v>
          </cell>
          <cell r="E685">
            <v>17.510000000000002</v>
          </cell>
          <cell r="F685">
            <v>4.4850000000001273</v>
          </cell>
          <cell r="G685">
            <v>9.2350000000001273</v>
          </cell>
          <cell r="H685">
            <v>17.600000000000001</v>
          </cell>
          <cell r="I685">
            <v>2.25</v>
          </cell>
        </row>
        <row r="686">
          <cell r="A686" t="str">
            <v>EOH3001</v>
          </cell>
          <cell r="B686">
            <v>44603.333333333343</v>
          </cell>
          <cell r="C686">
            <v>0.62999999999192369</v>
          </cell>
          <cell r="D686">
            <v>-4.0999999999999996</v>
          </cell>
          <cell r="E686">
            <v>19.97</v>
          </cell>
          <cell r="F686">
            <v>3.590000000000146</v>
          </cell>
          <cell r="G686">
            <v>5.9209999999998217</v>
          </cell>
          <cell r="H686">
            <v>19.63</v>
          </cell>
          <cell r="I686">
            <v>-0.28999999999999998</v>
          </cell>
        </row>
        <row r="687">
          <cell r="A687" t="str">
            <v>EOH3003</v>
          </cell>
          <cell r="B687">
            <v>44535.875</v>
          </cell>
          <cell r="C687">
            <v>4.7400000000038736</v>
          </cell>
          <cell r="D687">
            <v>-3.9</v>
          </cell>
          <cell r="E687">
            <v>19.22</v>
          </cell>
          <cell r="F687">
            <v>7.8249999999998181</v>
          </cell>
          <cell r="G687">
            <v>8.9020000000000437</v>
          </cell>
          <cell r="H687">
            <v>19.43</v>
          </cell>
          <cell r="I687">
            <v>-3.83</v>
          </cell>
        </row>
        <row r="688">
          <cell r="A688" t="str">
            <v>EOH3014</v>
          </cell>
          <cell r="B688">
            <v>44603.333333333343</v>
          </cell>
          <cell r="C688">
            <v>2.459999999996398</v>
          </cell>
          <cell r="D688">
            <v>-3.7</v>
          </cell>
          <cell r="E688">
            <v>21.79</v>
          </cell>
          <cell r="F688">
            <v>3.940999999999804</v>
          </cell>
          <cell r="G688">
            <v>5.1179999999999382</v>
          </cell>
          <cell r="H688">
            <v>21.77</v>
          </cell>
          <cell r="I688">
            <v>3.62</v>
          </cell>
        </row>
        <row r="689">
          <cell r="A689" t="str">
            <v>EOH3016</v>
          </cell>
          <cell r="B689">
            <v>44603.333333333343</v>
          </cell>
          <cell r="C689">
            <v>5.4000000000087311</v>
          </cell>
          <cell r="D689">
            <v>-4.0999999999999996</v>
          </cell>
          <cell r="E689">
            <v>17.87</v>
          </cell>
          <cell r="F689">
            <v>6.5249999999996362</v>
          </cell>
          <cell r="G689">
            <v>11.378000000000609</v>
          </cell>
          <cell r="H689">
            <v>19.25</v>
          </cell>
          <cell r="I689">
            <v>-2.41</v>
          </cell>
        </row>
        <row r="690">
          <cell r="A690" t="str">
            <v>EOH3017</v>
          </cell>
          <cell r="B690">
            <v>44603.293055555558</v>
          </cell>
          <cell r="C690">
            <v>2.9999999999290591E-2</v>
          </cell>
          <cell r="D690">
            <v>-4.17</v>
          </cell>
          <cell r="E690">
            <v>16.8</v>
          </cell>
          <cell r="F690">
            <v>2.922000000000025</v>
          </cell>
          <cell r="G690">
            <v>4.0049999999998818</v>
          </cell>
          <cell r="H690">
            <v>17.11</v>
          </cell>
          <cell r="I690">
            <v>0.63</v>
          </cell>
        </row>
        <row r="691">
          <cell r="A691" t="str">
            <v>EOH3021</v>
          </cell>
          <cell r="B691">
            <v>44238.25</v>
          </cell>
          <cell r="C691">
            <v>2.9100000000062209</v>
          </cell>
          <cell r="D691">
            <v>-12.6</v>
          </cell>
          <cell r="E691">
            <v>16.75</v>
          </cell>
          <cell r="F691">
            <v>16.322999999999869</v>
          </cell>
          <cell r="G691">
            <v>16.326000000000018</v>
          </cell>
          <cell r="H691">
            <v>17.62</v>
          </cell>
          <cell r="I691">
            <v>-7.41</v>
          </cell>
        </row>
        <row r="692">
          <cell r="A692" t="str">
            <v>EOH3030</v>
          </cell>
          <cell r="B692">
            <v>44603.333333333343</v>
          </cell>
          <cell r="C692">
            <v>2.639999999992142</v>
          </cell>
          <cell r="D692">
            <v>-3.7</v>
          </cell>
          <cell r="E692">
            <v>17.03</v>
          </cell>
          <cell r="F692">
            <v>8.4450000000001637</v>
          </cell>
          <cell r="G692">
            <v>10.86499999999978</v>
          </cell>
          <cell r="H692">
            <v>17.329999999999998</v>
          </cell>
          <cell r="I692">
            <v>2.4900000000000002</v>
          </cell>
        </row>
        <row r="693">
          <cell r="A693" t="str">
            <v>EOH3033</v>
          </cell>
          <cell r="B693">
            <v>44567.041666666657</v>
          </cell>
          <cell r="C693">
            <v>3.0000000006111801E-2</v>
          </cell>
          <cell r="D693">
            <v>-7.2</v>
          </cell>
          <cell r="E693">
            <v>21.56</v>
          </cell>
          <cell r="F693">
            <v>5.2859999999998308</v>
          </cell>
          <cell r="G693">
            <v>6.4200000000000728</v>
          </cell>
          <cell r="H693">
            <v>20.99</v>
          </cell>
          <cell r="I693">
            <v>-3.34</v>
          </cell>
        </row>
        <row r="694">
          <cell r="A694" t="str">
            <v>EOH3035</v>
          </cell>
          <cell r="B694">
            <v>44567.166666666657</v>
          </cell>
          <cell r="C694">
            <v>1.4399999999864119</v>
          </cell>
          <cell r="D694">
            <v>-4.5999999999999996</v>
          </cell>
          <cell r="E694">
            <v>17.79</v>
          </cell>
          <cell r="F694">
            <v>1.173000000000457</v>
          </cell>
          <cell r="G694">
            <v>7.2030000000002019</v>
          </cell>
          <cell r="H694">
            <v>20.46</v>
          </cell>
          <cell r="I694">
            <v>1.28</v>
          </cell>
        </row>
        <row r="695">
          <cell r="A695" t="str">
            <v>EOH3036</v>
          </cell>
          <cell r="B695">
            <v>44603.333333333343</v>
          </cell>
          <cell r="C695">
            <v>1.020000000003165</v>
          </cell>
          <cell r="D695">
            <v>-3.7</v>
          </cell>
          <cell r="E695">
            <v>24.6</v>
          </cell>
          <cell r="F695">
            <v>3.7229999999999559</v>
          </cell>
          <cell r="G695">
            <v>3.9749999999999091</v>
          </cell>
          <cell r="H695">
            <v>24.19</v>
          </cell>
          <cell r="I695">
            <v>-1.66</v>
          </cell>
        </row>
        <row r="696">
          <cell r="A696" t="str">
            <v>EOH3040</v>
          </cell>
          <cell r="B696">
            <v>44567.291666666657</v>
          </cell>
          <cell r="C696">
            <v>0.15000000000327421</v>
          </cell>
          <cell r="D696">
            <v>-3.3</v>
          </cell>
          <cell r="E696">
            <v>16.09</v>
          </cell>
          <cell r="F696">
            <v>9.8249999999998181</v>
          </cell>
          <cell r="G696">
            <v>10.34900000000016</v>
          </cell>
          <cell r="H696">
            <v>16.93</v>
          </cell>
          <cell r="I696">
            <v>-0.87</v>
          </cell>
        </row>
        <row r="697">
          <cell r="A697" t="str">
            <v>EOH3045</v>
          </cell>
          <cell r="B697">
            <v>44579.333333333343</v>
          </cell>
          <cell r="C697">
            <v>1.4400000000341611</v>
          </cell>
          <cell r="D697">
            <v>-2.9</v>
          </cell>
          <cell r="E697">
            <v>18.989999999999998</v>
          </cell>
          <cell r="F697">
            <v>4.3509999999987494</v>
          </cell>
          <cell r="G697">
            <v>8.7540000000003602</v>
          </cell>
          <cell r="H697">
            <v>19.21</v>
          </cell>
          <cell r="I697">
            <v>7.84</v>
          </cell>
        </row>
        <row r="698">
          <cell r="A698" t="str">
            <v>EOH3048</v>
          </cell>
          <cell r="B698">
            <v>44238.25</v>
          </cell>
          <cell r="C698">
            <v>1.8900000000030559</v>
          </cell>
          <cell r="D698">
            <v>-8.1999999999999993</v>
          </cell>
          <cell r="E698">
            <v>20.25</v>
          </cell>
          <cell r="F698">
            <v>7.3940000000004602</v>
          </cell>
          <cell r="G698">
            <v>7.3819999999996071</v>
          </cell>
          <cell r="H698">
            <v>20.81</v>
          </cell>
          <cell r="I698">
            <v>-5.3</v>
          </cell>
        </row>
        <row r="699">
          <cell r="A699" t="str">
            <v>EOH3055</v>
          </cell>
          <cell r="B699">
            <v>44567.166666666657</v>
          </cell>
          <cell r="C699">
            <v>6.0000000012223609E-2</v>
          </cell>
          <cell r="D699">
            <v>-4.5999999999999996</v>
          </cell>
          <cell r="E699">
            <v>16.12</v>
          </cell>
          <cell r="F699">
            <v>2.31899999999996</v>
          </cell>
          <cell r="G699">
            <v>3.956000000000131</v>
          </cell>
          <cell r="H699">
            <v>15.93</v>
          </cell>
          <cell r="I699">
            <v>-2.84</v>
          </cell>
        </row>
        <row r="700">
          <cell r="A700" t="str">
            <v>EOH3056</v>
          </cell>
          <cell r="B700">
            <v>44567.166666666657</v>
          </cell>
          <cell r="C700">
            <v>2.1300000000042019</v>
          </cell>
          <cell r="D700">
            <v>-4.5999999999999996</v>
          </cell>
          <cell r="E700">
            <v>21.46</v>
          </cell>
          <cell r="F700">
            <v>5.1789999999998599</v>
          </cell>
          <cell r="G700">
            <v>6.2299999999997908</v>
          </cell>
          <cell r="H700">
            <v>20.93</v>
          </cell>
          <cell r="I700">
            <v>-0.47</v>
          </cell>
        </row>
        <row r="701">
          <cell r="A701" t="str">
            <v>EOH3062</v>
          </cell>
          <cell r="B701">
            <v>44567.166666666657</v>
          </cell>
          <cell r="C701">
            <v>5.9999999998581188E-2</v>
          </cell>
          <cell r="D701">
            <v>-4.5999999999999996</v>
          </cell>
          <cell r="E701">
            <v>17.809999999999999</v>
          </cell>
          <cell r="F701">
            <v>0.22200000000020739</v>
          </cell>
          <cell r="G701">
            <v>1.8520000000005441</v>
          </cell>
          <cell r="H701">
            <v>20.18</v>
          </cell>
          <cell r="I701">
            <v>-2.82</v>
          </cell>
        </row>
        <row r="702">
          <cell r="A702" t="str">
            <v>EOH3077</v>
          </cell>
          <cell r="B702">
            <v>44651.25</v>
          </cell>
          <cell r="C702">
            <v>3.6900000000150608</v>
          </cell>
          <cell r="D702">
            <v>-4.3099999999999996</v>
          </cell>
          <cell r="E702">
            <v>14.67</v>
          </cell>
          <cell r="F702">
            <v>7.3079999999999927</v>
          </cell>
          <cell r="G702">
            <v>8.2980000000006839</v>
          </cell>
          <cell r="H702">
            <v>17.760000000000002</v>
          </cell>
          <cell r="I702">
            <v>3.73</v>
          </cell>
        </row>
        <row r="703">
          <cell r="A703" t="str">
            <v>EOH3082</v>
          </cell>
          <cell r="B703">
            <v>44567.166666666657</v>
          </cell>
          <cell r="C703">
            <v>0.1499999999998636</v>
          </cell>
          <cell r="D703">
            <v>-4.5999999999999996</v>
          </cell>
          <cell r="E703">
            <v>18.77</v>
          </cell>
          <cell r="F703">
            <v>3.3489999999999331</v>
          </cell>
          <cell r="G703">
            <v>8.90300000000002</v>
          </cell>
          <cell r="H703">
            <v>18.7</v>
          </cell>
          <cell r="I703">
            <v>1.76</v>
          </cell>
        </row>
        <row r="704">
          <cell r="A704" t="str">
            <v>EOH3086</v>
          </cell>
          <cell r="B704">
            <v>44567.291666666657</v>
          </cell>
          <cell r="C704">
            <v>5.9999999991759978E-2</v>
          </cell>
          <cell r="D704">
            <v>-4.2</v>
          </cell>
          <cell r="E704">
            <v>15.75</v>
          </cell>
          <cell r="F704">
            <v>2.5110000000001951</v>
          </cell>
          <cell r="G704">
            <v>5.3690000000012787</v>
          </cell>
          <cell r="H704">
            <v>16.97</v>
          </cell>
          <cell r="I704">
            <v>7.27</v>
          </cell>
        </row>
        <row r="705">
          <cell r="A705" t="str">
            <v>EOH3089</v>
          </cell>
          <cell r="B705">
            <v>44567.291666666657</v>
          </cell>
          <cell r="C705">
            <v>2.2200000000020741</v>
          </cell>
          <cell r="D705">
            <v>-3.3</v>
          </cell>
          <cell r="E705">
            <v>17.670000000000002</v>
          </cell>
          <cell r="F705">
            <v>7.2229999999999563</v>
          </cell>
          <cell r="G705">
            <v>7.5380000000000109</v>
          </cell>
          <cell r="H705">
            <v>16.760000000000002</v>
          </cell>
          <cell r="I705">
            <v>4.0599999999999996</v>
          </cell>
        </row>
        <row r="706">
          <cell r="A706" t="str">
            <v>EOH3092</v>
          </cell>
          <cell r="B706">
            <v>44529.291666666657</v>
          </cell>
          <cell r="C706">
            <v>1.380000000008295</v>
          </cell>
          <cell r="D706">
            <v>-5</v>
          </cell>
          <cell r="E706">
            <v>16.670000000000002</v>
          </cell>
          <cell r="F706">
            <v>5.2909999999997126</v>
          </cell>
          <cell r="G706">
            <v>6.4430000000000973</v>
          </cell>
          <cell r="H706">
            <v>18.510000000000002</v>
          </cell>
          <cell r="I706">
            <v>3.74</v>
          </cell>
        </row>
        <row r="707">
          <cell r="A707" t="str">
            <v>EOH3095</v>
          </cell>
          <cell r="B707">
            <v>44603.333333333343</v>
          </cell>
          <cell r="C707">
            <v>3.0000000006111801E-2</v>
          </cell>
          <cell r="D707">
            <v>-3.7</v>
          </cell>
          <cell r="E707">
            <v>18.350000000000001</v>
          </cell>
          <cell r="F707">
            <v>4.3440000000000509</v>
          </cell>
          <cell r="G707">
            <v>12.557999999999989</v>
          </cell>
          <cell r="H707">
            <v>18.48</v>
          </cell>
          <cell r="I707">
            <v>-3.28</v>
          </cell>
        </row>
        <row r="708">
          <cell r="A708" t="str">
            <v>EOH3097</v>
          </cell>
          <cell r="B708">
            <v>44240.291666666657</v>
          </cell>
          <cell r="C708">
            <v>5.0999999999987722</v>
          </cell>
          <cell r="D708">
            <v>-4.0999999999999996</v>
          </cell>
          <cell r="E708">
            <v>16.93</v>
          </cell>
          <cell r="F708">
            <v>10.958999999999721</v>
          </cell>
          <cell r="G708">
            <v>11.597000000000261</v>
          </cell>
          <cell r="H708">
            <v>17.559999999999999</v>
          </cell>
          <cell r="I708">
            <v>0.06</v>
          </cell>
        </row>
        <row r="709">
          <cell r="A709" t="str">
            <v>EOH3107</v>
          </cell>
          <cell r="B709">
            <v>44238.25</v>
          </cell>
          <cell r="C709">
            <v>2.729999999996835</v>
          </cell>
          <cell r="D709">
            <v>-12.6</v>
          </cell>
          <cell r="E709">
            <v>17.87</v>
          </cell>
          <cell r="F709">
            <v>10.255000000000109</v>
          </cell>
          <cell r="G709">
            <v>10.15300000000002</v>
          </cell>
          <cell r="H709">
            <v>18.43</v>
          </cell>
          <cell r="I709">
            <v>-4.34</v>
          </cell>
        </row>
        <row r="710">
          <cell r="A710" t="str">
            <v>EOH3115</v>
          </cell>
          <cell r="B710">
            <v>44529.208333333343</v>
          </cell>
          <cell r="C710">
            <v>3.0000000006111801E-2</v>
          </cell>
          <cell r="D710">
            <v>-2.9</v>
          </cell>
          <cell r="E710">
            <v>18.25</v>
          </cell>
          <cell r="F710">
            <v>7.3070000000000164</v>
          </cell>
          <cell r="G710">
            <v>7.859000000000151</v>
          </cell>
          <cell r="H710">
            <v>21.12</v>
          </cell>
          <cell r="I710">
            <v>-2.79</v>
          </cell>
        </row>
        <row r="711">
          <cell r="A711" t="str">
            <v>EOH3116</v>
          </cell>
          <cell r="B711">
            <v>44567.166666666657</v>
          </cell>
          <cell r="C711">
            <v>0.78000000000031378</v>
          </cell>
          <cell r="D711">
            <v>-4.5999999999999996</v>
          </cell>
          <cell r="E711">
            <v>17.760000000000002</v>
          </cell>
          <cell r="F711">
            <v>1.3179999999999841</v>
          </cell>
          <cell r="G711">
            <v>2.392999999999915</v>
          </cell>
          <cell r="H711">
            <v>18.88</v>
          </cell>
          <cell r="I711">
            <v>2.21</v>
          </cell>
        </row>
        <row r="712">
          <cell r="A712" t="str">
            <v>EOH3120</v>
          </cell>
          <cell r="B712">
            <v>44582.333333333343</v>
          </cell>
          <cell r="C712">
            <v>2.1299999999973811</v>
          </cell>
          <cell r="D712">
            <v>-2.48</v>
          </cell>
          <cell r="E712">
            <v>19.21</v>
          </cell>
          <cell r="F712">
            <v>7.2570000000000618</v>
          </cell>
          <cell r="G712">
            <v>12.0619999999999</v>
          </cell>
          <cell r="H712">
            <v>19.420000000000002</v>
          </cell>
          <cell r="I712">
            <v>-1.57</v>
          </cell>
        </row>
        <row r="713">
          <cell r="A713" t="str">
            <v>EOH3122</v>
          </cell>
          <cell r="B713">
            <v>44567.333333333343</v>
          </cell>
          <cell r="C713">
            <v>5.8499999999912689</v>
          </cell>
          <cell r="D713">
            <v>-5.9</v>
          </cell>
          <cell r="E713">
            <v>19.309999999999999</v>
          </cell>
          <cell r="F713">
            <v>6.7399999999997817</v>
          </cell>
          <cell r="G713">
            <v>10.45199999999932</v>
          </cell>
          <cell r="H713">
            <v>18.39</v>
          </cell>
          <cell r="I713">
            <v>1.59</v>
          </cell>
        </row>
        <row r="714">
          <cell r="A714" t="str">
            <v>EOH3128</v>
          </cell>
          <cell r="B714">
            <v>44567.166666666657</v>
          </cell>
          <cell r="C714">
            <v>3.120000000014898</v>
          </cell>
          <cell r="D714">
            <v>-4.5999999999999996</v>
          </cell>
          <cell r="E714">
            <v>13.87</v>
          </cell>
          <cell r="F714">
            <v>1.6399999999996451</v>
          </cell>
          <cell r="G714">
            <v>9.2650000000001</v>
          </cell>
          <cell r="H714">
            <v>13.12</v>
          </cell>
          <cell r="I714">
            <v>-4.3600000000000003</v>
          </cell>
        </row>
        <row r="715">
          <cell r="A715" t="str">
            <v>EOH3138</v>
          </cell>
          <cell r="B715">
            <v>44567.25</v>
          </cell>
          <cell r="C715">
            <v>5.9999999998581188E-2</v>
          </cell>
          <cell r="D715">
            <v>-3.5</v>
          </cell>
          <cell r="E715">
            <v>15.9</v>
          </cell>
          <cell r="F715">
            <v>7.4589999999996053</v>
          </cell>
          <cell r="G715">
            <v>7.5009999999992942</v>
          </cell>
          <cell r="H715">
            <v>16.37</v>
          </cell>
          <cell r="I715">
            <v>5.59</v>
          </cell>
        </row>
        <row r="716">
          <cell r="A716" t="str">
            <v>EOH3141</v>
          </cell>
          <cell r="B716">
            <v>44567.166666666657</v>
          </cell>
          <cell r="C716">
            <v>6.0000000001991793E-2</v>
          </cell>
          <cell r="D716">
            <v>-4.5999999999999996</v>
          </cell>
          <cell r="E716">
            <v>17.670000000000002</v>
          </cell>
          <cell r="F716">
            <v>0.23599999999999</v>
          </cell>
          <cell r="G716">
            <v>0.72099999999988995</v>
          </cell>
          <cell r="H716">
            <v>19.78</v>
          </cell>
          <cell r="I716">
            <v>1.76</v>
          </cell>
        </row>
        <row r="717">
          <cell r="A717" t="str">
            <v>EOH3143</v>
          </cell>
          <cell r="B717">
            <v>44567.166666666657</v>
          </cell>
          <cell r="C717">
            <v>2.9999999999290591E-2</v>
          </cell>
          <cell r="D717">
            <v>-4.5999999999999996</v>
          </cell>
          <cell r="E717">
            <v>17.25</v>
          </cell>
          <cell r="F717">
            <v>5.0709999999999127</v>
          </cell>
          <cell r="G717">
            <v>6.9860000000001037</v>
          </cell>
          <cell r="H717">
            <v>19.829999999999998</v>
          </cell>
          <cell r="I717">
            <v>1.53</v>
          </cell>
        </row>
        <row r="718">
          <cell r="A718" t="str">
            <v>EOH3148</v>
          </cell>
          <cell r="B718">
            <v>44627.291666666657</v>
          </cell>
          <cell r="C718">
            <v>9.0000000004692993E-2</v>
          </cell>
          <cell r="D718">
            <v>-4.4400000000000004</v>
          </cell>
          <cell r="E718">
            <v>20.440000000000001</v>
          </cell>
          <cell r="F718">
            <v>0.43799999999987449</v>
          </cell>
          <cell r="G718">
            <v>1.782000000000153</v>
          </cell>
          <cell r="H718">
            <v>20.18</v>
          </cell>
          <cell r="I718">
            <v>1.54</v>
          </cell>
        </row>
        <row r="719">
          <cell r="A719" t="str">
            <v>EOH3151</v>
          </cell>
          <cell r="B719">
            <v>44603.333333333343</v>
          </cell>
          <cell r="C719">
            <v>2.1900000000096038</v>
          </cell>
          <cell r="D719">
            <v>-4.0999999999999996</v>
          </cell>
          <cell r="E719">
            <v>18.68</v>
          </cell>
          <cell r="F719">
            <v>3.103999999999814</v>
          </cell>
          <cell r="G719">
            <v>3.890000000000327</v>
          </cell>
          <cell r="H719">
            <v>18.46</v>
          </cell>
          <cell r="I719">
            <v>4.57</v>
          </cell>
        </row>
        <row r="720">
          <cell r="A720" t="str">
            <v>EOH3154</v>
          </cell>
          <cell r="B720">
            <v>44238.25</v>
          </cell>
          <cell r="C720">
            <v>3.0000000006111801E-2</v>
          </cell>
          <cell r="D720">
            <v>-12.6</v>
          </cell>
          <cell r="E720">
            <v>20.43</v>
          </cell>
          <cell r="F720">
            <v>10.07600000000002</v>
          </cell>
          <cell r="G720">
            <v>12.8159999999998</v>
          </cell>
          <cell r="H720">
            <v>19.809999999999999</v>
          </cell>
          <cell r="I720">
            <v>-7.6</v>
          </cell>
        </row>
        <row r="721">
          <cell r="A721" t="str">
            <v>EOH3158</v>
          </cell>
          <cell r="B721">
            <v>44567.166666666657</v>
          </cell>
          <cell r="C721">
            <v>1.019999999962238</v>
          </cell>
          <cell r="D721">
            <v>-4.5999999999999996</v>
          </cell>
          <cell r="E721">
            <v>19.54</v>
          </cell>
          <cell r="F721">
            <v>7.4069999999992433</v>
          </cell>
          <cell r="G721">
            <v>15.15600000000177</v>
          </cell>
          <cell r="H721">
            <v>20.059999999999999</v>
          </cell>
          <cell r="I721">
            <v>-3.34</v>
          </cell>
        </row>
        <row r="722">
          <cell r="A722" t="str">
            <v>EOH3166</v>
          </cell>
          <cell r="B722">
            <v>44524.958333333343</v>
          </cell>
          <cell r="C722">
            <v>2.999999999971692E-2</v>
          </cell>
          <cell r="D722">
            <v>-0.5</v>
          </cell>
          <cell r="E722">
            <v>8.0299999999999994</v>
          </cell>
          <cell r="F722">
            <v>7.8000000000002956E-2</v>
          </cell>
          <cell r="G722">
            <v>0.1000000000000085</v>
          </cell>
          <cell r="H722">
            <v>7.93</v>
          </cell>
          <cell r="I722">
            <v>-0.1</v>
          </cell>
        </row>
        <row r="723">
          <cell r="A723" t="str">
            <v>EOH3167</v>
          </cell>
          <cell r="B723">
            <v>44567.333333333343</v>
          </cell>
          <cell r="C723">
            <v>5.7899999999790452</v>
          </cell>
          <cell r="D723">
            <v>-5.9</v>
          </cell>
          <cell r="E723">
            <v>18.04</v>
          </cell>
          <cell r="F723">
            <v>10.918999999999871</v>
          </cell>
          <cell r="G723">
            <v>12.782999999999451</v>
          </cell>
          <cell r="H723">
            <v>17.82</v>
          </cell>
          <cell r="I723">
            <v>-5.67</v>
          </cell>
        </row>
        <row r="724">
          <cell r="A724" t="str">
            <v>EOH3176</v>
          </cell>
          <cell r="B724">
            <v>44567.166666666657</v>
          </cell>
          <cell r="C724">
            <v>0.15000000000327421</v>
          </cell>
          <cell r="D724">
            <v>-4.5999999999999996</v>
          </cell>
          <cell r="E724">
            <v>16.13</v>
          </cell>
          <cell r="F724">
            <v>0.41599999999993997</v>
          </cell>
          <cell r="G724">
            <v>1.56899999999996</v>
          </cell>
          <cell r="H724">
            <v>19.27</v>
          </cell>
          <cell r="I724">
            <v>1.57</v>
          </cell>
        </row>
        <row r="725">
          <cell r="A725" t="str">
            <v>EOH3177</v>
          </cell>
          <cell r="B725">
            <v>44567.333333333343</v>
          </cell>
          <cell r="C725">
            <v>2.7300000000377622</v>
          </cell>
          <cell r="D725">
            <v>-5.5</v>
          </cell>
          <cell r="E725">
            <v>17.75</v>
          </cell>
          <cell r="F725">
            <v>11.065999999998891</v>
          </cell>
          <cell r="G725">
            <v>11.058000000000449</v>
          </cell>
          <cell r="H725">
            <v>18.59</v>
          </cell>
          <cell r="I725">
            <v>-0.03</v>
          </cell>
        </row>
        <row r="726">
          <cell r="A726" t="str">
            <v>EOH3183</v>
          </cell>
          <cell r="B726">
            <v>44603.333333333343</v>
          </cell>
          <cell r="C726">
            <v>2.9999999999290591E-2</v>
          </cell>
          <cell r="D726">
            <v>-3.7</v>
          </cell>
          <cell r="E726">
            <v>21.36</v>
          </cell>
          <cell r="F726">
            <v>1.052000000000135</v>
          </cell>
          <cell r="G726">
            <v>2.8580000000001751</v>
          </cell>
          <cell r="H726">
            <v>20.8</v>
          </cell>
          <cell r="I726">
            <v>-3.03</v>
          </cell>
        </row>
        <row r="727">
          <cell r="A727" t="str">
            <v>EOH3185</v>
          </cell>
          <cell r="B727">
            <v>44582.333333333343</v>
          </cell>
          <cell r="C727">
            <v>0.29999999999972721</v>
          </cell>
          <cell r="D727">
            <v>-3.3</v>
          </cell>
          <cell r="E727">
            <v>24.31</v>
          </cell>
          <cell r="F727">
            <v>0.73099999999999454</v>
          </cell>
          <cell r="G727">
            <v>2.7179999999999609</v>
          </cell>
          <cell r="H727">
            <v>23.69</v>
          </cell>
          <cell r="I727">
            <v>-2.97</v>
          </cell>
        </row>
        <row r="728">
          <cell r="A728" t="str">
            <v>EOH3186</v>
          </cell>
          <cell r="B728">
            <v>44603.293055555558</v>
          </cell>
          <cell r="C728">
            <v>3.0000000006111801E-2</v>
          </cell>
          <cell r="D728">
            <v>-4.17</v>
          </cell>
          <cell r="E728">
            <v>19.28</v>
          </cell>
          <cell r="F728">
            <v>14.64999999999964</v>
          </cell>
          <cell r="G728">
            <v>15.855999999999771</v>
          </cell>
          <cell r="H728">
            <v>20.23</v>
          </cell>
          <cell r="I728">
            <v>1.35</v>
          </cell>
        </row>
        <row r="729">
          <cell r="A729" t="str">
            <v>EOH3188</v>
          </cell>
          <cell r="B729">
            <v>44567.166666666657</v>
          </cell>
          <cell r="C729">
            <v>1.499999999991815</v>
          </cell>
          <cell r="D729">
            <v>-4.5999999999999996</v>
          </cell>
          <cell r="E729">
            <v>17.25</v>
          </cell>
          <cell r="F729">
            <v>2.6470000000003888</v>
          </cell>
          <cell r="G729">
            <v>8.7830000000008113</v>
          </cell>
          <cell r="H729">
            <v>18.75</v>
          </cell>
          <cell r="I729">
            <v>-2.7</v>
          </cell>
        </row>
        <row r="730">
          <cell r="A730" t="str">
            <v>EOH3196</v>
          </cell>
          <cell r="B730">
            <v>44603.333333333343</v>
          </cell>
          <cell r="C730">
            <v>2.4900000000161531</v>
          </cell>
          <cell r="D730">
            <v>-3.7</v>
          </cell>
          <cell r="E730">
            <v>16.809999999999999</v>
          </cell>
          <cell r="F730">
            <v>4.2139999999999418</v>
          </cell>
          <cell r="G730">
            <v>6.6310000000000846</v>
          </cell>
          <cell r="H730">
            <v>17.309999999999999</v>
          </cell>
          <cell r="I730">
            <v>-2.54</v>
          </cell>
        </row>
        <row r="731">
          <cell r="A731" t="str">
            <v>EOH3197</v>
          </cell>
          <cell r="B731">
            <v>44567.166666666657</v>
          </cell>
          <cell r="C731">
            <v>3.0000000006111801E-2</v>
          </cell>
          <cell r="D731">
            <v>-4.5999999999999996</v>
          </cell>
          <cell r="E731">
            <v>11.56</v>
          </cell>
          <cell r="F731">
            <v>0.1039999999998145</v>
          </cell>
          <cell r="G731">
            <v>12.530999999999951</v>
          </cell>
          <cell r="H731">
            <v>22.45</v>
          </cell>
          <cell r="I731">
            <v>1.59</v>
          </cell>
        </row>
        <row r="732">
          <cell r="A732" t="str">
            <v>EOH3204</v>
          </cell>
          <cell r="B732">
            <v>44567.333333333343</v>
          </cell>
          <cell r="C732">
            <v>4.709999999977299</v>
          </cell>
          <cell r="D732">
            <v>-5.5</v>
          </cell>
          <cell r="E732">
            <v>16.940000000000001</v>
          </cell>
          <cell r="F732">
            <v>8.8670000000001892</v>
          </cell>
          <cell r="G732">
            <v>9.9829999999997199</v>
          </cell>
          <cell r="H732">
            <v>17.260000000000002</v>
          </cell>
          <cell r="I732">
            <v>-5.23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Property_ID_6</v>
          </cell>
          <cell r="B1" t="str">
            <v>ColdestR_winter_Time_6</v>
          </cell>
          <cell r="C1" t="str">
            <v>ColdestR_Value_kW_6</v>
          </cell>
          <cell r="D1" t="str">
            <v>External_Temperature_at_ColdestR_6</v>
          </cell>
          <cell r="E1" t="str">
            <v>Internal_Temperature_at_ColdestR_6</v>
          </cell>
          <cell r="F1" t="str">
            <v>Total_Energy_Consumed_3h_kWh_ColdestR_6</v>
          </cell>
          <cell r="G1" t="str">
            <v>Max_Cons_3h_coldest_6</v>
          </cell>
          <cell r="H1" t="str">
            <v>min_temp_coldest_3h_6</v>
          </cell>
          <cell r="I1" t="str">
            <v>temp_ext_coldest_3h_6</v>
          </cell>
          <cell r="J1" t="str">
            <v>Max_Cons_1h_within_3h_6</v>
          </cell>
        </row>
        <row r="2">
          <cell r="A2" t="str">
            <v>EOH0241</v>
          </cell>
          <cell r="B2">
            <v>44603.25</v>
          </cell>
          <cell r="C2">
            <v>2.2200000000020741</v>
          </cell>
          <cell r="D2">
            <v>-3.4</v>
          </cell>
          <cell r="E2">
            <v>21.05</v>
          </cell>
          <cell r="F2">
            <v>7.0460000000002756</v>
          </cell>
          <cell r="G2">
            <v>8.3350000000000364</v>
          </cell>
          <cell r="H2">
            <v>22.21</v>
          </cell>
          <cell r="I2">
            <v>5.77</v>
          </cell>
          <cell r="J2">
            <v>0</v>
          </cell>
        </row>
        <row r="3">
          <cell r="A3" t="str">
            <v>EOH0749</v>
          </cell>
          <cell r="B3">
            <v>44567.166666666657</v>
          </cell>
          <cell r="C3">
            <v>0.120000000000573</v>
          </cell>
          <cell r="D3">
            <v>-4.5999999999999996</v>
          </cell>
          <cell r="E3">
            <v>21.26</v>
          </cell>
          <cell r="F3">
            <v>0.42999999999994998</v>
          </cell>
          <cell r="G3">
            <v>1.3450000000000271</v>
          </cell>
          <cell r="H3">
            <v>20.92</v>
          </cell>
          <cell r="I3">
            <v>1.78</v>
          </cell>
          <cell r="J3">
            <v>0</v>
          </cell>
        </row>
        <row r="4">
          <cell r="A4" t="str">
            <v>EOH0768</v>
          </cell>
          <cell r="B4">
            <v>44567.166666666657</v>
          </cell>
          <cell r="C4">
            <v>0.1499999999998636</v>
          </cell>
          <cell r="D4">
            <v>-4.5999999999999996</v>
          </cell>
          <cell r="E4">
            <v>19.63</v>
          </cell>
          <cell r="F4">
            <v>0.44499999999993628</v>
          </cell>
          <cell r="G4">
            <v>0.99400000000002819</v>
          </cell>
          <cell r="H4">
            <v>19.75</v>
          </cell>
          <cell r="I4">
            <v>2.2000000000000002</v>
          </cell>
          <cell r="J4">
            <v>0</v>
          </cell>
        </row>
        <row r="5">
          <cell r="A5" t="str">
            <v>EOH1358</v>
          </cell>
          <cell r="B5">
            <v>44529.291666666657</v>
          </cell>
          <cell r="C5">
            <v>0.1199999999937518</v>
          </cell>
          <cell r="D5">
            <v>-3.8</v>
          </cell>
          <cell r="E5">
            <v>21.49</v>
          </cell>
          <cell r="F5">
            <v>0.3970000000000482</v>
          </cell>
          <cell r="G5">
            <v>1.7080000000001969</v>
          </cell>
          <cell r="H5">
            <v>20.57</v>
          </cell>
          <cell r="I5">
            <v>8.98</v>
          </cell>
          <cell r="J5">
            <v>0</v>
          </cell>
        </row>
        <row r="6">
          <cell r="A6" t="str">
            <v>EOH1826</v>
          </cell>
          <cell r="B6">
            <v>44263.25</v>
          </cell>
          <cell r="C6">
            <v>0.1499999999998636</v>
          </cell>
          <cell r="D6">
            <v>-3.4</v>
          </cell>
          <cell r="E6">
            <v>20.7</v>
          </cell>
          <cell r="F6">
            <v>5.796999999999997</v>
          </cell>
          <cell r="G6">
            <v>10.28399999999999</v>
          </cell>
          <cell r="H6">
            <v>19.96</v>
          </cell>
          <cell r="I6">
            <v>4.33</v>
          </cell>
          <cell r="J6">
            <v>0</v>
          </cell>
        </row>
        <row r="7">
          <cell r="A7" t="str">
            <v>EOH1872</v>
          </cell>
          <cell r="B7">
            <v>44238.25</v>
          </cell>
          <cell r="C7">
            <v>2.250000000008185</v>
          </cell>
          <cell r="D7">
            <v>-12.6</v>
          </cell>
          <cell r="E7">
            <v>23.06</v>
          </cell>
          <cell r="F7">
            <v>6.6859999999996944</v>
          </cell>
          <cell r="G7">
            <v>8.0059999999998581</v>
          </cell>
          <cell r="H7">
            <v>22.43</v>
          </cell>
          <cell r="I7">
            <v>-7.43</v>
          </cell>
          <cell r="J7">
            <v>0</v>
          </cell>
        </row>
        <row r="8">
          <cell r="A8" t="str">
            <v>EOH2004</v>
          </cell>
          <cell r="B8">
            <v>44567.145833333343</v>
          </cell>
          <cell r="C8">
            <v>6.0000000000286491E-2</v>
          </cell>
          <cell r="D8">
            <v>-4.45</v>
          </cell>
          <cell r="E8">
            <v>12.5</v>
          </cell>
          <cell r="F8">
            <v>0</v>
          </cell>
          <cell r="G8">
            <v>3.222000000000008</v>
          </cell>
          <cell r="H8">
            <v>13.1</v>
          </cell>
          <cell r="I8">
            <v>0.87</v>
          </cell>
          <cell r="J8">
            <v>0</v>
          </cell>
        </row>
        <row r="9">
          <cell r="A9" t="str">
            <v>EOH2153</v>
          </cell>
          <cell r="B9">
            <v>44238.25</v>
          </cell>
          <cell r="C9">
            <v>0.68999999999050488</v>
          </cell>
          <cell r="D9">
            <v>-12.6</v>
          </cell>
          <cell r="E9">
            <v>19.87</v>
          </cell>
          <cell r="F9">
            <v>5.9790000000002692</v>
          </cell>
          <cell r="G9">
            <v>8.5100000000002183</v>
          </cell>
          <cell r="H9">
            <v>21.18</v>
          </cell>
          <cell r="I9">
            <v>-3.69</v>
          </cell>
          <cell r="J9">
            <v>0</v>
          </cell>
        </row>
        <row r="10">
          <cell r="A10" t="str">
            <v>EOH2235</v>
          </cell>
          <cell r="B10">
            <v>44209.423611111109</v>
          </cell>
          <cell r="C10">
            <v>5.6699999999955253</v>
          </cell>
          <cell r="D10">
            <v>0.25</v>
          </cell>
          <cell r="E10">
            <v>20.75</v>
          </cell>
          <cell r="F10">
            <v>1.5869999999999891</v>
          </cell>
          <cell r="G10">
            <v>1.5869999999999891</v>
          </cell>
          <cell r="H10">
            <v>20.309999999999999</v>
          </cell>
          <cell r="I10">
            <v>0.34</v>
          </cell>
          <cell r="J10">
            <v>0</v>
          </cell>
        </row>
        <row r="11">
          <cell r="A11" t="str">
            <v>EOH2361</v>
          </cell>
          <cell r="B11">
            <v>44603.331944444442</v>
          </cell>
          <cell r="C11">
            <v>4.1999999999961801</v>
          </cell>
          <cell r="D11">
            <v>-3.69</v>
          </cell>
          <cell r="E11">
            <v>16.18</v>
          </cell>
          <cell r="F11">
            <v>0</v>
          </cell>
          <cell r="G11">
            <v>10.31600000000026</v>
          </cell>
          <cell r="H11">
            <v>16.18</v>
          </cell>
          <cell r="I11">
            <v>-3.69</v>
          </cell>
          <cell r="J11">
            <v>0</v>
          </cell>
        </row>
        <row r="12">
          <cell r="A12" t="str">
            <v>EOH2546</v>
          </cell>
          <cell r="B12">
            <v>44567.166666666657</v>
          </cell>
          <cell r="C12">
            <v>0.1800000000025648</v>
          </cell>
          <cell r="D12">
            <v>-4.5999999999999996</v>
          </cell>
          <cell r="E12">
            <v>16.14</v>
          </cell>
          <cell r="F12">
            <v>0.43200000000013011</v>
          </cell>
          <cell r="G12">
            <v>0.85599999999976717</v>
          </cell>
          <cell r="H12">
            <v>14.57</v>
          </cell>
          <cell r="I12">
            <v>2.0099999999999998</v>
          </cell>
          <cell r="J12">
            <v>0</v>
          </cell>
        </row>
        <row r="13">
          <cell r="A13" t="str">
            <v>EOH2717</v>
          </cell>
          <cell r="B13">
            <v>44627.291666666657</v>
          </cell>
          <cell r="C13">
            <v>0.1800000000025648</v>
          </cell>
          <cell r="D13">
            <v>-4.4400000000000004</v>
          </cell>
          <cell r="E13">
            <v>18.53</v>
          </cell>
          <cell r="F13">
            <v>0.43899999999985079</v>
          </cell>
          <cell r="G13">
            <v>1.357999999999947</v>
          </cell>
          <cell r="H13">
            <v>17.95</v>
          </cell>
          <cell r="I13">
            <v>1.74</v>
          </cell>
          <cell r="J13">
            <v>0</v>
          </cell>
        </row>
        <row r="14">
          <cell r="A14" t="str">
            <v>EOH2728</v>
          </cell>
          <cell r="B14">
            <v>44567.166666666657</v>
          </cell>
          <cell r="C14">
            <v>0.15000000000327421</v>
          </cell>
          <cell r="D14">
            <v>-4.5999999999999996</v>
          </cell>
          <cell r="E14">
            <v>21.05</v>
          </cell>
          <cell r="F14">
            <v>0.43299999999999272</v>
          </cell>
          <cell r="G14">
            <v>1.476999999999407</v>
          </cell>
          <cell r="H14">
            <v>20.96</v>
          </cell>
          <cell r="I14">
            <v>0.61</v>
          </cell>
          <cell r="J14">
            <v>0</v>
          </cell>
        </row>
        <row r="15">
          <cell r="A15" t="str">
            <v>EOH2863</v>
          </cell>
          <cell r="B15">
            <v>44528</v>
          </cell>
          <cell r="C15">
            <v>2.9999999999290591E-2</v>
          </cell>
          <cell r="D15">
            <v>-1.2</v>
          </cell>
          <cell r="E15">
            <v>5.54</v>
          </cell>
          <cell r="F15">
            <v>9.9999999997635314E-4</v>
          </cell>
          <cell r="G15">
            <v>1.489000000000033</v>
          </cell>
          <cell r="H15">
            <v>6.24</v>
          </cell>
          <cell r="I15">
            <v>0.16</v>
          </cell>
          <cell r="J15">
            <v>0</v>
          </cell>
        </row>
        <row r="16">
          <cell r="A16" t="str">
            <v>EOH2499</v>
          </cell>
          <cell r="B16">
            <v>44603.291666666657</v>
          </cell>
          <cell r="C16">
            <v>0.99000000002433808</v>
          </cell>
          <cell r="D16">
            <v>-3.1</v>
          </cell>
          <cell r="E16">
            <v>18.399999999999999</v>
          </cell>
          <cell r="F16">
            <v>2.1909999999993488</v>
          </cell>
          <cell r="G16">
            <v>3.4929999999999382</v>
          </cell>
          <cell r="H16">
            <v>18.16</v>
          </cell>
          <cell r="I16">
            <v>1.67</v>
          </cell>
          <cell r="J16">
            <v>1.000000000203727E-3</v>
          </cell>
        </row>
        <row r="17">
          <cell r="A17" t="str">
            <v>EOH0530</v>
          </cell>
          <cell r="B17">
            <v>44238.291666666657</v>
          </cell>
          <cell r="C17">
            <v>3.2099999999991269</v>
          </cell>
          <cell r="D17">
            <v>-11.9</v>
          </cell>
          <cell r="E17">
            <v>19.87</v>
          </cell>
          <cell r="F17">
            <v>8.6530000000002474</v>
          </cell>
          <cell r="G17">
            <v>9.2080000000000837</v>
          </cell>
          <cell r="H17">
            <v>18.809999999999999</v>
          </cell>
          <cell r="I17">
            <v>-4.75</v>
          </cell>
          <cell r="J17">
            <v>1.9999999999527058E-3</v>
          </cell>
        </row>
        <row r="18">
          <cell r="A18" t="str">
            <v>EOH0069</v>
          </cell>
          <cell r="B18">
            <v>44567.166666666657</v>
          </cell>
          <cell r="C18">
            <v>0.15000000000327421</v>
          </cell>
          <cell r="D18">
            <v>-4.5999999999999996</v>
          </cell>
          <cell r="E18">
            <v>19.47</v>
          </cell>
          <cell r="F18">
            <v>0.43900000000007822</v>
          </cell>
          <cell r="G18">
            <v>1.7400000000000091</v>
          </cell>
          <cell r="H18">
            <v>19.149999999999999</v>
          </cell>
          <cell r="I18">
            <v>2.89</v>
          </cell>
          <cell r="J18">
            <v>3.9999999999054134E-3</v>
          </cell>
        </row>
        <row r="19">
          <cell r="A19" t="str">
            <v>EOH2612</v>
          </cell>
          <cell r="B19">
            <v>44567.168055555558</v>
          </cell>
          <cell r="C19">
            <v>2.9999999999290591E-2</v>
          </cell>
          <cell r="D19">
            <v>-4.57</v>
          </cell>
          <cell r="E19">
            <v>18.05</v>
          </cell>
          <cell r="F19">
            <v>3.144000000000005</v>
          </cell>
          <cell r="G19">
            <v>5.108000000000402</v>
          </cell>
          <cell r="H19">
            <v>18.04</v>
          </cell>
          <cell r="I19">
            <v>1.54</v>
          </cell>
          <cell r="J19">
            <v>4.0000000001327862E-3</v>
          </cell>
        </row>
        <row r="20">
          <cell r="A20" t="str">
            <v>EOH2571</v>
          </cell>
          <cell r="B20">
            <v>44238.248611111107</v>
          </cell>
          <cell r="C20">
            <v>3.0000000006111801E-2</v>
          </cell>
          <cell r="D20">
            <v>-12.58</v>
          </cell>
          <cell r="E20">
            <v>13.5</v>
          </cell>
          <cell r="F20">
            <v>1.899999999977808E-2</v>
          </cell>
          <cell r="G20">
            <v>2.000000000020918E-2</v>
          </cell>
          <cell r="H20">
            <v>12.62</v>
          </cell>
          <cell r="I20">
            <v>-11.83</v>
          </cell>
          <cell r="J20">
            <v>5.0000000001091394E-3</v>
          </cell>
        </row>
        <row r="21">
          <cell r="A21" t="str">
            <v>EOH2852</v>
          </cell>
          <cell r="B21">
            <v>44238.25</v>
          </cell>
          <cell r="C21">
            <v>3.0000000000143249E-2</v>
          </cell>
          <cell r="D21">
            <v>-8.1999999999999993</v>
          </cell>
          <cell r="E21">
            <v>18.45</v>
          </cell>
          <cell r="F21">
            <v>0.19799999999999679</v>
          </cell>
          <cell r="G21">
            <v>1.147000000000006</v>
          </cell>
          <cell r="H21">
            <v>23.38</v>
          </cell>
          <cell r="I21">
            <v>-5.0999999999999996</v>
          </cell>
          <cell r="J21">
            <v>6.0000000000002274E-3</v>
          </cell>
        </row>
        <row r="22">
          <cell r="A22" t="str">
            <v>EOH0904</v>
          </cell>
          <cell r="B22">
            <v>44567.166666666657</v>
          </cell>
          <cell r="C22">
            <v>9.0000000004692993E-2</v>
          </cell>
          <cell r="D22">
            <v>-4.5999999999999996</v>
          </cell>
          <cell r="E22">
            <v>20.059999999999999</v>
          </cell>
          <cell r="F22">
            <v>0.23000000000001819</v>
          </cell>
          <cell r="G22">
            <v>2.1509999999998399</v>
          </cell>
          <cell r="H22">
            <v>18.95</v>
          </cell>
          <cell r="I22">
            <v>1.83</v>
          </cell>
          <cell r="J22">
            <v>7.0000000000618456E-3</v>
          </cell>
        </row>
        <row r="23">
          <cell r="A23" t="str">
            <v>EOH2039</v>
          </cell>
          <cell r="B23">
            <v>44579.330555555563</v>
          </cell>
          <cell r="C23">
            <v>3.000000000952241E-2</v>
          </cell>
          <cell r="D23">
            <v>-3.37</v>
          </cell>
          <cell r="E23">
            <v>20.440000000000001</v>
          </cell>
          <cell r="F23">
            <v>0.43999999999971351</v>
          </cell>
          <cell r="G23">
            <v>1.7379999999996021</v>
          </cell>
          <cell r="H23">
            <v>20.29</v>
          </cell>
          <cell r="I23">
            <v>4.1100000000000003</v>
          </cell>
          <cell r="J23">
            <v>7.0000000004029062E-3</v>
          </cell>
        </row>
        <row r="24">
          <cell r="A24" t="str">
            <v>EOH3003</v>
          </cell>
          <cell r="B24">
            <v>44535.875</v>
          </cell>
          <cell r="C24">
            <v>4.7400000000038736</v>
          </cell>
          <cell r="D24">
            <v>-3.9</v>
          </cell>
          <cell r="E24">
            <v>19.22</v>
          </cell>
          <cell r="F24">
            <v>7.8249999999998181</v>
          </cell>
          <cell r="G24">
            <v>8.9020000000000437</v>
          </cell>
          <cell r="H24">
            <v>19.43</v>
          </cell>
          <cell r="I24">
            <v>-3.83</v>
          </cell>
          <cell r="J24">
            <v>7.9999999998108251E-3</v>
          </cell>
        </row>
        <row r="25">
          <cell r="A25" t="str">
            <v>EOH0447</v>
          </cell>
          <cell r="B25">
            <v>44567.163888888892</v>
          </cell>
          <cell r="C25">
            <v>2.999999999971692E-2</v>
          </cell>
          <cell r="D25">
            <v>-4.58</v>
          </cell>
          <cell r="E25">
            <v>16.239999999999998</v>
          </cell>
          <cell r="F25">
            <v>2.2000000000005571E-2</v>
          </cell>
          <cell r="G25">
            <v>0.39500000000001018</v>
          </cell>
          <cell r="H25">
            <v>15.73</v>
          </cell>
          <cell r="I25">
            <v>2.74</v>
          </cell>
          <cell r="J25">
            <v>8.0000000000097771E-3</v>
          </cell>
        </row>
        <row r="26">
          <cell r="A26" t="str">
            <v>EOH1183</v>
          </cell>
          <cell r="B26">
            <v>44603.333333333343</v>
          </cell>
          <cell r="C26">
            <v>5.9999999998581188E-2</v>
          </cell>
          <cell r="D26">
            <v>-4.0999999999999996</v>
          </cell>
          <cell r="E26">
            <v>9.1199999999999992</v>
          </cell>
          <cell r="F26">
            <v>1.3779999999999291</v>
          </cell>
          <cell r="G26">
            <v>3.4320000000000159</v>
          </cell>
          <cell r="H26">
            <v>10.01</v>
          </cell>
          <cell r="I26">
            <v>4.8899999999999997</v>
          </cell>
          <cell r="J26">
            <v>8.0000000000381988E-3</v>
          </cell>
        </row>
        <row r="27">
          <cell r="A27" t="str">
            <v>EOH1576</v>
          </cell>
          <cell r="B27">
            <v>44627.291666666657</v>
          </cell>
          <cell r="C27">
            <v>2.069999999998799</v>
          </cell>
          <cell r="D27">
            <v>-5.3</v>
          </cell>
          <cell r="E27">
            <v>16.09</v>
          </cell>
          <cell r="F27">
            <v>1.1430000000000291</v>
          </cell>
          <cell r="G27">
            <v>5.4010000000002947</v>
          </cell>
          <cell r="H27">
            <v>19.53</v>
          </cell>
          <cell r="I27">
            <v>6.23</v>
          </cell>
          <cell r="J27">
            <v>8.0000000011750672E-3</v>
          </cell>
        </row>
        <row r="28">
          <cell r="A28" t="str">
            <v>EOH2198</v>
          </cell>
          <cell r="B28">
            <v>44567.162499999999</v>
          </cell>
          <cell r="C28">
            <v>6.0000000012223609E-2</v>
          </cell>
          <cell r="D28">
            <v>-4.57</v>
          </cell>
          <cell r="E28">
            <v>19.97</v>
          </cell>
          <cell r="F28">
            <v>0.26799999999980167</v>
          </cell>
          <cell r="G28">
            <v>3.1399999999998731</v>
          </cell>
          <cell r="H28">
            <v>20.77</v>
          </cell>
          <cell r="I28">
            <v>1.71</v>
          </cell>
          <cell r="J28">
            <v>9.0000000004692993E-3</v>
          </cell>
        </row>
        <row r="29">
          <cell r="A29" t="str">
            <v>EOH0609</v>
          </cell>
          <cell r="B29">
            <v>44651.251388888893</v>
          </cell>
          <cell r="C29">
            <v>5.9999999998581188E-2</v>
          </cell>
          <cell r="D29">
            <v>-1.1100000000000001</v>
          </cell>
          <cell r="E29">
            <v>17.13</v>
          </cell>
          <cell r="F29">
            <v>0.41399999999998732</v>
          </cell>
          <cell r="G29">
            <v>1.108999999999924</v>
          </cell>
          <cell r="H29">
            <v>18.399999999999999</v>
          </cell>
          <cell r="I29">
            <v>2.5299999999999998</v>
          </cell>
          <cell r="J29">
            <v>9.9999999999909051E-3</v>
          </cell>
        </row>
        <row r="30">
          <cell r="A30" t="str">
            <v>EOH1740</v>
          </cell>
          <cell r="B30">
            <v>44567.166666666657</v>
          </cell>
          <cell r="C30">
            <v>3.0000000000143249E-2</v>
          </cell>
          <cell r="D30">
            <v>-4.5999999999999996</v>
          </cell>
          <cell r="E30">
            <v>6.73</v>
          </cell>
          <cell r="F30">
            <v>2.6989999999999839</v>
          </cell>
          <cell r="G30">
            <v>2.7110000000000132</v>
          </cell>
          <cell r="H30">
            <v>7.24</v>
          </cell>
          <cell r="I30">
            <v>-0.6</v>
          </cell>
          <cell r="J30">
            <v>1.000000000001933E-2</v>
          </cell>
        </row>
        <row r="31">
          <cell r="A31" t="str">
            <v>EOH2980</v>
          </cell>
          <cell r="B31">
            <v>44603.331944444442</v>
          </cell>
          <cell r="C31">
            <v>9.0000000004692993E-2</v>
          </cell>
          <cell r="D31">
            <v>-3.69</v>
          </cell>
          <cell r="E31">
            <v>18.87</v>
          </cell>
          <cell r="F31">
            <v>1.9459999999999129</v>
          </cell>
          <cell r="G31">
            <v>5.1089999999999236</v>
          </cell>
          <cell r="H31">
            <v>20.309999999999999</v>
          </cell>
          <cell r="I31">
            <v>5.0199999999999996</v>
          </cell>
          <cell r="J31">
            <v>1.100000000019463E-2</v>
          </cell>
        </row>
        <row r="32">
          <cell r="A32" t="str">
            <v>EOH1279</v>
          </cell>
          <cell r="B32">
            <v>44603.333333333343</v>
          </cell>
          <cell r="C32">
            <v>3.3000000000038199</v>
          </cell>
          <cell r="D32">
            <v>-3.7</v>
          </cell>
          <cell r="E32">
            <v>22.29</v>
          </cell>
          <cell r="F32">
            <v>3.7709999999997308</v>
          </cell>
          <cell r="G32">
            <v>9.4279999999998836</v>
          </cell>
          <cell r="H32">
            <v>19.32</v>
          </cell>
          <cell r="I32">
            <v>5.9</v>
          </cell>
          <cell r="J32">
            <v>1.1000000000422011E-2</v>
          </cell>
        </row>
        <row r="33">
          <cell r="A33" t="str">
            <v>EOH0780</v>
          </cell>
          <cell r="B33">
            <v>44567.166666666657</v>
          </cell>
          <cell r="C33">
            <v>3.0000000006111801E-2</v>
          </cell>
          <cell r="D33">
            <v>-4.5999999999999996</v>
          </cell>
          <cell r="E33">
            <v>21.43</v>
          </cell>
          <cell r="F33">
            <v>3.2709999999999582</v>
          </cell>
          <cell r="G33">
            <v>6.9890000000000327</v>
          </cell>
          <cell r="H33">
            <v>21.81</v>
          </cell>
          <cell r="I33">
            <v>2.2400000000000002</v>
          </cell>
          <cell r="J33">
            <v>1.199999999994361E-2</v>
          </cell>
        </row>
        <row r="34">
          <cell r="A34" t="str">
            <v>EOH0495</v>
          </cell>
          <cell r="B34">
            <v>44535.875</v>
          </cell>
          <cell r="C34">
            <v>5.5200000000058944</v>
          </cell>
          <cell r="D34">
            <v>-3.9</v>
          </cell>
          <cell r="E34">
            <v>20.92</v>
          </cell>
          <cell r="F34">
            <v>10.036999999999811</v>
          </cell>
          <cell r="G34">
            <v>13.315000000000049</v>
          </cell>
          <cell r="H34">
            <v>21.32</v>
          </cell>
          <cell r="I34">
            <v>-2.42</v>
          </cell>
          <cell r="J34">
            <v>1.200000000017099E-2</v>
          </cell>
        </row>
        <row r="35">
          <cell r="A35" t="str">
            <v>EOH1619</v>
          </cell>
          <cell r="B35">
            <v>44603.330555555563</v>
          </cell>
          <cell r="C35">
            <v>0.149999999996453</v>
          </cell>
          <cell r="D35">
            <v>-4.0199999999999996</v>
          </cell>
          <cell r="E35">
            <v>18.739999999999998</v>
          </cell>
          <cell r="F35">
            <v>1.396000000000186</v>
          </cell>
          <cell r="G35">
            <v>1.3930000000000291</v>
          </cell>
          <cell r="H35">
            <v>18.75</v>
          </cell>
          <cell r="I35">
            <v>4.3899999999999997</v>
          </cell>
          <cell r="J35">
            <v>1.200000000017099E-2</v>
          </cell>
        </row>
        <row r="36">
          <cell r="A36" t="str">
            <v>EOH0402</v>
          </cell>
          <cell r="B36">
            <v>44567.17083333333</v>
          </cell>
          <cell r="C36">
            <v>0.1199999999971624</v>
          </cell>
          <cell r="D36">
            <v>-4.5199999999999996</v>
          </cell>
          <cell r="E36">
            <v>16.2</v>
          </cell>
          <cell r="F36">
            <v>0.30299999999999733</v>
          </cell>
          <cell r="G36">
            <v>1.5439999999999829</v>
          </cell>
          <cell r="H36">
            <v>15.9</v>
          </cell>
          <cell r="I36">
            <v>1.32</v>
          </cell>
          <cell r="J36">
            <v>1.300000000003365E-2</v>
          </cell>
        </row>
        <row r="37">
          <cell r="A37" t="str">
            <v>EOH1166</v>
          </cell>
          <cell r="B37">
            <v>44603.330555555563</v>
          </cell>
          <cell r="C37">
            <v>2.9999999999290591E-2</v>
          </cell>
          <cell r="D37">
            <v>-3.68</v>
          </cell>
          <cell r="E37">
            <v>19.09</v>
          </cell>
          <cell r="F37">
            <v>2.053000000000111</v>
          </cell>
          <cell r="G37">
            <v>3.4639999999999418</v>
          </cell>
          <cell r="H37">
            <v>18.75</v>
          </cell>
          <cell r="I37">
            <v>5.24</v>
          </cell>
          <cell r="J37">
            <v>1.300000000014734E-2</v>
          </cell>
        </row>
        <row r="38">
          <cell r="A38" t="str">
            <v>EOH0005</v>
          </cell>
          <cell r="B38">
            <v>44603.333333333343</v>
          </cell>
          <cell r="C38">
            <v>3.4499999999934521</v>
          </cell>
          <cell r="D38">
            <v>-3.7</v>
          </cell>
          <cell r="E38">
            <v>18.91</v>
          </cell>
          <cell r="F38">
            <v>3.2080000000000841</v>
          </cell>
          <cell r="G38">
            <v>9.0839999999998327</v>
          </cell>
          <cell r="H38">
            <v>18.600000000000001</v>
          </cell>
          <cell r="I38">
            <v>-3.56</v>
          </cell>
          <cell r="J38">
            <v>1.400000000012369E-2</v>
          </cell>
        </row>
        <row r="39">
          <cell r="A39" t="str">
            <v>EOH1242</v>
          </cell>
          <cell r="B39">
            <v>44603.291666666657</v>
          </cell>
          <cell r="C39">
            <v>2.9999999999290591E-2</v>
          </cell>
          <cell r="D39">
            <v>-4.2</v>
          </cell>
          <cell r="E39">
            <v>16.059999999999999</v>
          </cell>
          <cell r="F39">
            <v>1.375</v>
          </cell>
          <cell r="G39">
            <v>7.93100000000004</v>
          </cell>
          <cell r="H39">
            <v>17.059999999999999</v>
          </cell>
          <cell r="I39">
            <v>0.48</v>
          </cell>
          <cell r="J39">
            <v>1.5000000000100039E-2</v>
          </cell>
        </row>
        <row r="40">
          <cell r="A40" t="str">
            <v>EOH2959</v>
          </cell>
          <cell r="B40">
            <v>44582.333333333343</v>
          </cell>
          <cell r="C40">
            <v>0.95999999999776264</v>
          </cell>
          <cell r="D40">
            <v>-3.3</v>
          </cell>
          <cell r="E40">
            <v>15.57</v>
          </cell>
          <cell r="F40">
            <v>3.2910000000000541</v>
          </cell>
          <cell r="G40">
            <v>3.3479999999998431</v>
          </cell>
          <cell r="H40">
            <v>19.13</v>
          </cell>
          <cell r="I40">
            <v>-0.6</v>
          </cell>
          <cell r="J40">
            <v>1.5000000000100039E-2</v>
          </cell>
        </row>
        <row r="41">
          <cell r="A41" t="str">
            <v>EOH2897</v>
          </cell>
          <cell r="B41">
            <v>44603.333333333343</v>
          </cell>
          <cell r="C41">
            <v>2.8199999999947072</v>
          </cell>
          <cell r="D41">
            <v>-3.7</v>
          </cell>
          <cell r="E41">
            <v>19.18</v>
          </cell>
          <cell r="F41">
            <v>0.75600000000008549</v>
          </cell>
          <cell r="G41">
            <v>8.2450000000001182</v>
          </cell>
          <cell r="H41">
            <v>19.72</v>
          </cell>
          <cell r="I41">
            <v>5.68</v>
          </cell>
          <cell r="J41">
            <v>1.599999999984902E-2</v>
          </cell>
        </row>
        <row r="42">
          <cell r="A42" t="str">
            <v>EOH1018</v>
          </cell>
          <cell r="B42">
            <v>44603.333333333343</v>
          </cell>
          <cell r="C42">
            <v>5.1900000000205182</v>
          </cell>
          <cell r="D42">
            <v>-3.7</v>
          </cell>
          <cell r="E42">
            <v>18.559999999999999</v>
          </cell>
          <cell r="F42">
            <v>3.2539999999989959</v>
          </cell>
          <cell r="G42">
            <v>7.2870000000002619</v>
          </cell>
          <cell r="H42">
            <v>18.600000000000001</v>
          </cell>
          <cell r="I42">
            <v>-3.08</v>
          </cell>
          <cell r="J42">
            <v>1.7000000000734872E-2</v>
          </cell>
        </row>
        <row r="43">
          <cell r="A43" t="str">
            <v>EOH3116</v>
          </cell>
          <cell r="B43">
            <v>44567.166666666657</v>
          </cell>
          <cell r="C43">
            <v>0.78000000000031378</v>
          </cell>
          <cell r="D43">
            <v>-4.5999999999999996</v>
          </cell>
          <cell r="E43">
            <v>17.760000000000002</v>
          </cell>
          <cell r="F43">
            <v>1.3179999999999841</v>
          </cell>
          <cell r="G43">
            <v>2.392999999999915</v>
          </cell>
          <cell r="H43">
            <v>18.88</v>
          </cell>
          <cell r="I43">
            <v>2.21</v>
          </cell>
          <cell r="J43">
            <v>1.799999999997226E-2</v>
          </cell>
        </row>
        <row r="44">
          <cell r="A44" t="str">
            <v>EOH0440</v>
          </cell>
          <cell r="B44">
            <v>44452.166666666657</v>
          </cell>
          <cell r="C44">
            <v>3.0000000000143249E-2</v>
          </cell>
          <cell r="D44">
            <v>6</v>
          </cell>
          <cell r="E44">
            <v>19.100000000000001</v>
          </cell>
          <cell r="F44">
            <v>5.5000000000006821E-2</v>
          </cell>
          <cell r="G44">
            <v>0.89300000000000068</v>
          </cell>
          <cell r="H44">
            <v>18.760000000000002</v>
          </cell>
          <cell r="I44">
            <v>6.45</v>
          </cell>
          <cell r="J44">
            <v>1.80000000000291E-2</v>
          </cell>
        </row>
        <row r="45">
          <cell r="A45" t="str">
            <v>EOH3141</v>
          </cell>
          <cell r="B45">
            <v>44567.166666666657</v>
          </cell>
          <cell r="C45">
            <v>6.0000000001991793E-2</v>
          </cell>
          <cell r="D45">
            <v>-4.5999999999999996</v>
          </cell>
          <cell r="E45">
            <v>17.670000000000002</v>
          </cell>
          <cell r="F45">
            <v>0.23599999999999</v>
          </cell>
          <cell r="G45">
            <v>0.72099999999988995</v>
          </cell>
          <cell r="H45">
            <v>19.78</v>
          </cell>
          <cell r="I45">
            <v>1.76</v>
          </cell>
          <cell r="J45">
            <v>1.80000000000291E-2</v>
          </cell>
        </row>
        <row r="46">
          <cell r="A46" t="str">
            <v>EOH3138</v>
          </cell>
          <cell r="B46">
            <v>44567.25</v>
          </cell>
          <cell r="C46">
            <v>5.9999999998581188E-2</v>
          </cell>
          <cell r="D46">
            <v>-3.5</v>
          </cell>
          <cell r="E46">
            <v>15.9</v>
          </cell>
          <cell r="F46">
            <v>7.4589999999996053</v>
          </cell>
          <cell r="G46">
            <v>7.5009999999992942</v>
          </cell>
          <cell r="H46">
            <v>16.37</v>
          </cell>
          <cell r="I46">
            <v>5.59</v>
          </cell>
          <cell r="J46">
            <v>1.8000000000256481E-2</v>
          </cell>
        </row>
        <row r="47">
          <cell r="A47" t="str">
            <v>EOH1662</v>
          </cell>
          <cell r="B47">
            <v>44567.166666666657</v>
          </cell>
          <cell r="C47">
            <v>6.0000000001991793E-2</v>
          </cell>
          <cell r="D47">
            <v>-4.5999999999999996</v>
          </cell>
          <cell r="E47">
            <v>16.22</v>
          </cell>
          <cell r="F47">
            <v>0.2199999999999136</v>
          </cell>
          <cell r="G47">
            <v>0.23599999999999</v>
          </cell>
          <cell r="H47">
            <v>18.16</v>
          </cell>
          <cell r="I47">
            <v>2.23</v>
          </cell>
          <cell r="J47">
            <v>1.900000000000546E-2</v>
          </cell>
        </row>
        <row r="48">
          <cell r="A48" t="str">
            <v>EOH2847</v>
          </cell>
          <cell r="B48">
            <v>44567.166666666657</v>
          </cell>
          <cell r="C48">
            <v>8.9999999997871782E-2</v>
          </cell>
          <cell r="D48">
            <v>-4.5999999999999996</v>
          </cell>
          <cell r="E48">
            <v>16.14</v>
          </cell>
          <cell r="F48">
            <v>0.21800000000007461</v>
          </cell>
          <cell r="G48">
            <v>1.0649999999996</v>
          </cell>
          <cell r="H48">
            <v>19.57</v>
          </cell>
          <cell r="I48">
            <v>2.27</v>
          </cell>
          <cell r="J48">
            <v>1.900000000000546E-2</v>
          </cell>
        </row>
        <row r="49">
          <cell r="A49" t="str">
            <v>EOH0087</v>
          </cell>
          <cell r="B49">
            <v>44484.291666666657</v>
          </cell>
          <cell r="C49">
            <v>2.9999999999290591E-2</v>
          </cell>
          <cell r="D49">
            <v>1.5</v>
          </cell>
          <cell r="E49">
            <v>20.53</v>
          </cell>
          <cell r="F49">
            <v>0.47700000000008907</v>
          </cell>
          <cell r="G49">
            <v>2.492000000000075</v>
          </cell>
          <cell r="H49">
            <v>20.43</v>
          </cell>
          <cell r="I49">
            <v>1.61</v>
          </cell>
          <cell r="J49">
            <v>2.00000000000955E-2</v>
          </cell>
        </row>
        <row r="50">
          <cell r="A50" t="str">
            <v>EOH2390</v>
          </cell>
          <cell r="B50">
            <v>44567.166666666657</v>
          </cell>
          <cell r="C50">
            <v>1.1099999999942161</v>
          </cell>
          <cell r="D50">
            <v>-4.5999999999999996</v>
          </cell>
          <cell r="E50">
            <v>21.83</v>
          </cell>
          <cell r="F50">
            <v>3.165000000000191</v>
          </cell>
          <cell r="G50">
            <v>7.4899999999997817</v>
          </cell>
          <cell r="H50">
            <v>25.46</v>
          </cell>
          <cell r="I50">
            <v>1.66</v>
          </cell>
          <cell r="J50">
            <v>2.099999999995816E-2</v>
          </cell>
        </row>
        <row r="51">
          <cell r="A51" t="str">
            <v>EOH1792</v>
          </cell>
          <cell r="B51">
            <v>44256.291666666657</v>
          </cell>
          <cell r="C51">
            <v>6.0000000000712823E-2</v>
          </cell>
          <cell r="D51">
            <v>-2.2000000000000002</v>
          </cell>
          <cell r="E51">
            <v>21.17</v>
          </cell>
          <cell r="F51">
            <v>0.20900000000000321</v>
          </cell>
          <cell r="G51">
            <v>1.498999999999995</v>
          </cell>
          <cell r="H51">
            <v>20.63</v>
          </cell>
          <cell r="I51">
            <v>-0.78</v>
          </cell>
          <cell r="J51">
            <v>2.1000000000000799E-2</v>
          </cell>
        </row>
        <row r="52">
          <cell r="A52" t="str">
            <v>EOH0443</v>
          </cell>
          <cell r="B52">
            <v>44627.288888888892</v>
          </cell>
          <cell r="C52">
            <v>3.0000000002701199E-2</v>
          </cell>
          <cell r="D52">
            <v>-4.42</v>
          </cell>
          <cell r="E52">
            <v>14.83</v>
          </cell>
          <cell r="F52">
            <v>1.02699999999993</v>
          </cell>
          <cell r="G52">
            <v>2.27800000000002</v>
          </cell>
          <cell r="H52">
            <v>17.62</v>
          </cell>
          <cell r="I52">
            <v>1.67</v>
          </cell>
          <cell r="J52">
            <v>2.100000000007185E-2</v>
          </cell>
        </row>
        <row r="53">
          <cell r="A53" t="str">
            <v>EOH0501</v>
          </cell>
          <cell r="B53">
            <v>44603.333333333343</v>
          </cell>
          <cell r="C53">
            <v>3.2400000000052391</v>
          </cell>
          <cell r="D53">
            <v>-3.7</v>
          </cell>
          <cell r="E53">
            <v>13.39</v>
          </cell>
          <cell r="F53">
            <v>6.0540000000000873</v>
          </cell>
          <cell r="G53">
            <v>7.4229999999997736</v>
          </cell>
          <cell r="H53">
            <v>18.62</v>
          </cell>
          <cell r="I53">
            <v>4.33</v>
          </cell>
          <cell r="J53">
            <v>2.100000000018554E-2</v>
          </cell>
        </row>
        <row r="54">
          <cell r="A54" t="str">
            <v>EOH1406</v>
          </cell>
          <cell r="B54">
            <v>44529.208333333343</v>
          </cell>
          <cell r="C54">
            <v>3.4200000000009818</v>
          </cell>
          <cell r="D54">
            <v>-2.9</v>
          </cell>
          <cell r="E54">
            <v>18.940000000000001</v>
          </cell>
          <cell r="F54">
            <v>4.98700000000008</v>
          </cell>
          <cell r="G54">
            <v>6.1140000000000327</v>
          </cell>
          <cell r="H54">
            <v>19.23</v>
          </cell>
          <cell r="I54">
            <v>-2.7</v>
          </cell>
          <cell r="J54">
            <v>2.100000000018554E-2</v>
          </cell>
        </row>
        <row r="55">
          <cell r="A55" t="str">
            <v>EOH2938</v>
          </cell>
          <cell r="B55">
            <v>44552.293055555558</v>
          </cell>
          <cell r="C55">
            <v>2.9999999999290591E-2</v>
          </cell>
          <cell r="D55">
            <v>-2.2799999999999998</v>
          </cell>
          <cell r="E55">
            <v>16.53</v>
          </cell>
          <cell r="F55">
            <v>0.13599999999996731</v>
          </cell>
          <cell r="G55">
            <v>0.1670000000001437</v>
          </cell>
          <cell r="H55">
            <v>18.3</v>
          </cell>
          <cell r="I55">
            <v>-1.58</v>
          </cell>
          <cell r="J55">
            <v>2.199999999993452E-2</v>
          </cell>
        </row>
        <row r="56">
          <cell r="A56" t="str">
            <v>EOH0368</v>
          </cell>
          <cell r="B56">
            <v>44238.25</v>
          </cell>
          <cell r="C56">
            <v>1.349999999995362</v>
          </cell>
          <cell r="D56">
            <v>-12.6</v>
          </cell>
          <cell r="E56">
            <v>19.37</v>
          </cell>
          <cell r="F56">
            <v>5.8380000000001928</v>
          </cell>
          <cell r="G56">
            <v>6.8730000000000473</v>
          </cell>
          <cell r="H56">
            <v>19.059999999999999</v>
          </cell>
          <cell r="I56">
            <v>-2.57</v>
          </cell>
          <cell r="J56">
            <v>2.200000000016189E-2</v>
          </cell>
        </row>
        <row r="57">
          <cell r="A57" t="str">
            <v>EOH1934</v>
          </cell>
          <cell r="B57">
            <v>44603.333333333343</v>
          </cell>
          <cell r="C57">
            <v>1.319999999996071</v>
          </cell>
          <cell r="D57">
            <v>-4.0999999999999996</v>
          </cell>
          <cell r="E57">
            <v>17.989999999999998</v>
          </cell>
          <cell r="F57">
            <v>4.6159999999999846</v>
          </cell>
          <cell r="G57">
            <v>5.0579999999999927</v>
          </cell>
          <cell r="H57">
            <v>19.010000000000002</v>
          </cell>
          <cell r="I57">
            <v>3.04</v>
          </cell>
          <cell r="J57">
            <v>2.200000000016189E-2</v>
          </cell>
        </row>
        <row r="58">
          <cell r="A58" t="str">
            <v>EOH0227</v>
          </cell>
          <cell r="B58">
            <v>44567.166666666657</v>
          </cell>
          <cell r="C58">
            <v>3.0000000006111801E-2</v>
          </cell>
          <cell r="D58">
            <v>-4.5999999999999996</v>
          </cell>
          <cell r="E58">
            <v>16.82</v>
          </cell>
          <cell r="F58">
            <v>6.4800000000004729</v>
          </cell>
          <cell r="G58">
            <v>9.5240000000007967</v>
          </cell>
          <cell r="H58">
            <v>19.77</v>
          </cell>
          <cell r="I58">
            <v>1.57</v>
          </cell>
          <cell r="J58">
            <v>2.2999999999228748E-2</v>
          </cell>
        </row>
        <row r="59">
          <cell r="A59" t="str">
            <v>EOH1775</v>
          </cell>
          <cell r="B59">
            <v>44529.291666666657</v>
          </cell>
          <cell r="C59">
            <v>0.1799999999991542</v>
          </cell>
          <cell r="D59">
            <v>-3.8</v>
          </cell>
          <cell r="E59">
            <v>21.18</v>
          </cell>
          <cell r="F59">
            <v>0.39999999999997732</v>
          </cell>
          <cell r="G59">
            <v>1.100000000000023</v>
          </cell>
          <cell r="H59">
            <v>17.309999999999999</v>
          </cell>
          <cell r="I59">
            <v>3.74</v>
          </cell>
          <cell r="J59">
            <v>2.299999999985403E-2</v>
          </cell>
        </row>
        <row r="60">
          <cell r="A60" t="str">
            <v>EOH2613</v>
          </cell>
          <cell r="B60">
            <v>44238.25</v>
          </cell>
          <cell r="C60">
            <v>0.72000000000002728</v>
          </cell>
          <cell r="D60">
            <v>-12.6</v>
          </cell>
          <cell r="E60">
            <v>18.62</v>
          </cell>
          <cell r="F60">
            <v>2.422000000000025</v>
          </cell>
          <cell r="G60">
            <v>6.2740000000000009</v>
          </cell>
          <cell r="H60">
            <v>18.37</v>
          </cell>
          <cell r="I60">
            <v>-9.36</v>
          </cell>
          <cell r="J60">
            <v>2.300000000002456E-2</v>
          </cell>
        </row>
        <row r="61">
          <cell r="A61" t="str">
            <v>EOH0380</v>
          </cell>
          <cell r="B61">
            <v>44603.333333333343</v>
          </cell>
          <cell r="C61">
            <v>5.160000000000764</v>
          </cell>
          <cell r="D61">
            <v>-3.7</v>
          </cell>
          <cell r="E61">
            <v>19.2</v>
          </cell>
          <cell r="F61">
            <v>13.581000000000129</v>
          </cell>
          <cell r="G61">
            <v>15.180999999999591</v>
          </cell>
          <cell r="H61">
            <v>20.99</v>
          </cell>
          <cell r="I61">
            <v>5.44</v>
          </cell>
          <cell r="J61">
            <v>2.400000000034197E-2</v>
          </cell>
        </row>
        <row r="62">
          <cell r="A62" t="str">
            <v>EOH3166</v>
          </cell>
          <cell r="B62">
            <v>44524.958333333343</v>
          </cell>
          <cell r="C62">
            <v>2.999999999971692E-2</v>
          </cell>
          <cell r="D62">
            <v>-0.5</v>
          </cell>
          <cell r="E62">
            <v>8.0299999999999994</v>
          </cell>
          <cell r="F62">
            <v>7.8000000000002956E-2</v>
          </cell>
          <cell r="G62">
            <v>0.1000000000000085</v>
          </cell>
          <cell r="H62">
            <v>7.93</v>
          </cell>
          <cell r="I62">
            <v>-0.1</v>
          </cell>
          <cell r="J62">
            <v>2.6000000000010459E-2</v>
          </cell>
        </row>
        <row r="63">
          <cell r="A63" t="str">
            <v>EOH0355</v>
          </cell>
          <cell r="B63">
            <v>44627.291666666657</v>
          </cell>
          <cell r="C63">
            <v>2.430000000003929</v>
          </cell>
          <cell r="D63">
            <v>-4.4400000000000004</v>
          </cell>
          <cell r="E63">
            <v>15.98</v>
          </cell>
          <cell r="F63">
            <v>6.5219999999999354</v>
          </cell>
          <cell r="G63">
            <v>7.362999999999829</v>
          </cell>
          <cell r="H63">
            <v>19.09</v>
          </cell>
          <cell r="I63">
            <v>1.47</v>
          </cell>
          <cell r="J63">
            <v>2.600000000029468E-2</v>
          </cell>
        </row>
        <row r="64">
          <cell r="A64" t="str">
            <v>EOH2951</v>
          </cell>
          <cell r="B64">
            <v>44603.333333333343</v>
          </cell>
          <cell r="C64">
            <v>1.9499999999879949</v>
          </cell>
          <cell r="D64">
            <v>-3.7</v>
          </cell>
          <cell r="E64">
            <v>20.22</v>
          </cell>
          <cell r="F64">
            <v>0.83300000000008367</v>
          </cell>
          <cell r="G64">
            <v>3.8980000000001378</v>
          </cell>
          <cell r="H64">
            <v>20.92</v>
          </cell>
          <cell r="I64">
            <v>5.9</v>
          </cell>
          <cell r="J64">
            <v>2.7000000000043659E-2</v>
          </cell>
        </row>
        <row r="65">
          <cell r="A65" t="str">
            <v>EOH0166</v>
          </cell>
          <cell r="B65">
            <v>44567.25</v>
          </cell>
          <cell r="C65">
            <v>2.999999999246938E-2</v>
          </cell>
          <cell r="D65">
            <v>-3.5</v>
          </cell>
          <cell r="E65">
            <v>10.61</v>
          </cell>
          <cell r="F65">
            <v>7.4000000000069122E-2</v>
          </cell>
          <cell r="G65">
            <v>9.4000000000505679E-2</v>
          </cell>
          <cell r="H65">
            <v>9.77</v>
          </cell>
          <cell r="I65">
            <v>7.69</v>
          </cell>
          <cell r="J65">
            <v>2.70000000004984E-2</v>
          </cell>
        </row>
        <row r="66">
          <cell r="A66" t="str">
            <v>EOH1131</v>
          </cell>
          <cell r="B66">
            <v>44603.330555555563</v>
          </cell>
          <cell r="C66">
            <v>2.999999999246938E-2</v>
          </cell>
          <cell r="D66">
            <v>-3.68</v>
          </cell>
          <cell r="E66">
            <v>16.559999999999999</v>
          </cell>
          <cell r="F66">
            <v>1.827999999999975</v>
          </cell>
          <cell r="G66">
            <v>2.7559999999998581</v>
          </cell>
          <cell r="H66">
            <v>16.87</v>
          </cell>
          <cell r="I66">
            <v>4.66</v>
          </cell>
          <cell r="J66">
            <v>2.8000000000020009E-2</v>
          </cell>
        </row>
        <row r="67">
          <cell r="A67" t="str">
            <v>EOH0248</v>
          </cell>
          <cell r="B67">
            <v>44603.291666666657</v>
          </cell>
          <cell r="C67">
            <v>2.639999999992142</v>
          </cell>
          <cell r="D67">
            <v>-4.2</v>
          </cell>
          <cell r="E67">
            <v>20.22</v>
          </cell>
          <cell r="F67">
            <v>1.8209999999999129</v>
          </cell>
          <cell r="G67">
            <v>5.3710000000000946</v>
          </cell>
          <cell r="H67">
            <v>19.329999999999998</v>
          </cell>
          <cell r="I67">
            <v>1.35</v>
          </cell>
          <cell r="J67">
            <v>2.8000000000247379E-2</v>
          </cell>
        </row>
        <row r="68">
          <cell r="A68" t="str">
            <v>EOH2056</v>
          </cell>
          <cell r="B68">
            <v>44567.166666666657</v>
          </cell>
          <cell r="C68">
            <v>0.15000000000156891</v>
          </cell>
          <cell r="D68">
            <v>-4.5999999999999996</v>
          </cell>
          <cell r="E68">
            <v>17.760000000000002</v>
          </cell>
          <cell r="F68">
            <v>0.375</v>
          </cell>
          <cell r="G68">
            <v>1.71899999999988</v>
          </cell>
          <cell r="H68">
            <v>19.489999999999998</v>
          </cell>
          <cell r="I68">
            <v>1.02</v>
          </cell>
          <cell r="J68">
            <v>2.8999999999825828E-2</v>
          </cell>
        </row>
        <row r="69">
          <cell r="A69" t="str">
            <v>EOH3176</v>
          </cell>
          <cell r="B69">
            <v>44567.166666666657</v>
          </cell>
          <cell r="C69">
            <v>0.15000000000327421</v>
          </cell>
          <cell r="D69">
            <v>-4.5999999999999996</v>
          </cell>
          <cell r="E69">
            <v>16.13</v>
          </cell>
          <cell r="F69">
            <v>0.41599999999993997</v>
          </cell>
          <cell r="G69">
            <v>1.56899999999996</v>
          </cell>
          <cell r="H69">
            <v>19.27</v>
          </cell>
          <cell r="I69">
            <v>1.57</v>
          </cell>
          <cell r="J69">
            <v>2.9999999999972719E-2</v>
          </cell>
        </row>
        <row r="70">
          <cell r="A70" t="str">
            <v>EOH2306</v>
          </cell>
          <cell r="B70">
            <v>44603.291666666657</v>
          </cell>
          <cell r="C70">
            <v>4.5900000000074206</v>
          </cell>
          <cell r="D70">
            <v>-4.2</v>
          </cell>
          <cell r="E70">
            <v>16.87</v>
          </cell>
          <cell r="F70">
            <v>9.4179999999996653</v>
          </cell>
          <cell r="G70">
            <v>10.608000000000169</v>
          </cell>
          <cell r="H70">
            <v>18.37</v>
          </cell>
          <cell r="I70">
            <v>-2.78</v>
          </cell>
          <cell r="J70">
            <v>3.000000000065484E-2</v>
          </cell>
        </row>
        <row r="71">
          <cell r="A71" t="str">
            <v>EOH2969</v>
          </cell>
          <cell r="B71">
            <v>44641.251388888893</v>
          </cell>
          <cell r="C71">
            <v>0.36000000000171889</v>
          </cell>
          <cell r="D71">
            <v>-1.94</v>
          </cell>
          <cell r="E71">
            <v>22.75</v>
          </cell>
          <cell r="F71">
            <v>1.7759999999999541</v>
          </cell>
          <cell r="G71">
            <v>2.3140000000001941</v>
          </cell>
          <cell r="H71">
            <v>29.16</v>
          </cell>
          <cell r="I71">
            <v>4.22</v>
          </cell>
          <cell r="J71">
            <v>3.0999999999833609E-2</v>
          </cell>
        </row>
        <row r="72">
          <cell r="A72" t="str">
            <v>EOH2155</v>
          </cell>
          <cell r="B72">
            <v>44641.25</v>
          </cell>
          <cell r="C72">
            <v>0.1499999999998636</v>
          </cell>
          <cell r="D72">
            <v>-1.94</v>
          </cell>
          <cell r="E72">
            <v>15.29</v>
          </cell>
          <cell r="F72">
            <v>0.39800000000002461</v>
          </cell>
          <cell r="G72">
            <v>2.5229999999999109</v>
          </cell>
          <cell r="H72">
            <v>15.74</v>
          </cell>
          <cell r="I72">
            <v>7.6</v>
          </cell>
          <cell r="J72">
            <v>3.1000000000062759E-2</v>
          </cell>
        </row>
        <row r="73">
          <cell r="A73" t="str">
            <v>EOH1171</v>
          </cell>
          <cell r="B73">
            <v>44567.166666666657</v>
          </cell>
          <cell r="C73">
            <v>0.120000000000573</v>
          </cell>
          <cell r="D73">
            <v>-4.5999999999999996</v>
          </cell>
          <cell r="E73">
            <v>16.170000000000002</v>
          </cell>
          <cell r="F73">
            <v>0.42500000000001142</v>
          </cell>
          <cell r="G73">
            <v>1.591999999999985</v>
          </cell>
          <cell r="H73">
            <v>16.82</v>
          </cell>
          <cell r="I73">
            <v>2.2400000000000002</v>
          </cell>
          <cell r="J73">
            <v>3.1000000000176439E-2</v>
          </cell>
        </row>
        <row r="74">
          <cell r="A74" t="str">
            <v>EOH2310</v>
          </cell>
          <cell r="B74">
            <v>44567.166666666657</v>
          </cell>
          <cell r="C74">
            <v>0.15000000000327421</v>
          </cell>
          <cell r="D74">
            <v>-4.5999999999999996</v>
          </cell>
          <cell r="E74">
            <v>17.5</v>
          </cell>
          <cell r="F74">
            <v>0.44000000000005463</v>
          </cell>
          <cell r="G74">
            <v>3.2699999999999818</v>
          </cell>
          <cell r="H74">
            <v>17.68</v>
          </cell>
          <cell r="I74">
            <v>1.35</v>
          </cell>
          <cell r="J74">
            <v>3.2000000000152802E-2</v>
          </cell>
        </row>
        <row r="75">
          <cell r="A75" t="str">
            <v>EOH0014</v>
          </cell>
          <cell r="B75">
            <v>44567.166666666657</v>
          </cell>
          <cell r="C75">
            <v>0.1799999999991542</v>
          </cell>
          <cell r="D75">
            <v>-4.5999999999999996</v>
          </cell>
          <cell r="E75">
            <v>15.14</v>
          </cell>
          <cell r="F75">
            <v>0.43799999999998818</v>
          </cell>
          <cell r="G75">
            <v>1.0200000000000951</v>
          </cell>
          <cell r="H75">
            <v>14.33</v>
          </cell>
          <cell r="I75">
            <v>1.71</v>
          </cell>
          <cell r="J75">
            <v>3.2999999999788088E-2</v>
          </cell>
        </row>
        <row r="76">
          <cell r="A76" t="str">
            <v>EOH2206</v>
          </cell>
          <cell r="B76">
            <v>44627.291666666657</v>
          </cell>
          <cell r="C76">
            <v>0.120000000000573</v>
          </cell>
          <cell r="D76">
            <v>-4.4400000000000004</v>
          </cell>
          <cell r="E76">
            <v>15.93</v>
          </cell>
          <cell r="F76">
            <v>0.5180000000000291</v>
          </cell>
          <cell r="G76">
            <v>0.9889999999999759</v>
          </cell>
          <cell r="H76">
            <v>15.84</v>
          </cell>
          <cell r="I76">
            <v>4.57</v>
          </cell>
          <cell r="J76">
            <v>3.3000000000015461E-2</v>
          </cell>
        </row>
        <row r="77">
          <cell r="A77" t="str">
            <v>EOH1711</v>
          </cell>
          <cell r="B77">
            <v>44603.333333333343</v>
          </cell>
          <cell r="C77">
            <v>1.23000000000502</v>
          </cell>
          <cell r="D77">
            <v>-3.7</v>
          </cell>
          <cell r="E77">
            <v>20.04</v>
          </cell>
          <cell r="F77">
            <v>1.240000000000236</v>
          </cell>
          <cell r="G77">
            <v>5.0130000000003747</v>
          </cell>
          <cell r="H77">
            <v>18.93</v>
          </cell>
          <cell r="I77">
            <v>4.32</v>
          </cell>
          <cell r="J77">
            <v>3.3999999999650747E-2</v>
          </cell>
        </row>
        <row r="78">
          <cell r="A78" t="str">
            <v>EOH1070</v>
          </cell>
          <cell r="B78">
            <v>44567.166666666657</v>
          </cell>
          <cell r="C78">
            <v>9.0000000001282388E-2</v>
          </cell>
          <cell r="D78">
            <v>-4.5999999999999996</v>
          </cell>
          <cell r="E78">
            <v>15.1</v>
          </cell>
          <cell r="F78">
            <v>0.39699999999993452</v>
          </cell>
          <cell r="G78">
            <v>1.4029999999997931</v>
          </cell>
          <cell r="H78">
            <v>17.28</v>
          </cell>
          <cell r="I78">
            <v>2.63</v>
          </cell>
          <cell r="J78">
            <v>3.5999999999944521E-2</v>
          </cell>
        </row>
        <row r="79">
          <cell r="A79" t="str">
            <v>EOH0766</v>
          </cell>
          <cell r="B79">
            <v>44603.333333333343</v>
          </cell>
          <cell r="C79">
            <v>1.680000000001201</v>
          </cell>
          <cell r="D79">
            <v>-3.7</v>
          </cell>
          <cell r="E79">
            <v>20.73</v>
          </cell>
          <cell r="F79">
            <v>1.3759999999999759</v>
          </cell>
          <cell r="G79">
            <v>6.3650000000000091</v>
          </cell>
          <cell r="H79">
            <v>19.25</v>
          </cell>
          <cell r="I79">
            <v>4.32</v>
          </cell>
          <cell r="J79">
            <v>3.7000000000034561E-2</v>
          </cell>
        </row>
        <row r="80">
          <cell r="A80" t="str">
            <v>EOH1876</v>
          </cell>
          <cell r="B80">
            <v>44567.166666666657</v>
          </cell>
          <cell r="C80">
            <v>0.1499999999998636</v>
          </cell>
          <cell r="D80">
            <v>-4.5999999999999996</v>
          </cell>
          <cell r="E80">
            <v>17.420000000000002</v>
          </cell>
          <cell r="F80">
            <v>0.45099999999979451</v>
          </cell>
          <cell r="G80">
            <v>0.57499999999993179</v>
          </cell>
          <cell r="H80">
            <v>18.010000000000002</v>
          </cell>
          <cell r="I80">
            <v>1.59</v>
          </cell>
          <cell r="J80">
            <v>3.9000000000214641E-2</v>
          </cell>
        </row>
        <row r="81">
          <cell r="A81" t="str">
            <v>EOH2712</v>
          </cell>
          <cell r="B81">
            <v>44456.916666666657</v>
          </cell>
          <cell r="C81">
            <v>3.0000000000143249E-2</v>
          </cell>
          <cell r="D81">
            <v>12.7</v>
          </cell>
          <cell r="E81">
            <v>22.15</v>
          </cell>
          <cell r="F81">
            <v>0.1219999999999857</v>
          </cell>
          <cell r="G81">
            <v>0.12000000000000451</v>
          </cell>
          <cell r="H81">
            <v>21.96</v>
          </cell>
          <cell r="I81">
            <v>13.9</v>
          </cell>
          <cell r="J81">
            <v>4.0000000000020457E-2</v>
          </cell>
        </row>
        <row r="82">
          <cell r="A82" t="str">
            <v>EOH1708</v>
          </cell>
          <cell r="B82">
            <v>44567.166666666657</v>
          </cell>
          <cell r="C82">
            <v>5.9999999984938768E-2</v>
          </cell>
          <cell r="D82">
            <v>-4.5999999999999996</v>
          </cell>
          <cell r="E82">
            <v>17.03</v>
          </cell>
          <cell r="F82">
            <v>0.21800000000030201</v>
          </cell>
          <cell r="G82">
            <v>1.380999999999631</v>
          </cell>
          <cell r="H82">
            <v>19.86</v>
          </cell>
          <cell r="I82">
            <v>2.64</v>
          </cell>
          <cell r="J82">
            <v>4.0999999999939973E-2</v>
          </cell>
        </row>
        <row r="83">
          <cell r="A83" t="str">
            <v>EOH2512</v>
          </cell>
          <cell r="B83">
            <v>44603.333333333343</v>
          </cell>
          <cell r="C83">
            <v>5.6099999999969441</v>
          </cell>
          <cell r="D83">
            <v>-3.7</v>
          </cell>
          <cell r="E83">
            <v>18.57</v>
          </cell>
          <cell r="F83">
            <v>7.3379999999997381</v>
          </cell>
          <cell r="G83">
            <v>15.056999999999791</v>
          </cell>
          <cell r="H83">
            <v>18.14</v>
          </cell>
          <cell r="I83">
            <v>4.42</v>
          </cell>
          <cell r="J83">
            <v>4.1000000000167347E-2</v>
          </cell>
        </row>
        <row r="84">
          <cell r="A84" t="str">
            <v>EOH1512</v>
          </cell>
          <cell r="B84">
            <v>44567.166666666657</v>
          </cell>
          <cell r="C84">
            <v>0.149999999996453</v>
          </cell>
          <cell r="D84">
            <v>-4.5999999999999996</v>
          </cell>
          <cell r="E84">
            <v>17.309999999999999</v>
          </cell>
          <cell r="F84">
            <v>0.41499999999996362</v>
          </cell>
          <cell r="G84">
            <v>1.9080000000001289</v>
          </cell>
          <cell r="H84">
            <v>17.920000000000002</v>
          </cell>
          <cell r="I84">
            <v>-3.59</v>
          </cell>
          <cell r="J84">
            <v>4.20000000001437E-2</v>
          </cell>
        </row>
        <row r="85">
          <cell r="A85" t="str">
            <v>EOH1249</v>
          </cell>
          <cell r="B85">
            <v>44603.330555555563</v>
          </cell>
          <cell r="C85">
            <v>2.9999999999290591E-2</v>
          </cell>
          <cell r="D85">
            <v>-4.01</v>
          </cell>
          <cell r="E85">
            <v>22.05</v>
          </cell>
          <cell r="F85">
            <v>2.450000000000045</v>
          </cell>
          <cell r="G85">
            <v>3.4710000000000041</v>
          </cell>
          <cell r="H85">
            <v>22.11</v>
          </cell>
          <cell r="I85">
            <v>-0.49</v>
          </cell>
          <cell r="J85">
            <v>4.500000000007276E-2</v>
          </cell>
        </row>
        <row r="86">
          <cell r="A86" t="str">
            <v>EOH1970</v>
          </cell>
          <cell r="B86">
            <v>44567.166666666657</v>
          </cell>
          <cell r="C86">
            <v>0.15000000000327421</v>
          </cell>
          <cell r="D86">
            <v>-4.5999999999999996</v>
          </cell>
          <cell r="E86">
            <v>19.43</v>
          </cell>
          <cell r="F86">
            <v>0.37699999999995271</v>
          </cell>
          <cell r="G86">
            <v>1.8619999999996251</v>
          </cell>
          <cell r="H86">
            <v>19.600000000000001</v>
          </cell>
          <cell r="I86">
            <v>1.83</v>
          </cell>
          <cell r="J86">
            <v>4.5000000000300133E-2</v>
          </cell>
        </row>
        <row r="87">
          <cell r="A87" t="str">
            <v>EOH2255</v>
          </cell>
          <cell r="B87">
            <v>44603.291666666657</v>
          </cell>
          <cell r="C87">
            <v>5.6099999999969441</v>
          </cell>
          <cell r="D87">
            <v>-4.2</v>
          </cell>
          <cell r="E87">
            <v>20.05</v>
          </cell>
          <cell r="F87">
            <v>3.7330000000001751</v>
          </cell>
          <cell r="G87">
            <v>11.266999999999831</v>
          </cell>
          <cell r="H87">
            <v>20.7</v>
          </cell>
          <cell r="I87">
            <v>-3.69</v>
          </cell>
          <cell r="J87">
            <v>4.6000000000276493E-2</v>
          </cell>
        </row>
        <row r="88">
          <cell r="A88" t="str">
            <v>EOH1022</v>
          </cell>
          <cell r="B88">
            <v>44567.156944444447</v>
          </cell>
          <cell r="C88">
            <v>5.9999999998581188E-2</v>
          </cell>
          <cell r="D88">
            <v>-4.53</v>
          </cell>
          <cell r="E88">
            <v>15.1</v>
          </cell>
          <cell r="F88">
            <v>0.53199999999992542</v>
          </cell>
          <cell r="G88">
            <v>2.129999999999995</v>
          </cell>
          <cell r="H88">
            <v>17.100000000000001</v>
          </cell>
          <cell r="I88">
            <v>0.72</v>
          </cell>
          <cell r="J88">
            <v>4.7000000000025473E-2</v>
          </cell>
        </row>
        <row r="89">
          <cell r="A89" t="str">
            <v>EOH2264</v>
          </cell>
          <cell r="B89">
            <v>44527.666666666657</v>
          </cell>
          <cell r="C89">
            <v>6.0000000000286491E-2</v>
          </cell>
          <cell r="D89">
            <v>-6.8</v>
          </cell>
          <cell r="E89">
            <v>16.559999999999999</v>
          </cell>
          <cell r="F89">
            <v>0.13999999999998641</v>
          </cell>
          <cell r="G89">
            <v>14.28</v>
          </cell>
          <cell r="H89">
            <v>16.489999999999998</v>
          </cell>
          <cell r="I89">
            <v>-6.66</v>
          </cell>
          <cell r="J89">
            <v>4.7000000000025473E-2</v>
          </cell>
        </row>
        <row r="90">
          <cell r="A90" t="str">
            <v>EOH0290</v>
          </cell>
          <cell r="B90">
            <v>44603.333333333343</v>
          </cell>
          <cell r="C90">
            <v>3.720000000000709</v>
          </cell>
          <cell r="D90">
            <v>-3.7</v>
          </cell>
          <cell r="E90">
            <v>17.8</v>
          </cell>
          <cell r="F90">
            <v>0.51099999999996726</v>
          </cell>
          <cell r="G90">
            <v>8.6019999999998618</v>
          </cell>
          <cell r="H90">
            <v>17.100000000000001</v>
          </cell>
          <cell r="I90">
            <v>4.28</v>
          </cell>
          <cell r="J90">
            <v>4.8999999999978172E-2</v>
          </cell>
        </row>
        <row r="91">
          <cell r="A91" t="str">
            <v>EOH2619</v>
          </cell>
          <cell r="B91">
            <v>44603.333333333343</v>
          </cell>
          <cell r="C91">
            <v>4.0799999999990177</v>
          </cell>
          <cell r="D91">
            <v>-4.0999999999999996</v>
          </cell>
          <cell r="E91">
            <v>16.12</v>
          </cell>
          <cell r="F91">
            <v>3.6069999999999709</v>
          </cell>
          <cell r="G91">
            <v>8.5670000000000073</v>
          </cell>
          <cell r="H91">
            <v>17.37</v>
          </cell>
          <cell r="I91">
            <v>-1.59</v>
          </cell>
          <cell r="J91">
            <v>4.8999999999978172E-2</v>
          </cell>
        </row>
        <row r="92">
          <cell r="A92" t="str">
            <v>EOH0570</v>
          </cell>
          <cell r="B92">
            <v>44567.165277777778</v>
          </cell>
          <cell r="C92">
            <v>6.0000000001991793E-2</v>
          </cell>
          <cell r="D92">
            <v>-4.59</v>
          </cell>
          <cell r="E92">
            <v>16.39</v>
          </cell>
          <cell r="F92">
            <v>0.24699999999984359</v>
          </cell>
          <cell r="G92">
            <v>0.40699999999992542</v>
          </cell>
          <cell r="H92">
            <v>18.190000000000001</v>
          </cell>
          <cell r="I92">
            <v>2.48</v>
          </cell>
          <cell r="J92">
            <v>4.9000000000091859E-2</v>
          </cell>
        </row>
        <row r="93">
          <cell r="A93" t="str">
            <v>EOH2933</v>
          </cell>
          <cell r="B93">
            <v>44567.166666666657</v>
          </cell>
          <cell r="C93">
            <v>6.0000000000286491E-2</v>
          </cell>
          <cell r="D93">
            <v>-4.5999999999999996</v>
          </cell>
          <cell r="E93">
            <v>18.350000000000001</v>
          </cell>
          <cell r="F93">
            <v>0.1899999999999977</v>
          </cell>
          <cell r="G93">
            <v>2.7569999999999482</v>
          </cell>
          <cell r="H93">
            <v>19.079999999999998</v>
          </cell>
          <cell r="I93">
            <v>2.87</v>
          </cell>
          <cell r="J93">
            <v>5.0000000000011369E-2</v>
          </cell>
        </row>
        <row r="94">
          <cell r="A94" t="str">
            <v>EOH2122</v>
          </cell>
          <cell r="B94">
            <v>44567.165277777778</v>
          </cell>
          <cell r="C94">
            <v>2.9999999999290591E-2</v>
          </cell>
          <cell r="D94">
            <v>-4.59</v>
          </cell>
          <cell r="E94">
            <v>9.67</v>
          </cell>
          <cell r="F94">
            <v>0.1059999999999945</v>
          </cell>
          <cell r="G94">
            <v>0.1060000000002219</v>
          </cell>
          <cell r="H94">
            <v>9.17</v>
          </cell>
          <cell r="I94">
            <v>-1.1299999999999999</v>
          </cell>
          <cell r="J94">
            <v>5.2000000000134612E-2</v>
          </cell>
        </row>
        <row r="95">
          <cell r="A95" t="str">
            <v>EOH1985</v>
          </cell>
          <cell r="B95">
            <v>44603.291666666657</v>
          </cell>
          <cell r="C95">
            <v>2.9999999999290591E-2</v>
          </cell>
          <cell r="D95">
            <v>-2.1</v>
          </cell>
          <cell r="E95">
            <v>18.62</v>
          </cell>
          <cell r="F95">
            <v>2.3900000000001</v>
          </cell>
          <cell r="G95">
            <v>4.081000000000131</v>
          </cell>
          <cell r="H95">
            <v>19.78</v>
          </cell>
          <cell r="I95">
            <v>4.84</v>
          </cell>
          <cell r="J95">
            <v>6.3999999999850843E-2</v>
          </cell>
        </row>
        <row r="96">
          <cell r="A96" t="str">
            <v>EOH3045</v>
          </cell>
          <cell r="B96">
            <v>44579.333333333343</v>
          </cell>
          <cell r="C96">
            <v>1.4400000000341611</v>
          </cell>
          <cell r="D96">
            <v>-2.9</v>
          </cell>
          <cell r="E96">
            <v>18.989999999999998</v>
          </cell>
          <cell r="F96">
            <v>4.3509999999987494</v>
          </cell>
          <cell r="G96">
            <v>8.7540000000003602</v>
          </cell>
          <cell r="H96">
            <v>19.21</v>
          </cell>
          <cell r="I96">
            <v>7.84</v>
          </cell>
          <cell r="J96">
            <v>6.3999999999850843E-2</v>
          </cell>
        </row>
        <row r="97">
          <cell r="A97" t="str">
            <v>EOH1747</v>
          </cell>
          <cell r="B97">
            <v>44627.291666666657</v>
          </cell>
          <cell r="C97">
            <v>8.9999999997871782E-2</v>
          </cell>
          <cell r="D97">
            <v>-4.4400000000000004</v>
          </cell>
          <cell r="E97">
            <v>16.77</v>
          </cell>
          <cell r="F97">
            <v>0.14900000000000091</v>
          </cell>
          <cell r="G97">
            <v>0.63900000000012369</v>
          </cell>
          <cell r="H97">
            <v>16.73</v>
          </cell>
          <cell r="I97">
            <v>-1.4</v>
          </cell>
          <cell r="J97">
            <v>6.399999999996453E-2</v>
          </cell>
        </row>
        <row r="98">
          <cell r="A98" t="str">
            <v>EOH1699</v>
          </cell>
          <cell r="B98">
            <v>44567.166666666657</v>
          </cell>
          <cell r="C98">
            <v>0.1199999999971624</v>
          </cell>
          <cell r="D98">
            <v>-4.5999999999999996</v>
          </cell>
          <cell r="E98">
            <v>19.62</v>
          </cell>
          <cell r="F98">
            <v>0.3930000000000291</v>
          </cell>
          <cell r="G98">
            <v>1.5399999999999641</v>
          </cell>
          <cell r="H98">
            <v>18.809999999999999</v>
          </cell>
          <cell r="I98">
            <v>2.34</v>
          </cell>
          <cell r="J98">
            <v>6.500000000005457E-2</v>
          </cell>
        </row>
        <row r="99">
          <cell r="A99" t="str">
            <v>EOH0819</v>
          </cell>
          <cell r="B99">
            <v>44567.291666666657</v>
          </cell>
          <cell r="C99">
            <v>9.0000000001282388E-2</v>
          </cell>
          <cell r="D99">
            <v>-4.2</v>
          </cell>
          <cell r="E99">
            <v>12.68</v>
          </cell>
          <cell r="F99">
            <v>0.23999999999995231</v>
          </cell>
          <cell r="G99">
            <v>0.28199999999998232</v>
          </cell>
          <cell r="H99">
            <v>15.41</v>
          </cell>
          <cell r="I99">
            <v>6.17</v>
          </cell>
          <cell r="J99">
            <v>6.7999999999983629E-2</v>
          </cell>
        </row>
        <row r="100">
          <cell r="A100" t="str">
            <v>EOH1664</v>
          </cell>
          <cell r="B100">
            <v>44238.25</v>
          </cell>
          <cell r="C100">
            <v>6.0000000000020037E-2</v>
          </cell>
          <cell r="D100">
            <v>-8.1999999999999993</v>
          </cell>
          <cell r="E100">
            <v>16.62</v>
          </cell>
          <cell r="F100">
            <v>0.20699999999999899</v>
          </cell>
          <cell r="G100">
            <v>0.75300000000000011</v>
          </cell>
          <cell r="H100">
            <v>18.059999999999999</v>
          </cell>
          <cell r="I100">
            <v>-2.54</v>
          </cell>
          <cell r="J100">
            <v>6.8000000000001393E-2</v>
          </cell>
        </row>
        <row r="101">
          <cell r="A101" t="str">
            <v>EOH0323</v>
          </cell>
          <cell r="B101">
            <v>44567.166666666657</v>
          </cell>
          <cell r="C101">
            <v>9.0000000001282388E-2</v>
          </cell>
          <cell r="D101">
            <v>-4.5999999999999996</v>
          </cell>
          <cell r="E101">
            <v>15.1</v>
          </cell>
          <cell r="F101">
            <v>0.21599999999995129</v>
          </cell>
          <cell r="G101">
            <v>0.22000000000002731</v>
          </cell>
          <cell r="H101">
            <v>17.22</v>
          </cell>
          <cell r="I101">
            <v>2.13</v>
          </cell>
          <cell r="J101">
            <v>7.0000000000050022E-2</v>
          </cell>
        </row>
        <row r="102">
          <cell r="A102" t="str">
            <v>EOH0923</v>
          </cell>
          <cell r="B102">
            <v>44567.166666666657</v>
          </cell>
          <cell r="C102">
            <v>6.0000000005402399E-2</v>
          </cell>
          <cell r="D102">
            <v>-4.5999999999999996</v>
          </cell>
          <cell r="E102">
            <v>16.25</v>
          </cell>
          <cell r="F102">
            <v>0.22499999999990911</v>
          </cell>
          <cell r="G102">
            <v>0.22900000000026921</v>
          </cell>
          <cell r="H102">
            <v>16.420000000000002</v>
          </cell>
          <cell r="I102">
            <v>1.59</v>
          </cell>
          <cell r="J102">
            <v>7.100000000059481E-2</v>
          </cell>
        </row>
        <row r="103">
          <cell r="A103" t="str">
            <v>EOH1752</v>
          </cell>
          <cell r="B103">
            <v>44567.166666666657</v>
          </cell>
          <cell r="C103">
            <v>6.0000000000712823E-2</v>
          </cell>
          <cell r="D103">
            <v>-4.5999999999999996</v>
          </cell>
          <cell r="E103">
            <v>11.2</v>
          </cell>
          <cell r="F103">
            <v>0.20499999999998411</v>
          </cell>
          <cell r="G103">
            <v>0.22400000000004641</v>
          </cell>
          <cell r="H103">
            <v>10.38</v>
          </cell>
          <cell r="I103">
            <v>0.42</v>
          </cell>
          <cell r="J103">
            <v>7.200000000003115E-2</v>
          </cell>
        </row>
        <row r="104">
          <cell r="A104" t="str">
            <v>EOH1570</v>
          </cell>
          <cell r="B104">
            <v>44238.25</v>
          </cell>
          <cell r="C104">
            <v>9.0000000001282388E-2</v>
          </cell>
          <cell r="D104">
            <v>-8.1999999999999993</v>
          </cell>
          <cell r="E104">
            <v>18.75</v>
          </cell>
          <cell r="F104">
            <v>0.2379999999999427</v>
          </cell>
          <cell r="G104">
            <v>1.0370000000000059</v>
          </cell>
          <cell r="H104">
            <v>19.68</v>
          </cell>
          <cell r="I104">
            <v>-6.73</v>
          </cell>
          <cell r="J104">
            <v>7.3999999999983856E-2</v>
          </cell>
        </row>
        <row r="105">
          <cell r="A105" t="str">
            <v>EOH0565</v>
          </cell>
          <cell r="B105">
            <v>44238.25</v>
          </cell>
          <cell r="C105">
            <v>9.0000000000216573E-2</v>
          </cell>
          <cell r="D105">
            <v>-8.1999999999999993</v>
          </cell>
          <cell r="E105">
            <v>16.75</v>
          </cell>
          <cell r="F105">
            <v>0.2299999999999969</v>
          </cell>
          <cell r="G105">
            <v>0.22900000000000631</v>
          </cell>
          <cell r="H105">
            <v>15</v>
          </cell>
          <cell r="I105">
            <v>-2.71</v>
          </cell>
          <cell r="J105">
            <v>7.4000000000005173E-2</v>
          </cell>
        </row>
        <row r="106">
          <cell r="A106" t="str">
            <v>EOH2892</v>
          </cell>
          <cell r="B106">
            <v>44567.166666666657</v>
          </cell>
          <cell r="C106">
            <v>0.1499999999998636</v>
          </cell>
          <cell r="D106">
            <v>-4.5999999999999996</v>
          </cell>
          <cell r="E106">
            <v>16.72</v>
          </cell>
          <cell r="F106">
            <v>0.44100000000003092</v>
          </cell>
          <cell r="G106">
            <v>2.0500000000000682</v>
          </cell>
          <cell r="H106">
            <v>18.809999999999999</v>
          </cell>
          <cell r="I106">
            <v>1.92</v>
          </cell>
          <cell r="J106">
            <v>7.4999999999931788E-2</v>
          </cell>
        </row>
        <row r="107">
          <cell r="A107" t="str">
            <v>EOH1980</v>
          </cell>
          <cell r="B107">
            <v>44603.333333333343</v>
          </cell>
          <cell r="C107">
            <v>3.0000000006111801E-2</v>
          </cell>
          <cell r="D107">
            <v>-3.7</v>
          </cell>
          <cell r="E107">
            <v>19.87</v>
          </cell>
          <cell r="F107">
            <v>4.4750000000003638</v>
          </cell>
          <cell r="G107">
            <v>11.648999999999431</v>
          </cell>
          <cell r="H107">
            <v>19.5</v>
          </cell>
          <cell r="I107">
            <v>1.84</v>
          </cell>
          <cell r="J107">
            <v>7.699999999931606E-2</v>
          </cell>
        </row>
        <row r="108">
          <cell r="A108" t="str">
            <v>EOH1935</v>
          </cell>
          <cell r="B108">
            <v>44238.25</v>
          </cell>
          <cell r="C108">
            <v>8.9999999999577085E-2</v>
          </cell>
          <cell r="D108">
            <v>-8.1999999999999993</v>
          </cell>
          <cell r="E108">
            <v>18.309999999999999</v>
          </cell>
          <cell r="F108">
            <v>0.22399999999998951</v>
          </cell>
          <cell r="G108">
            <v>0.25399999999996231</v>
          </cell>
          <cell r="H108">
            <v>21.18</v>
          </cell>
          <cell r="I108">
            <v>-2.17</v>
          </cell>
          <cell r="J108">
            <v>7.7999999999974534E-2</v>
          </cell>
        </row>
        <row r="109">
          <cell r="A109" t="str">
            <v>EOH0018</v>
          </cell>
          <cell r="B109">
            <v>44238.25</v>
          </cell>
          <cell r="C109">
            <v>8.9999999999577085E-2</v>
          </cell>
          <cell r="D109">
            <v>-8.1999999999999993</v>
          </cell>
          <cell r="E109">
            <v>17.62</v>
          </cell>
          <cell r="F109">
            <v>0.23900000000003269</v>
          </cell>
          <cell r="G109">
            <v>1.473000000000013</v>
          </cell>
          <cell r="H109">
            <v>20.5</v>
          </cell>
          <cell r="I109">
            <v>-5.63</v>
          </cell>
          <cell r="J109">
            <v>8.4000000000003183E-2</v>
          </cell>
        </row>
        <row r="110">
          <cell r="A110" t="str">
            <v>EOH2022</v>
          </cell>
          <cell r="B110">
            <v>44567.165277777778</v>
          </cell>
          <cell r="C110">
            <v>6.0000000000286491E-2</v>
          </cell>
          <cell r="D110">
            <v>-4.59</v>
          </cell>
          <cell r="E110">
            <v>17.48</v>
          </cell>
          <cell r="F110">
            <v>0.2270000000000891</v>
          </cell>
          <cell r="G110">
            <v>0.24300000000010871</v>
          </cell>
          <cell r="H110">
            <v>18.739999999999998</v>
          </cell>
          <cell r="I110">
            <v>2.2000000000000002</v>
          </cell>
          <cell r="J110">
            <v>8.4999999999979536E-2</v>
          </cell>
        </row>
        <row r="111">
          <cell r="A111" t="str">
            <v>EOH0258</v>
          </cell>
          <cell r="B111">
            <v>44603.25</v>
          </cell>
          <cell r="C111">
            <v>9.0000000004692993E-2</v>
          </cell>
          <cell r="D111">
            <v>-3.4</v>
          </cell>
          <cell r="E111">
            <v>17.87</v>
          </cell>
          <cell r="F111">
            <v>0.28299999999990177</v>
          </cell>
          <cell r="G111">
            <v>1.6680000000001201</v>
          </cell>
          <cell r="H111">
            <v>23.87</v>
          </cell>
          <cell r="I111">
            <v>2.06</v>
          </cell>
          <cell r="J111">
            <v>8.6999999999989086E-2</v>
          </cell>
        </row>
        <row r="112">
          <cell r="A112" t="str">
            <v>EOH1712</v>
          </cell>
          <cell r="B112">
            <v>44567.166666666657</v>
          </cell>
          <cell r="C112">
            <v>0.18000000000938601</v>
          </cell>
          <cell r="D112">
            <v>-4.5999999999999996</v>
          </cell>
          <cell r="E112">
            <v>22.27</v>
          </cell>
          <cell r="F112">
            <v>0.83099999999967622</v>
          </cell>
          <cell r="G112">
            <v>1.70299999999952</v>
          </cell>
          <cell r="H112">
            <v>21.41</v>
          </cell>
          <cell r="I112">
            <v>-3.76</v>
          </cell>
          <cell r="J112">
            <v>9.4999999999799911E-2</v>
          </cell>
        </row>
        <row r="113">
          <cell r="A113" t="str">
            <v>EOH2410</v>
          </cell>
          <cell r="B113">
            <v>44238.25</v>
          </cell>
          <cell r="C113">
            <v>5.999999999943384E-2</v>
          </cell>
          <cell r="D113">
            <v>-12.6</v>
          </cell>
          <cell r="E113">
            <v>17.309999999999999</v>
          </cell>
          <cell r="F113">
            <v>0.36500000000000909</v>
          </cell>
          <cell r="G113">
            <v>0.47599999999999909</v>
          </cell>
          <cell r="H113">
            <v>17.68</v>
          </cell>
          <cell r="I113">
            <v>-11</v>
          </cell>
          <cell r="J113">
            <v>9.5000000000027285E-2</v>
          </cell>
        </row>
        <row r="114">
          <cell r="A114" t="str">
            <v>EOH0196</v>
          </cell>
          <cell r="B114">
            <v>44627.291666666657</v>
          </cell>
          <cell r="C114">
            <v>0.1499999999998636</v>
          </cell>
          <cell r="D114">
            <v>-4.4400000000000004</v>
          </cell>
          <cell r="E114">
            <v>17.22</v>
          </cell>
          <cell r="F114">
            <v>0.38799999999969259</v>
          </cell>
          <cell r="G114">
            <v>1.4560000000003579</v>
          </cell>
          <cell r="H114">
            <v>19.489999999999998</v>
          </cell>
          <cell r="I114">
            <v>5.88</v>
          </cell>
          <cell r="J114">
            <v>0.1039999999998145</v>
          </cell>
        </row>
        <row r="115">
          <cell r="A115" t="str">
            <v>EOH2751</v>
          </cell>
          <cell r="B115">
            <v>44641.25</v>
          </cell>
          <cell r="C115">
            <v>1.559999999990396</v>
          </cell>
          <cell r="D115">
            <v>-2.77</v>
          </cell>
          <cell r="E115">
            <v>14.7</v>
          </cell>
          <cell r="F115">
            <v>5.693000000000211</v>
          </cell>
          <cell r="G115">
            <v>6.6510000000002947</v>
          </cell>
          <cell r="H115">
            <v>17.11</v>
          </cell>
          <cell r="I115">
            <v>-0.06</v>
          </cell>
          <cell r="J115">
            <v>0.1120000000005348</v>
          </cell>
        </row>
        <row r="116">
          <cell r="A116" t="str">
            <v>EOH1330</v>
          </cell>
          <cell r="B116">
            <v>44603.333333333343</v>
          </cell>
          <cell r="C116">
            <v>0.1200000000039836</v>
          </cell>
          <cell r="D116">
            <v>-4.0999999999999996</v>
          </cell>
          <cell r="E116">
            <v>14.95</v>
          </cell>
          <cell r="F116">
            <v>0.35999999999990001</v>
          </cell>
          <cell r="G116">
            <v>7.0570000000000164</v>
          </cell>
          <cell r="H116">
            <v>16.559999999999999</v>
          </cell>
          <cell r="I116">
            <v>4.6500000000000004</v>
          </cell>
          <cell r="J116">
            <v>0.1140000000002601</v>
          </cell>
        </row>
        <row r="117">
          <cell r="A117" t="str">
            <v>EOH0358</v>
          </cell>
          <cell r="B117">
            <v>44567.166666666657</v>
          </cell>
          <cell r="C117">
            <v>0.15000000000327421</v>
          </cell>
          <cell r="D117">
            <v>-4.5999999999999996</v>
          </cell>
          <cell r="E117">
            <v>21.97</v>
          </cell>
          <cell r="F117">
            <v>0.35999999999944521</v>
          </cell>
          <cell r="G117">
            <v>9.4039999999999964</v>
          </cell>
          <cell r="H117">
            <v>21.36</v>
          </cell>
          <cell r="I117">
            <v>0.34</v>
          </cell>
          <cell r="J117">
            <v>0.11899999999991449</v>
          </cell>
        </row>
        <row r="118">
          <cell r="A118" t="str">
            <v>EOH1965</v>
          </cell>
          <cell r="B118">
            <v>44548.208333333343</v>
          </cell>
          <cell r="C118">
            <v>0.1200000000039836</v>
          </cell>
          <cell r="D118">
            <v>-3</v>
          </cell>
          <cell r="E118">
            <v>14.35</v>
          </cell>
          <cell r="F118">
            <v>0.3660000000004402</v>
          </cell>
          <cell r="G118">
            <v>0.36400000000026012</v>
          </cell>
          <cell r="H118">
            <v>13.83</v>
          </cell>
          <cell r="I118">
            <v>-2.57</v>
          </cell>
          <cell r="J118">
            <v>0.11899999999991449</v>
          </cell>
        </row>
        <row r="119">
          <cell r="A119" t="str">
            <v>EOH1873</v>
          </cell>
          <cell r="B119">
            <v>44528.333333333343</v>
          </cell>
          <cell r="C119">
            <v>1.379999999991242</v>
          </cell>
          <cell r="D119">
            <v>-3.3</v>
          </cell>
          <cell r="E119">
            <v>18.489999999999998</v>
          </cell>
          <cell r="F119">
            <v>4.2940000000000964</v>
          </cell>
          <cell r="G119">
            <v>5.8930000000002556</v>
          </cell>
          <cell r="H119">
            <v>20.350000000000001</v>
          </cell>
          <cell r="I119">
            <v>0.46</v>
          </cell>
          <cell r="J119">
            <v>0.12199999999972989</v>
          </cell>
        </row>
        <row r="120">
          <cell r="A120" t="str">
            <v>EOH1414</v>
          </cell>
          <cell r="B120">
            <v>44567.166666666657</v>
          </cell>
          <cell r="C120">
            <v>0.1499999999998636</v>
          </cell>
          <cell r="D120">
            <v>-4.5999999999999996</v>
          </cell>
          <cell r="E120">
            <v>16.04</v>
          </cell>
          <cell r="F120">
            <v>0.36699999999984811</v>
          </cell>
          <cell r="G120">
            <v>0.37199999999995731</v>
          </cell>
          <cell r="H120">
            <v>17.54</v>
          </cell>
          <cell r="I120">
            <v>0.37</v>
          </cell>
          <cell r="J120">
            <v>0.1220000000002983</v>
          </cell>
        </row>
        <row r="121">
          <cell r="A121" t="str">
            <v>EOH2350</v>
          </cell>
          <cell r="B121">
            <v>44567.166666666657</v>
          </cell>
          <cell r="C121">
            <v>0.1200000000022783</v>
          </cell>
          <cell r="D121">
            <v>-4.5999999999999996</v>
          </cell>
          <cell r="E121">
            <v>14.98</v>
          </cell>
          <cell r="F121">
            <v>0.39799999999991093</v>
          </cell>
          <cell r="G121">
            <v>0.39900000000000091</v>
          </cell>
          <cell r="H121">
            <v>17.37</v>
          </cell>
          <cell r="I121">
            <v>0.13</v>
          </cell>
          <cell r="J121">
            <v>0.12300000000004729</v>
          </cell>
        </row>
        <row r="122">
          <cell r="A122" t="str">
            <v>EOH0851</v>
          </cell>
          <cell r="B122">
            <v>44603.333333333343</v>
          </cell>
          <cell r="C122">
            <v>0.1199999999971624</v>
          </cell>
          <cell r="D122">
            <v>-4.0999999999999996</v>
          </cell>
          <cell r="E122">
            <v>15.09</v>
          </cell>
          <cell r="F122">
            <v>0.375</v>
          </cell>
          <cell r="G122">
            <v>3.8469999999997531</v>
          </cell>
          <cell r="H122">
            <v>15.4</v>
          </cell>
          <cell r="I122">
            <v>4.99</v>
          </cell>
          <cell r="J122">
            <v>0.1230000000002747</v>
          </cell>
        </row>
        <row r="123">
          <cell r="A123" t="str">
            <v>EOH2070</v>
          </cell>
          <cell r="B123">
            <v>44627.291666666657</v>
          </cell>
          <cell r="C123">
            <v>0.1199999999971624</v>
          </cell>
          <cell r="D123">
            <v>-4.4400000000000004</v>
          </cell>
          <cell r="E123">
            <v>17.03</v>
          </cell>
          <cell r="F123">
            <v>0.40800000000012909</v>
          </cell>
          <cell r="G123">
            <v>2.365999999999985</v>
          </cell>
          <cell r="H123">
            <v>17.75</v>
          </cell>
          <cell r="I123">
            <v>-3.08</v>
          </cell>
          <cell r="J123">
            <v>0.12400000000002361</v>
          </cell>
        </row>
        <row r="124">
          <cell r="A124" t="str">
            <v>EOH2640</v>
          </cell>
          <cell r="B124">
            <v>44529.291666666657</v>
          </cell>
          <cell r="C124">
            <v>0.1199999999971624</v>
          </cell>
          <cell r="D124">
            <v>-3.8</v>
          </cell>
          <cell r="E124">
            <v>19.489999999999998</v>
          </cell>
          <cell r="F124">
            <v>0.39900000000022828</v>
          </cell>
          <cell r="G124">
            <v>2.521000000000186</v>
          </cell>
          <cell r="H124">
            <v>19.32</v>
          </cell>
          <cell r="I124">
            <v>-2.73</v>
          </cell>
          <cell r="J124">
            <v>0.12400000000002361</v>
          </cell>
        </row>
        <row r="125">
          <cell r="A125" t="str">
            <v>EOH0204</v>
          </cell>
          <cell r="B125">
            <v>44567.166666666657</v>
          </cell>
          <cell r="C125">
            <v>0.15000000000327421</v>
          </cell>
          <cell r="D125">
            <v>-4.5999999999999996</v>
          </cell>
          <cell r="E125">
            <v>17.59</v>
          </cell>
          <cell r="F125">
            <v>0.40599999999994912</v>
          </cell>
          <cell r="G125">
            <v>2.1539999999999959</v>
          </cell>
          <cell r="H125">
            <v>19.86</v>
          </cell>
          <cell r="I125">
            <v>2.44</v>
          </cell>
          <cell r="J125">
            <v>0.12599999999997641</v>
          </cell>
        </row>
        <row r="126">
          <cell r="A126" t="str">
            <v>EOH1409</v>
          </cell>
          <cell r="B126">
            <v>44603.333333333343</v>
          </cell>
          <cell r="C126">
            <v>1.680000000001201</v>
          </cell>
          <cell r="D126">
            <v>-4.0999999999999996</v>
          </cell>
          <cell r="E126">
            <v>18.09</v>
          </cell>
          <cell r="F126">
            <v>4.7309999999997672</v>
          </cell>
          <cell r="G126">
            <v>7.3009999999999309</v>
          </cell>
          <cell r="H126">
            <v>19.16</v>
          </cell>
          <cell r="I126">
            <v>4.09</v>
          </cell>
          <cell r="J126">
            <v>0.12699999999995271</v>
          </cell>
        </row>
        <row r="127">
          <cell r="A127" t="str">
            <v>EOH2326</v>
          </cell>
          <cell r="B127">
            <v>44567.166666666657</v>
          </cell>
          <cell r="C127">
            <v>0.11999999999886771</v>
          </cell>
          <cell r="D127">
            <v>-4.5999999999999996</v>
          </cell>
          <cell r="E127">
            <v>14.3</v>
          </cell>
          <cell r="F127">
            <v>0.38500000000010459</v>
          </cell>
          <cell r="G127">
            <v>0.39200000000010959</v>
          </cell>
          <cell r="H127">
            <v>15.09</v>
          </cell>
          <cell r="I127">
            <v>0.8</v>
          </cell>
          <cell r="J127">
            <v>0.12700000000006639</v>
          </cell>
        </row>
        <row r="128">
          <cell r="A128" t="str">
            <v>EOH1172</v>
          </cell>
          <cell r="B128">
            <v>44567.166666666657</v>
          </cell>
          <cell r="C128">
            <v>0.149999999996453</v>
          </cell>
          <cell r="D128">
            <v>-4.5999999999999996</v>
          </cell>
          <cell r="E128">
            <v>18.2</v>
          </cell>
          <cell r="F128">
            <v>0.40900000000000603</v>
          </cell>
          <cell r="G128">
            <v>0.41999999999995907</v>
          </cell>
          <cell r="H128">
            <v>18.940000000000001</v>
          </cell>
          <cell r="I128">
            <v>2.86</v>
          </cell>
          <cell r="J128">
            <v>0.13099999999998599</v>
          </cell>
        </row>
        <row r="129">
          <cell r="A129" t="str">
            <v>EOH1769</v>
          </cell>
          <cell r="B129">
            <v>44627.291666666657</v>
          </cell>
          <cell r="C129">
            <v>4.7400000000106957</v>
          </cell>
          <cell r="D129">
            <v>-4.4400000000000004</v>
          </cell>
          <cell r="E129">
            <v>19.059999999999999</v>
          </cell>
          <cell r="F129">
            <v>4.261000000000422</v>
          </cell>
          <cell r="G129">
            <v>15.970999999999551</v>
          </cell>
          <cell r="H129">
            <v>18.71</v>
          </cell>
          <cell r="I129">
            <v>4.45</v>
          </cell>
          <cell r="J129">
            <v>0.13100000000031289</v>
          </cell>
        </row>
        <row r="130">
          <cell r="A130" t="str">
            <v>EOH2412</v>
          </cell>
          <cell r="B130">
            <v>44567.166666666657</v>
          </cell>
          <cell r="C130">
            <v>0.1499999999998636</v>
          </cell>
          <cell r="D130">
            <v>-4.5999999999999996</v>
          </cell>
          <cell r="E130">
            <v>19.07</v>
          </cell>
          <cell r="F130">
            <v>0.39799999999991093</v>
          </cell>
          <cell r="G130">
            <v>0.40600000000006281</v>
          </cell>
          <cell r="H130">
            <v>19.43</v>
          </cell>
          <cell r="I130">
            <v>1.42</v>
          </cell>
          <cell r="J130">
            <v>0.13200000000006179</v>
          </cell>
        </row>
        <row r="131">
          <cell r="A131" t="str">
            <v>EOH2003</v>
          </cell>
          <cell r="B131">
            <v>44627.291666666657</v>
          </cell>
          <cell r="C131">
            <v>0.149999999996453</v>
          </cell>
          <cell r="D131">
            <v>-4.4400000000000004</v>
          </cell>
          <cell r="E131">
            <v>19.38</v>
          </cell>
          <cell r="F131">
            <v>0.40000000000031832</v>
          </cell>
          <cell r="G131">
            <v>1.4589999999998331</v>
          </cell>
          <cell r="H131">
            <v>17.920000000000002</v>
          </cell>
          <cell r="I131">
            <v>4.7300000000000004</v>
          </cell>
          <cell r="J131">
            <v>0.1330000000000382</v>
          </cell>
        </row>
        <row r="132">
          <cell r="A132" t="str">
            <v>EOH2931</v>
          </cell>
          <cell r="B132">
            <v>44567.166666666657</v>
          </cell>
          <cell r="C132">
            <v>0.120000000000573</v>
          </cell>
          <cell r="D132">
            <v>-4.5999999999999996</v>
          </cell>
          <cell r="E132">
            <v>12.26</v>
          </cell>
          <cell r="F132">
            <v>0.40100000000001051</v>
          </cell>
          <cell r="G132">
            <v>0.41300000000006781</v>
          </cell>
          <cell r="H132">
            <v>11.91</v>
          </cell>
          <cell r="I132">
            <v>2.25</v>
          </cell>
          <cell r="J132">
            <v>0.13400000000001461</v>
          </cell>
        </row>
        <row r="133">
          <cell r="A133" t="str">
            <v>EOH2058</v>
          </cell>
          <cell r="B133">
            <v>44567.166666666657</v>
          </cell>
          <cell r="C133">
            <v>0.15000000000327421</v>
          </cell>
          <cell r="D133">
            <v>-4.5999999999999996</v>
          </cell>
          <cell r="E133">
            <v>15.09</v>
          </cell>
          <cell r="F133">
            <v>0.39799999999991093</v>
          </cell>
          <cell r="G133">
            <v>1.017000000000053</v>
          </cell>
          <cell r="H133">
            <v>14.26</v>
          </cell>
          <cell r="I133">
            <v>2.67</v>
          </cell>
          <cell r="J133">
            <v>0.13599999999996731</v>
          </cell>
        </row>
        <row r="134">
          <cell r="A134" t="str">
            <v>EOH0596</v>
          </cell>
          <cell r="B134">
            <v>44567.166666666657</v>
          </cell>
          <cell r="C134">
            <v>0.149999999996453</v>
          </cell>
          <cell r="D134">
            <v>-4.5999999999999996</v>
          </cell>
          <cell r="E134">
            <v>16.77</v>
          </cell>
          <cell r="F134">
            <v>0.43799999999998818</v>
          </cell>
          <cell r="G134">
            <v>1.406999999999925</v>
          </cell>
          <cell r="H134">
            <v>20.010000000000002</v>
          </cell>
          <cell r="I134">
            <v>2.67</v>
          </cell>
          <cell r="J134">
            <v>0.13800000000003371</v>
          </cell>
        </row>
        <row r="135">
          <cell r="A135" t="str">
            <v>EOH0637</v>
          </cell>
          <cell r="B135">
            <v>44651.208333333343</v>
          </cell>
          <cell r="C135">
            <v>3.3900000000016921</v>
          </cell>
          <cell r="D135">
            <v>0.5</v>
          </cell>
          <cell r="E135">
            <v>15.47</v>
          </cell>
          <cell r="F135">
            <v>7.4559999999999036</v>
          </cell>
          <cell r="G135">
            <v>8.7670000000000528</v>
          </cell>
          <cell r="H135">
            <v>16.96</v>
          </cell>
          <cell r="I135">
            <v>4.1399999999999997</v>
          </cell>
          <cell r="J135">
            <v>0.1410000000000764</v>
          </cell>
        </row>
        <row r="136">
          <cell r="A136" t="str">
            <v>EOH0651</v>
          </cell>
          <cell r="B136">
            <v>44548.208333333343</v>
          </cell>
          <cell r="C136">
            <v>0.1199999999971624</v>
          </cell>
          <cell r="D136">
            <v>-3</v>
          </cell>
          <cell r="E136">
            <v>14.12</v>
          </cell>
          <cell r="F136">
            <v>0.42700000000002092</v>
          </cell>
          <cell r="G136">
            <v>0.45000000000004547</v>
          </cell>
          <cell r="H136">
            <v>17.690000000000001</v>
          </cell>
          <cell r="I136">
            <v>-2.02</v>
          </cell>
          <cell r="J136">
            <v>0.1440000000002328</v>
          </cell>
        </row>
        <row r="137">
          <cell r="A137" t="str">
            <v>EOH1328</v>
          </cell>
          <cell r="B137">
            <v>44603.333333333343</v>
          </cell>
          <cell r="C137">
            <v>8.9999999991050572E-2</v>
          </cell>
          <cell r="D137">
            <v>-3.7</v>
          </cell>
          <cell r="E137">
            <v>18.53</v>
          </cell>
          <cell r="F137">
            <v>4.3520000000003174</v>
          </cell>
          <cell r="G137">
            <v>13.940000000000049</v>
          </cell>
          <cell r="H137">
            <v>17.46</v>
          </cell>
          <cell r="I137">
            <v>-3.48</v>
          </cell>
          <cell r="J137">
            <v>0.14600000000018551</v>
          </cell>
        </row>
        <row r="138">
          <cell r="A138" t="str">
            <v>EOH0689</v>
          </cell>
          <cell r="B138">
            <v>44552.554166666669</v>
          </cell>
          <cell r="C138">
            <v>0.15000000000327421</v>
          </cell>
          <cell r="D138">
            <v>-0.38</v>
          </cell>
          <cell r="E138">
            <v>22.28</v>
          </cell>
          <cell r="F138">
            <v>1.0099999999999909</v>
          </cell>
          <cell r="G138">
            <v>1.1649999999999641</v>
          </cell>
          <cell r="H138">
            <v>20.02</v>
          </cell>
          <cell r="I138">
            <v>0.69</v>
          </cell>
          <cell r="J138">
            <v>0.14800000000013819</v>
          </cell>
        </row>
        <row r="139">
          <cell r="A139" t="str">
            <v>EOH0236</v>
          </cell>
          <cell r="B139">
            <v>44567.166666666657</v>
          </cell>
          <cell r="C139">
            <v>9.0000000004692993E-2</v>
          </cell>
          <cell r="D139">
            <v>-4.5999999999999996</v>
          </cell>
          <cell r="E139">
            <v>22.56</v>
          </cell>
          <cell r="F139">
            <v>0.68899999999985084</v>
          </cell>
          <cell r="G139">
            <v>2.180000000000518</v>
          </cell>
          <cell r="H139">
            <v>19.93</v>
          </cell>
          <cell r="I139">
            <v>2.1800000000000002</v>
          </cell>
          <cell r="J139">
            <v>0.14899999999965979</v>
          </cell>
        </row>
        <row r="140">
          <cell r="A140" t="str">
            <v>EOH1423</v>
          </cell>
          <cell r="B140">
            <v>44529.291666666657</v>
          </cell>
          <cell r="C140">
            <v>0.14999999998963179</v>
          </cell>
          <cell r="D140">
            <v>-3.8</v>
          </cell>
          <cell r="E140">
            <v>20.22</v>
          </cell>
          <cell r="F140">
            <v>0.41300000000046572</v>
          </cell>
          <cell r="G140">
            <v>1.6130000000000559</v>
          </cell>
          <cell r="H140">
            <v>18.72</v>
          </cell>
          <cell r="I140">
            <v>8.65</v>
          </cell>
          <cell r="J140">
            <v>0.1579999999999018</v>
          </cell>
        </row>
        <row r="141">
          <cell r="A141" t="str">
            <v>EOH1843</v>
          </cell>
          <cell r="B141">
            <v>44567.166666666657</v>
          </cell>
          <cell r="C141">
            <v>0.15000000000156891</v>
          </cell>
          <cell r="D141">
            <v>-4.5999999999999996</v>
          </cell>
          <cell r="E141">
            <v>15.73</v>
          </cell>
          <cell r="F141">
            <v>0.46999999999999892</v>
          </cell>
          <cell r="G141">
            <v>0.49600000000000932</v>
          </cell>
          <cell r="H141">
            <v>15</v>
          </cell>
          <cell r="I141">
            <v>2.19</v>
          </cell>
          <cell r="J141">
            <v>0.16000000000002501</v>
          </cell>
        </row>
        <row r="142">
          <cell r="A142" t="str">
            <v>EOH2167</v>
          </cell>
          <cell r="B142">
            <v>44567.166666666657</v>
          </cell>
          <cell r="C142">
            <v>0.38999999999759888</v>
          </cell>
          <cell r="D142">
            <v>-4.5999999999999996</v>
          </cell>
          <cell r="E142">
            <v>21.47</v>
          </cell>
          <cell r="F142">
            <v>1.059000000000196</v>
          </cell>
          <cell r="G142">
            <v>2.4979999999998199</v>
          </cell>
          <cell r="H142">
            <v>19.78</v>
          </cell>
          <cell r="I142">
            <v>2.31</v>
          </cell>
          <cell r="J142">
            <v>0.16000000000008191</v>
          </cell>
        </row>
        <row r="143">
          <cell r="A143" t="str">
            <v>EOH2012</v>
          </cell>
          <cell r="B143">
            <v>44238.25</v>
          </cell>
          <cell r="C143">
            <v>6.0000000000286491E-2</v>
          </cell>
          <cell r="D143">
            <v>-8.1999999999999993</v>
          </cell>
          <cell r="E143">
            <v>17</v>
          </cell>
          <cell r="F143">
            <v>0.26500000000000062</v>
          </cell>
          <cell r="G143">
            <v>0.98199999999999932</v>
          </cell>
          <cell r="H143">
            <v>18.62</v>
          </cell>
          <cell r="I143">
            <v>-6.04</v>
          </cell>
          <cell r="J143">
            <v>0.16499999999999199</v>
          </cell>
        </row>
        <row r="144">
          <cell r="A144" t="str">
            <v>EOH1543</v>
          </cell>
          <cell r="B144">
            <v>44567.166666666657</v>
          </cell>
          <cell r="C144">
            <v>3.0000000000143249E-2</v>
          </cell>
          <cell r="D144">
            <v>-4.5999999999999996</v>
          </cell>
          <cell r="E144">
            <v>16.48</v>
          </cell>
          <cell r="F144">
            <v>0.63800000000000523</v>
          </cell>
          <cell r="G144">
            <v>1.3449999999999991</v>
          </cell>
          <cell r="H144">
            <v>16.32</v>
          </cell>
          <cell r="I144">
            <v>2.85</v>
          </cell>
          <cell r="J144">
            <v>0.16700000000000159</v>
          </cell>
        </row>
        <row r="145">
          <cell r="A145" t="str">
            <v>EOH1735</v>
          </cell>
          <cell r="B145">
            <v>44641.25</v>
          </cell>
          <cell r="C145">
            <v>5.9999999998581188E-2</v>
          </cell>
          <cell r="D145">
            <v>-1.94</v>
          </cell>
          <cell r="E145">
            <v>18.309999999999999</v>
          </cell>
          <cell r="F145">
            <v>0.79900000000088767</v>
          </cell>
          <cell r="G145">
            <v>3.5690000000004152</v>
          </cell>
          <cell r="H145">
            <v>18.96</v>
          </cell>
          <cell r="I145">
            <v>10.34</v>
          </cell>
          <cell r="J145">
            <v>0.17300000000113869</v>
          </cell>
        </row>
        <row r="146">
          <cell r="A146" t="str">
            <v>EOH1498</v>
          </cell>
          <cell r="B146">
            <v>44567.166666666657</v>
          </cell>
          <cell r="C146">
            <v>0.1499999999998636</v>
          </cell>
          <cell r="D146">
            <v>-4.5999999999999996</v>
          </cell>
          <cell r="E146">
            <v>15.97</v>
          </cell>
          <cell r="F146">
            <v>0.43799999999998818</v>
          </cell>
          <cell r="G146">
            <v>1.704000000000065</v>
          </cell>
          <cell r="H146">
            <v>17.57</v>
          </cell>
          <cell r="I146">
            <v>1.59</v>
          </cell>
          <cell r="J146">
            <v>0.18999999999994091</v>
          </cell>
        </row>
        <row r="147">
          <cell r="A147" t="str">
            <v>EOH3183</v>
          </cell>
          <cell r="B147">
            <v>44603.333333333343</v>
          </cell>
          <cell r="C147">
            <v>2.9999999999290591E-2</v>
          </cell>
          <cell r="D147">
            <v>-3.7</v>
          </cell>
          <cell r="E147">
            <v>21.36</v>
          </cell>
          <cell r="F147">
            <v>1.052000000000135</v>
          </cell>
          <cell r="G147">
            <v>2.8580000000001751</v>
          </cell>
          <cell r="H147">
            <v>20.8</v>
          </cell>
          <cell r="I147">
            <v>-3.03</v>
          </cell>
          <cell r="J147">
            <v>0.1929999999999836</v>
          </cell>
        </row>
        <row r="148">
          <cell r="A148" t="str">
            <v>EOH0999</v>
          </cell>
          <cell r="B148">
            <v>44579.333333333343</v>
          </cell>
          <cell r="C148">
            <v>2.9999999999290591E-2</v>
          </cell>
          <cell r="D148">
            <v>-3.4</v>
          </cell>
          <cell r="E148">
            <v>19.05</v>
          </cell>
          <cell r="F148">
            <v>1.4600000000000359</v>
          </cell>
          <cell r="G148">
            <v>5.983000000000402</v>
          </cell>
          <cell r="H148">
            <v>20.6</v>
          </cell>
          <cell r="I148">
            <v>3.03</v>
          </cell>
          <cell r="J148">
            <v>0.1979999999991833</v>
          </cell>
        </row>
        <row r="149">
          <cell r="A149" t="str">
            <v>EOH2285</v>
          </cell>
          <cell r="B149">
            <v>44567.166666666657</v>
          </cell>
          <cell r="C149">
            <v>0.1499999999998636</v>
          </cell>
          <cell r="D149">
            <v>-4.5999999999999996</v>
          </cell>
          <cell r="E149">
            <v>12.19</v>
          </cell>
          <cell r="F149">
            <v>0.38999999999998641</v>
          </cell>
          <cell r="G149">
            <v>0.87699999999995271</v>
          </cell>
          <cell r="H149">
            <v>11.18</v>
          </cell>
          <cell r="I149">
            <v>2.4700000000000002</v>
          </cell>
          <cell r="J149">
            <v>0.20600000000035831</v>
          </cell>
        </row>
        <row r="150">
          <cell r="A150" t="str">
            <v>EOH1988</v>
          </cell>
          <cell r="B150">
            <v>44567.166666666657</v>
          </cell>
          <cell r="C150">
            <v>2.2200000000020741</v>
          </cell>
          <cell r="D150">
            <v>-4.5999999999999996</v>
          </cell>
          <cell r="E150">
            <v>19.600000000000001</v>
          </cell>
          <cell r="F150">
            <v>6.487999999999829</v>
          </cell>
          <cell r="G150">
            <v>8.2950000000003001</v>
          </cell>
          <cell r="H150">
            <v>20.04</v>
          </cell>
          <cell r="I150">
            <v>2.71</v>
          </cell>
          <cell r="J150">
            <v>0.20800000000053839</v>
          </cell>
        </row>
        <row r="151">
          <cell r="A151" t="str">
            <v>EOH2034</v>
          </cell>
          <cell r="B151">
            <v>44567.166666666657</v>
          </cell>
          <cell r="C151">
            <v>2.9999999999290591E-2</v>
          </cell>
          <cell r="D151">
            <v>-4.5999999999999996</v>
          </cell>
          <cell r="E151">
            <v>21.2</v>
          </cell>
          <cell r="F151">
            <v>0.29899999999997823</v>
          </cell>
          <cell r="G151">
            <v>1.5410000000000541</v>
          </cell>
          <cell r="H151">
            <v>20.66</v>
          </cell>
          <cell r="I151">
            <v>0.8</v>
          </cell>
          <cell r="J151">
            <v>0.21900000000016459</v>
          </cell>
        </row>
        <row r="152">
          <cell r="A152" t="str">
            <v>EOH2339</v>
          </cell>
          <cell r="B152">
            <v>44651.291666666657</v>
          </cell>
          <cell r="C152">
            <v>3.0000000006111801E-2</v>
          </cell>
          <cell r="D152">
            <v>-5.8</v>
          </cell>
          <cell r="E152">
            <v>10.53</v>
          </cell>
          <cell r="F152">
            <v>5.3999999999859938E-2</v>
          </cell>
          <cell r="G152">
            <v>4.8479999999999563</v>
          </cell>
          <cell r="H152">
            <v>12.76</v>
          </cell>
          <cell r="I152">
            <v>-3.47</v>
          </cell>
          <cell r="J152">
            <v>0.23599999999999</v>
          </cell>
        </row>
        <row r="153">
          <cell r="A153" t="str">
            <v>EOH1751</v>
          </cell>
          <cell r="B153">
            <v>44567.177777777782</v>
          </cell>
          <cell r="C153">
            <v>5.9999999998581188E-2</v>
          </cell>
          <cell r="D153">
            <v>-4.3899999999999997</v>
          </cell>
          <cell r="E153">
            <v>22.8</v>
          </cell>
          <cell r="F153">
            <v>0</v>
          </cell>
          <cell r="G153">
            <v>2.1539999999999959</v>
          </cell>
          <cell r="H153">
            <v>22.8</v>
          </cell>
          <cell r="I153">
            <v>-4.3899999999999997</v>
          </cell>
          <cell r="J153">
            <v>0.23900000000003269</v>
          </cell>
        </row>
        <row r="154">
          <cell r="A154" t="str">
            <v>EOH0001</v>
          </cell>
          <cell r="B154">
            <v>44567.333333333343</v>
          </cell>
          <cell r="C154">
            <v>0.2100000000018554</v>
          </cell>
          <cell r="D154">
            <v>-5.5</v>
          </cell>
          <cell r="E154">
            <v>7.7</v>
          </cell>
          <cell r="F154">
            <v>0.75099999999974898</v>
          </cell>
          <cell r="G154">
            <v>7.1959999999999127</v>
          </cell>
          <cell r="H154">
            <v>7.7</v>
          </cell>
          <cell r="I154">
            <v>-5.36</v>
          </cell>
          <cell r="J154">
            <v>0.2440000000010514</v>
          </cell>
        </row>
        <row r="155">
          <cell r="A155" t="str">
            <v>EOH0200</v>
          </cell>
          <cell r="B155">
            <v>44603.333333333343</v>
          </cell>
          <cell r="C155">
            <v>1.350000000002183</v>
          </cell>
          <cell r="D155">
            <v>-3.7</v>
          </cell>
          <cell r="E155">
            <v>17.850000000000001</v>
          </cell>
          <cell r="F155">
            <v>1.766000000000076</v>
          </cell>
          <cell r="G155">
            <v>4.2750000000000909</v>
          </cell>
          <cell r="H155">
            <v>17.670000000000002</v>
          </cell>
          <cell r="I155">
            <v>4.37</v>
          </cell>
          <cell r="J155">
            <v>0.24800000000004729</v>
          </cell>
        </row>
        <row r="156">
          <cell r="A156" t="str">
            <v>EOH1891</v>
          </cell>
          <cell r="B156">
            <v>44603.333333333343</v>
          </cell>
          <cell r="C156">
            <v>0.96000000000458385</v>
          </cell>
          <cell r="D156">
            <v>-3.7</v>
          </cell>
          <cell r="E156">
            <v>16.43</v>
          </cell>
          <cell r="F156">
            <v>5.9960000000000946</v>
          </cell>
          <cell r="G156">
            <v>5.9510000000002492</v>
          </cell>
          <cell r="H156">
            <v>17.350000000000001</v>
          </cell>
          <cell r="I156">
            <v>5.73</v>
          </cell>
          <cell r="J156">
            <v>0.25299999999970169</v>
          </cell>
        </row>
        <row r="157">
          <cell r="A157" t="str">
            <v>EOH0471</v>
          </cell>
          <cell r="B157">
            <v>44567.166666666657</v>
          </cell>
          <cell r="C157">
            <v>5.999999999943384E-2</v>
          </cell>
          <cell r="D157">
            <v>-4.5999999999999996</v>
          </cell>
          <cell r="E157">
            <v>20.29</v>
          </cell>
          <cell r="F157">
            <v>0.28299999999998698</v>
          </cell>
          <cell r="G157">
            <v>1.0570000000001301</v>
          </cell>
          <cell r="H157">
            <v>19.78</v>
          </cell>
          <cell r="I157">
            <v>2.4700000000000002</v>
          </cell>
          <cell r="J157">
            <v>0.2540000000000191</v>
          </cell>
        </row>
        <row r="158">
          <cell r="A158" t="str">
            <v>EOH2216</v>
          </cell>
          <cell r="B158">
            <v>44603.333333333343</v>
          </cell>
          <cell r="C158">
            <v>2.999999999997272</v>
          </cell>
          <cell r="D158">
            <v>-3.7</v>
          </cell>
          <cell r="E158">
            <v>18.100000000000001</v>
          </cell>
          <cell r="F158">
            <v>3.3260000000000218</v>
          </cell>
          <cell r="G158">
            <v>7.4400000000000546</v>
          </cell>
          <cell r="H158">
            <v>19.13</v>
          </cell>
          <cell r="I158">
            <v>4.42</v>
          </cell>
          <cell r="J158">
            <v>0.28099999999994912</v>
          </cell>
        </row>
        <row r="159">
          <cell r="A159" t="str">
            <v>EOH2637</v>
          </cell>
          <cell r="B159">
            <v>44567.166666666657</v>
          </cell>
          <cell r="C159">
            <v>6.0000000012223609E-2</v>
          </cell>
          <cell r="D159">
            <v>-4.5999999999999996</v>
          </cell>
          <cell r="E159">
            <v>16.43</v>
          </cell>
          <cell r="F159">
            <v>1.754999999999995</v>
          </cell>
          <cell r="G159">
            <v>1.753000000000156</v>
          </cell>
          <cell r="H159">
            <v>19.25</v>
          </cell>
          <cell r="I159">
            <v>0.61</v>
          </cell>
          <cell r="J159">
            <v>0.2820000000001528</v>
          </cell>
        </row>
        <row r="160">
          <cell r="A160" t="str">
            <v>EOH3148</v>
          </cell>
          <cell r="B160">
            <v>44627.291666666657</v>
          </cell>
          <cell r="C160">
            <v>9.0000000004692993E-2</v>
          </cell>
          <cell r="D160">
            <v>-4.4400000000000004</v>
          </cell>
          <cell r="E160">
            <v>20.440000000000001</v>
          </cell>
          <cell r="F160">
            <v>0.43799999999987449</v>
          </cell>
          <cell r="G160">
            <v>1.782000000000153</v>
          </cell>
          <cell r="H160">
            <v>20.18</v>
          </cell>
          <cell r="I160">
            <v>1.54</v>
          </cell>
          <cell r="J160">
            <v>0.28799999999955622</v>
          </cell>
        </row>
        <row r="161">
          <cell r="A161" t="str">
            <v>EOH1940</v>
          </cell>
          <cell r="B161">
            <v>44238.25</v>
          </cell>
          <cell r="C161">
            <v>9.0000000000003411E-2</v>
          </cell>
          <cell r="D161">
            <v>-8.1999999999999993</v>
          </cell>
          <cell r="E161">
            <v>20.83</v>
          </cell>
          <cell r="F161">
            <v>0.45900000000000318</v>
          </cell>
          <cell r="G161">
            <v>1.644999999999996</v>
          </cell>
          <cell r="H161">
            <v>19.87</v>
          </cell>
          <cell r="I161">
            <v>-6.65</v>
          </cell>
          <cell r="J161">
            <v>0.29399999999999687</v>
          </cell>
        </row>
        <row r="162">
          <cell r="A162" t="str">
            <v>EOH1251</v>
          </cell>
          <cell r="B162">
            <v>44603.333333333343</v>
          </cell>
          <cell r="C162">
            <v>0.1199999999971624</v>
          </cell>
          <cell r="D162">
            <v>-3.7</v>
          </cell>
          <cell r="E162">
            <v>16.57</v>
          </cell>
          <cell r="F162">
            <v>0.38599999999996731</v>
          </cell>
          <cell r="G162">
            <v>6.9209999999998217</v>
          </cell>
          <cell r="H162">
            <v>15.58</v>
          </cell>
          <cell r="I162">
            <v>4.8499999999999996</v>
          </cell>
          <cell r="J162">
            <v>0.31500000000005463</v>
          </cell>
        </row>
        <row r="163">
          <cell r="A163" t="str">
            <v>EOH3197</v>
          </cell>
          <cell r="B163">
            <v>44567.166666666657</v>
          </cell>
          <cell r="C163">
            <v>3.0000000006111801E-2</v>
          </cell>
          <cell r="D163">
            <v>-4.5999999999999996</v>
          </cell>
          <cell r="E163">
            <v>11.56</v>
          </cell>
          <cell r="F163">
            <v>0.1039999999998145</v>
          </cell>
          <cell r="G163">
            <v>12.530999999999951</v>
          </cell>
          <cell r="H163">
            <v>22.45</v>
          </cell>
          <cell r="I163">
            <v>1.59</v>
          </cell>
          <cell r="J163">
            <v>0.31500000000005463</v>
          </cell>
        </row>
        <row r="164">
          <cell r="A164" t="str">
            <v>EOH1908</v>
          </cell>
          <cell r="B164">
            <v>44618.25</v>
          </cell>
          <cell r="C164">
            <v>2.9999999999290591E-2</v>
          </cell>
          <cell r="D164">
            <v>-1.9</v>
          </cell>
          <cell r="E164">
            <v>15.3</v>
          </cell>
          <cell r="F164">
            <v>0.46000000000003638</v>
          </cell>
          <cell r="G164">
            <v>2.9560000000000168</v>
          </cell>
          <cell r="H164">
            <v>18.73</v>
          </cell>
          <cell r="I164">
            <v>8.3000000000000007</v>
          </cell>
          <cell r="J164">
            <v>0.32099999999991269</v>
          </cell>
        </row>
        <row r="165">
          <cell r="A165" t="str">
            <v>EOH1019</v>
          </cell>
          <cell r="B165">
            <v>44567.166666666657</v>
          </cell>
          <cell r="C165">
            <v>6.0000000000286491E-2</v>
          </cell>
          <cell r="D165">
            <v>-4.5999999999999996</v>
          </cell>
          <cell r="E165">
            <v>13.87</v>
          </cell>
          <cell r="F165">
            <v>0.51600000000001955</v>
          </cell>
          <cell r="G165">
            <v>1.2249999999999659</v>
          </cell>
          <cell r="H165">
            <v>15.63</v>
          </cell>
          <cell r="I165">
            <v>0.69</v>
          </cell>
          <cell r="J165">
            <v>0.34799999999995629</v>
          </cell>
        </row>
        <row r="166">
          <cell r="A166" t="str">
            <v>EOH0505</v>
          </cell>
          <cell r="B166">
            <v>44603.333333333343</v>
          </cell>
          <cell r="C166">
            <v>3.2099999999991269</v>
          </cell>
          <cell r="D166">
            <v>-3.7</v>
          </cell>
          <cell r="E166">
            <v>18.940000000000001</v>
          </cell>
          <cell r="F166">
            <v>3.746000000000095</v>
          </cell>
          <cell r="G166">
            <v>9.2070000000003347</v>
          </cell>
          <cell r="H166">
            <v>19.95</v>
          </cell>
          <cell r="I166">
            <v>5.21</v>
          </cell>
          <cell r="J166">
            <v>0.35099999999965797</v>
          </cell>
        </row>
        <row r="167">
          <cell r="A167" t="str">
            <v>EOH0240</v>
          </cell>
          <cell r="B167">
            <v>44567.166666666657</v>
          </cell>
          <cell r="C167">
            <v>2.999999999246938E-2</v>
          </cell>
          <cell r="D167">
            <v>-4.5999999999999996</v>
          </cell>
          <cell r="E167">
            <v>21.54</v>
          </cell>
          <cell r="F167">
            <v>0.58499999999980901</v>
          </cell>
          <cell r="G167">
            <v>6.8439999999995962</v>
          </cell>
          <cell r="H167">
            <v>20.28</v>
          </cell>
          <cell r="I167">
            <v>0.4</v>
          </cell>
          <cell r="J167">
            <v>0.3509999999998854</v>
          </cell>
        </row>
        <row r="168">
          <cell r="A168" t="str">
            <v>EOH2900</v>
          </cell>
          <cell r="B168">
            <v>44567.155555555553</v>
          </cell>
          <cell r="C168">
            <v>2.9999999999290591E-2</v>
          </cell>
          <cell r="D168">
            <v>-4.5199999999999996</v>
          </cell>
          <cell r="E168">
            <v>17.600000000000001</v>
          </cell>
          <cell r="F168">
            <v>1.795999999999992</v>
          </cell>
          <cell r="G168">
            <v>2.9750000000000232</v>
          </cell>
          <cell r="H168">
            <v>19.2</v>
          </cell>
          <cell r="I168">
            <v>0.73</v>
          </cell>
          <cell r="J168">
            <v>0.35099999999999909</v>
          </cell>
        </row>
        <row r="169">
          <cell r="A169" t="str">
            <v>EOH1585</v>
          </cell>
          <cell r="B169">
            <v>44603.333333333343</v>
          </cell>
          <cell r="C169">
            <v>0.72000000000002728</v>
          </cell>
          <cell r="D169">
            <v>-4.05</v>
          </cell>
          <cell r="E169">
            <v>20.47</v>
          </cell>
          <cell r="F169">
            <v>0.86500000000000909</v>
          </cell>
          <cell r="G169">
            <v>1.0180000000000291</v>
          </cell>
          <cell r="H169">
            <v>20.52</v>
          </cell>
          <cell r="I169">
            <v>5.15</v>
          </cell>
          <cell r="J169">
            <v>0.35199999999997539</v>
          </cell>
        </row>
        <row r="170">
          <cell r="A170" t="str">
            <v>EOH1999</v>
          </cell>
          <cell r="B170">
            <v>44529.291666666657</v>
          </cell>
          <cell r="C170">
            <v>8.9999999999577085E-2</v>
          </cell>
          <cell r="D170">
            <v>-3.8</v>
          </cell>
          <cell r="E170">
            <v>18.54</v>
          </cell>
          <cell r="F170">
            <v>0.20900000000006</v>
          </cell>
          <cell r="G170">
            <v>1.7280000000000091</v>
          </cell>
          <cell r="H170">
            <v>19.93</v>
          </cell>
          <cell r="I170">
            <v>8.61</v>
          </cell>
          <cell r="J170">
            <v>0.35200000000000392</v>
          </cell>
        </row>
        <row r="171">
          <cell r="A171" t="str">
            <v>EOH0905</v>
          </cell>
          <cell r="B171">
            <v>44567.166666666657</v>
          </cell>
          <cell r="C171">
            <v>0.1499999999998636</v>
          </cell>
          <cell r="D171">
            <v>-4.5999999999999996</v>
          </cell>
          <cell r="E171">
            <v>15.84</v>
          </cell>
          <cell r="F171">
            <v>0.41000000000019549</v>
          </cell>
          <cell r="G171">
            <v>1.648000000000025</v>
          </cell>
          <cell r="H171">
            <v>19.52</v>
          </cell>
          <cell r="I171">
            <v>2.2599999999999998</v>
          </cell>
          <cell r="J171">
            <v>0.35900000000003729</v>
          </cell>
        </row>
        <row r="172">
          <cell r="A172" t="str">
            <v>EOH0233</v>
          </cell>
          <cell r="B172">
            <v>44603.333333333343</v>
          </cell>
          <cell r="C172">
            <v>0.32999999999901769</v>
          </cell>
          <cell r="D172">
            <v>-3.7</v>
          </cell>
          <cell r="E172">
            <v>20.010000000000002</v>
          </cell>
          <cell r="F172">
            <v>4.1999999999916333E-2</v>
          </cell>
          <cell r="G172">
            <v>10.989000000000029</v>
          </cell>
          <cell r="H172">
            <v>19.079999999999998</v>
          </cell>
          <cell r="I172">
            <v>-2.95</v>
          </cell>
          <cell r="J172">
            <v>0.36700000000018917</v>
          </cell>
        </row>
        <row r="173">
          <cell r="A173" t="str">
            <v>EOH1614</v>
          </cell>
          <cell r="B173">
            <v>44238.25</v>
          </cell>
          <cell r="C173">
            <v>1.440000000000055</v>
          </cell>
          <cell r="D173">
            <v>-12.6</v>
          </cell>
          <cell r="E173">
            <v>18.25</v>
          </cell>
          <cell r="F173">
            <v>4.6279999999999859</v>
          </cell>
          <cell r="G173">
            <v>4.8459999999999752</v>
          </cell>
          <cell r="H173">
            <v>18.809999999999999</v>
          </cell>
          <cell r="I173">
            <v>-7.59</v>
          </cell>
          <cell r="J173">
            <v>0.37100000000000932</v>
          </cell>
        </row>
        <row r="174">
          <cell r="A174" t="str">
            <v>EOH2405</v>
          </cell>
          <cell r="B174">
            <v>44651.25</v>
          </cell>
          <cell r="C174">
            <v>5.0999999999885404</v>
          </cell>
          <cell r="D174">
            <v>-2.1</v>
          </cell>
          <cell r="E174">
            <v>18.420000000000002</v>
          </cell>
          <cell r="F174">
            <v>5.8470000000002074</v>
          </cell>
          <cell r="G174">
            <v>7.7130000000001928</v>
          </cell>
          <cell r="H174">
            <v>20.14</v>
          </cell>
          <cell r="I174">
            <v>5.6</v>
          </cell>
          <cell r="J174">
            <v>0.40200000000001518</v>
          </cell>
        </row>
        <row r="175">
          <cell r="A175" t="str">
            <v>EOH0793</v>
          </cell>
          <cell r="B175">
            <v>44552.166666666657</v>
          </cell>
          <cell r="C175">
            <v>6.0000000005402399E-2</v>
          </cell>
          <cell r="D175">
            <v>-1.7</v>
          </cell>
          <cell r="E175">
            <v>20.11</v>
          </cell>
          <cell r="F175">
            <v>2.799999999999955</v>
          </cell>
          <cell r="G175">
            <v>5.1100000000005821</v>
          </cell>
          <cell r="H175">
            <v>20.88</v>
          </cell>
          <cell r="I175">
            <v>3.38</v>
          </cell>
          <cell r="J175">
            <v>0.41399999999930509</v>
          </cell>
        </row>
        <row r="176">
          <cell r="A176" t="str">
            <v>EOH1401</v>
          </cell>
          <cell r="B176">
            <v>44567.291666666657</v>
          </cell>
          <cell r="C176">
            <v>0.2100000000018554</v>
          </cell>
          <cell r="D176">
            <v>-3.3</v>
          </cell>
          <cell r="E176">
            <v>16.55</v>
          </cell>
          <cell r="F176">
            <v>2.0259999999999541</v>
          </cell>
          <cell r="G176">
            <v>2.6979999999999791</v>
          </cell>
          <cell r="H176">
            <v>16.77</v>
          </cell>
          <cell r="I176">
            <v>-2.57</v>
          </cell>
          <cell r="J176">
            <v>0.41899999999998272</v>
          </cell>
        </row>
        <row r="177">
          <cell r="A177" t="str">
            <v>EOH0075</v>
          </cell>
          <cell r="B177">
            <v>44567.166666666657</v>
          </cell>
          <cell r="C177">
            <v>9.0000000001282388E-2</v>
          </cell>
          <cell r="D177">
            <v>-4.5999999999999996</v>
          </cell>
          <cell r="E177">
            <v>16.809999999999999</v>
          </cell>
          <cell r="F177">
            <v>0.3669999999999618</v>
          </cell>
          <cell r="G177">
            <v>1.2170000000002119</v>
          </cell>
          <cell r="H177">
            <v>20.12</v>
          </cell>
          <cell r="I177">
            <v>2.61</v>
          </cell>
          <cell r="J177">
            <v>0.41999999999995907</v>
          </cell>
        </row>
        <row r="178">
          <cell r="A178" t="str">
            <v>EOH2810</v>
          </cell>
          <cell r="B178">
            <v>44548.208333333343</v>
          </cell>
          <cell r="C178">
            <v>0.80999999999960437</v>
          </cell>
          <cell r="D178">
            <v>-3</v>
          </cell>
          <cell r="E178">
            <v>21.91</v>
          </cell>
          <cell r="F178">
            <v>0.79000000000002046</v>
          </cell>
          <cell r="G178">
            <v>0.97700000000003229</v>
          </cell>
          <cell r="H178">
            <v>21.81</v>
          </cell>
          <cell r="I178">
            <v>2.91</v>
          </cell>
          <cell r="J178">
            <v>0.4219999999999402</v>
          </cell>
        </row>
        <row r="179">
          <cell r="A179" t="str">
            <v>EOH1760</v>
          </cell>
          <cell r="B179">
            <v>44567.166666666657</v>
          </cell>
          <cell r="C179">
            <v>2.9999999997585292E-2</v>
          </cell>
          <cell r="D179">
            <v>-4.5999999999999996</v>
          </cell>
          <cell r="E179">
            <v>21.6</v>
          </cell>
          <cell r="F179">
            <v>0.73599999999999</v>
          </cell>
          <cell r="G179">
            <v>2.512</v>
          </cell>
          <cell r="H179">
            <v>21.05</v>
          </cell>
          <cell r="I179">
            <v>2.65</v>
          </cell>
          <cell r="J179">
            <v>0.42300000000000182</v>
          </cell>
        </row>
        <row r="180">
          <cell r="A180" t="str">
            <v>EOH0335</v>
          </cell>
          <cell r="B180">
            <v>44567.165277777778</v>
          </cell>
          <cell r="C180">
            <v>2.9999999999290591E-2</v>
          </cell>
          <cell r="D180">
            <v>-4.59</v>
          </cell>
          <cell r="E180">
            <v>20.03</v>
          </cell>
          <cell r="F180">
            <v>2.7319999999999709</v>
          </cell>
          <cell r="G180">
            <v>6.4940000000001419</v>
          </cell>
          <cell r="H180">
            <v>20.41</v>
          </cell>
          <cell r="I180">
            <v>2.85</v>
          </cell>
          <cell r="J180">
            <v>0.43299999999999272</v>
          </cell>
        </row>
        <row r="181">
          <cell r="A181" t="str">
            <v>EOH2541</v>
          </cell>
          <cell r="B181">
            <v>44567.166666666657</v>
          </cell>
          <cell r="C181">
            <v>0.1199999999971624</v>
          </cell>
          <cell r="D181">
            <v>-4.5999999999999996</v>
          </cell>
          <cell r="E181">
            <v>15.97</v>
          </cell>
          <cell r="F181">
            <v>0.41600000000016729</v>
          </cell>
          <cell r="G181">
            <v>1.939000000000078</v>
          </cell>
          <cell r="H181">
            <v>17.600000000000001</v>
          </cell>
          <cell r="I181">
            <v>-3.17</v>
          </cell>
          <cell r="J181">
            <v>0.4350000000001728</v>
          </cell>
        </row>
        <row r="182">
          <cell r="A182" t="str">
            <v>EOH0245</v>
          </cell>
          <cell r="B182">
            <v>44567.166666666657</v>
          </cell>
          <cell r="C182">
            <v>1.0200000000065761</v>
          </cell>
          <cell r="D182">
            <v>-4.5999999999999996</v>
          </cell>
          <cell r="E182">
            <v>17.329999999999998</v>
          </cell>
          <cell r="F182">
            <v>1.934999999999945</v>
          </cell>
          <cell r="G182">
            <v>2.0819999999999941</v>
          </cell>
          <cell r="H182">
            <v>16.59</v>
          </cell>
          <cell r="I182">
            <v>0.21</v>
          </cell>
          <cell r="J182">
            <v>0.43700000000001182</v>
          </cell>
        </row>
        <row r="183">
          <cell r="A183" t="str">
            <v>EOH2205</v>
          </cell>
          <cell r="B183">
            <v>44567.166666666657</v>
          </cell>
          <cell r="C183">
            <v>0.1199999999971624</v>
          </cell>
          <cell r="D183">
            <v>-4.5999999999999996</v>
          </cell>
          <cell r="E183">
            <v>16.8</v>
          </cell>
          <cell r="F183">
            <v>0.40399999999999642</v>
          </cell>
          <cell r="G183">
            <v>2.0419999999990068</v>
          </cell>
          <cell r="H183">
            <v>20.09</v>
          </cell>
          <cell r="I183">
            <v>1.55</v>
          </cell>
          <cell r="J183">
            <v>0.44200000000000728</v>
          </cell>
        </row>
        <row r="184">
          <cell r="A184" t="str">
            <v>EOH0073</v>
          </cell>
          <cell r="B184">
            <v>44567.291666666657</v>
          </cell>
          <cell r="C184">
            <v>3.1800000000066579</v>
          </cell>
          <cell r="D184">
            <v>-3.3</v>
          </cell>
          <cell r="E184">
            <v>17.37</v>
          </cell>
          <cell r="F184">
            <v>2.5360000000000582</v>
          </cell>
          <cell r="G184">
            <v>7.8739999999997963</v>
          </cell>
          <cell r="H184">
            <v>16.25</v>
          </cell>
          <cell r="I184">
            <v>-0.73</v>
          </cell>
          <cell r="J184">
            <v>0.44300000000066581</v>
          </cell>
        </row>
        <row r="185">
          <cell r="A185" t="str">
            <v>EOH3128</v>
          </cell>
          <cell r="B185">
            <v>44567.166666666657</v>
          </cell>
          <cell r="C185">
            <v>3.120000000014898</v>
          </cell>
          <cell r="D185">
            <v>-4.5999999999999996</v>
          </cell>
          <cell r="E185">
            <v>13.87</v>
          </cell>
          <cell r="F185">
            <v>1.6399999999996451</v>
          </cell>
          <cell r="G185">
            <v>9.2650000000001</v>
          </cell>
          <cell r="H185">
            <v>13.12</v>
          </cell>
          <cell r="I185">
            <v>-4.3600000000000003</v>
          </cell>
          <cell r="J185">
            <v>0.45000000000004547</v>
          </cell>
        </row>
        <row r="186">
          <cell r="A186" t="str">
            <v>EOH0244</v>
          </cell>
          <cell r="B186">
            <v>44567.166666666657</v>
          </cell>
          <cell r="C186">
            <v>0.15000000000327421</v>
          </cell>
          <cell r="D186">
            <v>-4.5999999999999996</v>
          </cell>
          <cell r="E186">
            <v>18.96</v>
          </cell>
          <cell r="F186">
            <v>0.41399999999987358</v>
          </cell>
          <cell r="G186">
            <v>1.186000000000035</v>
          </cell>
          <cell r="H186">
            <v>19.63</v>
          </cell>
          <cell r="I186">
            <v>2.0099999999999998</v>
          </cell>
          <cell r="J186">
            <v>0.45300000000008822</v>
          </cell>
        </row>
        <row r="187">
          <cell r="A187" t="str">
            <v>EOH1000</v>
          </cell>
          <cell r="B187">
            <v>44567.166666666657</v>
          </cell>
          <cell r="C187">
            <v>5.9999999995170583E-2</v>
          </cell>
          <cell r="D187">
            <v>-4.5999999999999996</v>
          </cell>
          <cell r="E187">
            <v>15.44</v>
          </cell>
          <cell r="F187">
            <v>0.20900000000000321</v>
          </cell>
          <cell r="G187">
            <v>1.452000000000055</v>
          </cell>
          <cell r="H187">
            <v>18.71</v>
          </cell>
          <cell r="I187">
            <v>1.64</v>
          </cell>
          <cell r="J187">
            <v>0.45399999999995089</v>
          </cell>
        </row>
        <row r="188">
          <cell r="A188" t="str">
            <v>EOH2101</v>
          </cell>
          <cell r="B188">
            <v>44238.25</v>
          </cell>
          <cell r="C188">
            <v>3.3600000000024011</v>
          </cell>
          <cell r="D188">
            <v>-12.6</v>
          </cell>
          <cell r="E188">
            <v>17.25</v>
          </cell>
          <cell r="F188">
            <v>8.0740000000000691</v>
          </cell>
          <cell r="G188">
            <v>8.1389999999998963</v>
          </cell>
          <cell r="H188">
            <v>17.059999999999999</v>
          </cell>
          <cell r="I188">
            <v>-3.62</v>
          </cell>
          <cell r="J188">
            <v>0.46199999999998909</v>
          </cell>
        </row>
        <row r="189">
          <cell r="A189" t="str">
            <v>EOH0653</v>
          </cell>
          <cell r="B189">
            <v>44582.333333333343</v>
          </cell>
          <cell r="C189">
            <v>1.02000000000146</v>
          </cell>
          <cell r="D189">
            <v>-3.3</v>
          </cell>
          <cell r="E189">
            <v>18.420000000000002</v>
          </cell>
          <cell r="F189">
            <v>1.5229999999999679</v>
          </cell>
          <cell r="G189">
            <v>1.6339999999999579</v>
          </cell>
          <cell r="H189">
            <v>18.32</v>
          </cell>
          <cell r="I189">
            <v>-3.24</v>
          </cell>
          <cell r="J189">
            <v>0.46300000000007913</v>
          </cell>
        </row>
        <row r="190">
          <cell r="A190" t="str">
            <v>EOH0574</v>
          </cell>
          <cell r="B190">
            <v>44567.166666666657</v>
          </cell>
          <cell r="C190">
            <v>0.1499999999998636</v>
          </cell>
          <cell r="D190">
            <v>-4.5999999999999996</v>
          </cell>
          <cell r="E190">
            <v>17.170000000000002</v>
          </cell>
          <cell r="F190">
            <v>0.44000000000016831</v>
          </cell>
          <cell r="G190">
            <v>1.7330000000000609</v>
          </cell>
          <cell r="H190">
            <v>17.43</v>
          </cell>
          <cell r="I190">
            <v>1.41</v>
          </cell>
          <cell r="J190">
            <v>0.47199999999997999</v>
          </cell>
        </row>
        <row r="191">
          <cell r="A191" t="str">
            <v>EOH1847</v>
          </cell>
          <cell r="B191">
            <v>44567.166666666657</v>
          </cell>
          <cell r="C191">
            <v>0.120000000000573</v>
          </cell>
          <cell r="D191">
            <v>-4.5999999999999996</v>
          </cell>
          <cell r="E191">
            <v>16.36</v>
          </cell>
          <cell r="F191">
            <v>0.42200000000008231</v>
          </cell>
          <cell r="G191">
            <v>1.4609999999999559</v>
          </cell>
          <cell r="H191">
            <v>17.96</v>
          </cell>
          <cell r="I191">
            <v>1.79</v>
          </cell>
          <cell r="J191">
            <v>0.47800000000006548</v>
          </cell>
        </row>
        <row r="192">
          <cell r="A192" t="str">
            <v>EOH0256</v>
          </cell>
          <cell r="B192">
            <v>44603.333333333343</v>
          </cell>
          <cell r="C192">
            <v>6.0000000005402399E-2</v>
          </cell>
          <cell r="D192">
            <v>-3.7</v>
          </cell>
          <cell r="E192">
            <v>17.940000000000001</v>
          </cell>
          <cell r="F192">
            <v>2.8529999999998381</v>
          </cell>
          <cell r="G192">
            <v>3.2540000000001328</v>
          </cell>
          <cell r="H192">
            <v>19.649999999999999</v>
          </cell>
          <cell r="I192">
            <v>5.0599999999999996</v>
          </cell>
          <cell r="J192">
            <v>0.48000000000024562</v>
          </cell>
        </row>
        <row r="193">
          <cell r="A193" t="str">
            <v>EOH2862</v>
          </cell>
          <cell r="B193">
            <v>44567.166666666657</v>
          </cell>
          <cell r="C193">
            <v>5.9999999998581188E-2</v>
          </cell>
          <cell r="D193">
            <v>-4.5999999999999996</v>
          </cell>
          <cell r="E193">
            <v>15.16</v>
          </cell>
          <cell r="F193">
            <v>0.2239999999999327</v>
          </cell>
          <cell r="G193">
            <v>2.3540000000000418</v>
          </cell>
          <cell r="H193">
            <v>16.489999999999998</v>
          </cell>
          <cell r="I193">
            <v>1.64</v>
          </cell>
          <cell r="J193">
            <v>0.48299999999994719</v>
          </cell>
        </row>
        <row r="194">
          <cell r="A194" t="str">
            <v>EOH0648</v>
          </cell>
          <cell r="B194">
            <v>44603.333333333343</v>
          </cell>
          <cell r="C194">
            <v>2.820000000001528</v>
          </cell>
          <cell r="D194">
            <v>-3.7</v>
          </cell>
          <cell r="E194">
            <v>17.79</v>
          </cell>
          <cell r="F194">
            <v>2.3320000000003351</v>
          </cell>
          <cell r="G194">
            <v>9.9619999999999891</v>
          </cell>
          <cell r="H194">
            <v>17.329999999999998</v>
          </cell>
          <cell r="I194">
            <v>5.69</v>
          </cell>
          <cell r="J194">
            <v>0.48500000000012727</v>
          </cell>
        </row>
        <row r="195">
          <cell r="A195" t="str">
            <v>EOH1191</v>
          </cell>
          <cell r="B195">
            <v>44567.166666666657</v>
          </cell>
          <cell r="C195">
            <v>0.120000000000573</v>
          </cell>
          <cell r="D195">
            <v>-4.5999999999999996</v>
          </cell>
          <cell r="E195">
            <v>16.98</v>
          </cell>
          <cell r="F195">
            <v>0.39599999999995822</v>
          </cell>
          <cell r="G195">
            <v>1.7659999999999629</v>
          </cell>
          <cell r="H195">
            <v>18.190000000000001</v>
          </cell>
          <cell r="I195">
            <v>-2.83</v>
          </cell>
          <cell r="J195">
            <v>0.48699999999996629</v>
          </cell>
        </row>
        <row r="196">
          <cell r="A196" t="str">
            <v>EOH3151</v>
          </cell>
          <cell r="B196">
            <v>44603.333333333343</v>
          </cell>
          <cell r="C196">
            <v>2.1900000000096038</v>
          </cell>
          <cell r="D196">
            <v>-4.0999999999999996</v>
          </cell>
          <cell r="E196">
            <v>18.68</v>
          </cell>
          <cell r="F196">
            <v>3.103999999999814</v>
          </cell>
          <cell r="G196">
            <v>3.890000000000327</v>
          </cell>
          <cell r="H196">
            <v>18.46</v>
          </cell>
          <cell r="I196">
            <v>4.57</v>
          </cell>
          <cell r="J196">
            <v>0.51200000000017099</v>
          </cell>
        </row>
        <row r="197">
          <cell r="A197" t="str">
            <v>EOH0605</v>
          </cell>
          <cell r="B197">
            <v>44567.166666666657</v>
          </cell>
          <cell r="C197">
            <v>5.9999999998581188E-2</v>
          </cell>
          <cell r="D197">
            <v>-4.5999999999999996</v>
          </cell>
          <cell r="E197">
            <v>10.62</v>
          </cell>
          <cell r="F197">
            <v>0.64000000000010004</v>
          </cell>
          <cell r="G197">
            <v>2.8670000000001892</v>
          </cell>
          <cell r="H197">
            <v>9.3699999999999992</v>
          </cell>
          <cell r="I197">
            <v>1.46</v>
          </cell>
          <cell r="J197">
            <v>0.51299999999991996</v>
          </cell>
        </row>
        <row r="198">
          <cell r="A198" t="str">
            <v>EOH0132</v>
          </cell>
          <cell r="B198">
            <v>44603.333333333343</v>
          </cell>
          <cell r="C198">
            <v>0.2100000000018554</v>
          </cell>
          <cell r="D198">
            <v>-3.7</v>
          </cell>
          <cell r="E198">
            <v>10.66</v>
          </cell>
          <cell r="F198">
            <v>1.451000000000022</v>
          </cell>
          <cell r="G198">
            <v>2.827999999999975</v>
          </cell>
          <cell r="H198">
            <v>10.65</v>
          </cell>
          <cell r="I198">
            <v>-3.36</v>
          </cell>
          <cell r="J198">
            <v>0.51400000000012369</v>
          </cell>
        </row>
        <row r="199">
          <cell r="A199" t="str">
            <v>EOH0295</v>
          </cell>
          <cell r="B199">
            <v>44567.166666666657</v>
          </cell>
          <cell r="C199">
            <v>6.0000000005402399E-2</v>
          </cell>
          <cell r="D199">
            <v>-4.5999999999999996</v>
          </cell>
          <cell r="E199">
            <v>17.600000000000001</v>
          </cell>
          <cell r="F199">
            <v>0.20600000000001731</v>
          </cell>
          <cell r="G199">
            <v>1.4609999999997849</v>
          </cell>
          <cell r="H199">
            <v>21.61</v>
          </cell>
          <cell r="I199">
            <v>1.72</v>
          </cell>
          <cell r="J199">
            <v>0.51499999999998636</v>
          </cell>
        </row>
        <row r="200">
          <cell r="A200" t="str">
            <v>EOH0930</v>
          </cell>
          <cell r="B200">
            <v>44567.166666666657</v>
          </cell>
          <cell r="C200">
            <v>0.1199999999971624</v>
          </cell>
          <cell r="D200">
            <v>-4.5999999999999996</v>
          </cell>
          <cell r="E200">
            <v>20.41</v>
          </cell>
          <cell r="F200">
            <v>0.42900000000008731</v>
          </cell>
          <cell r="G200">
            <v>2.391000000000076</v>
          </cell>
          <cell r="H200">
            <v>22.23</v>
          </cell>
          <cell r="I200">
            <v>2.5499999999999998</v>
          </cell>
          <cell r="J200">
            <v>0.52499999999986358</v>
          </cell>
        </row>
        <row r="201">
          <cell r="A201" t="str">
            <v>EOH2303</v>
          </cell>
          <cell r="B201">
            <v>44603.330555555563</v>
          </cell>
          <cell r="C201">
            <v>2.9999999999290591E-2</v>
          </cell>
          <cell r="D201">
            <v>-3.68</v>
          </cell>
          <cell r="E201">
            <v>19.46</v>
          </cell>
          <cell r="F201">
            <v>1.1630000000000109</v>
          </cell>
          <cell r="G201">
            <v>6.2970000000000246</v>
          </cell>
          <cell r="H201">
            <v>18.54</v>
          </cell>
          <cell r="I201">
            <v>2.35</v>
          </cell>
          <cell r="J201">
            <v>0.52899999999999636</v>
          </cell>
        </row>
        <row r="202">
          <cell r="A202" t="str">
            <v>EOH1046</v>
          </cell>
          <cell r="B202">
            <v>44238.25</v>
          </cell>
          <cell r="C202">
            <v>0.1800000000008595</v>
          </cell>
          <cell r="D202">
            <v>-8.1999999999999993</v>
          </cell>
          <cell r="E202">
            <v>19.809999999999999</v>
          </cell>
          <cell r="F202">
            <v>1.1630000000000109</v>
          </cell>
          <cell r="G202">
            <v>2.1090000000000368</v>
          </cell>
          <cell r="H202">
            <v>16.43</v>
          </cell>
          <cell r="I202">
            <v>1.56</v>
          </cell>
          <cell r="J202">
            <v>0.55200000000002092</v>
          </cell>
        </row>
        <row r="203">
          <cell r="A203" t="str">
            <v>EOH0836</v>
          </cell>
          <cell r="B203">
            <v>44567.166666666657</v>
          </cell>
          <cell r="C203">
            <v>0.149999999996453</v>
          </cell>
          <cell r="D203">
            <v>-4.5999999999999996</v>
          </cell>
          <cell r="E203">
            <v>15.68</v>
          </cell>
          <cell r="F203">
            <v>8.6140000000000327</v>
          </cell>
          <cell r="G203">
            <v>9.79099999999994</v>
          </cell>
          <cell r="H203">
            <v>17.03</v>
          </cell>
          <cell r="I203">
            <v>1.24</v>
          </cell>
          <cell r="J203">
            <v>0.56500000000005457</v>
          </cell>
        </row>
        <row r="204">
          <cell r="A204" t="str">
            <v>EOH1684</v>
          </cell>
          <cell r="B204">
            <v>44238.25</v>
          </cell>
          <cell r="C204">
            <v>0.75000000000017053</v>
          </cell>
          <cell r="D204">
            <v>-8.1999999999999993</v>
          </cell>
          <cell r="E204">
            <v>18.18</v>
          </cell>
          <cell r="F204">
            <v>2.3220000000000032</v>
          </cell>
          <cell r="G204">
            <v>2.8439999999999941</v>
          </cell>
          <cell r="H204">
            <v>20</v>
          </cell>
          <cell r="I204">
            <v>-0.17</v>
          </cell>
          <cell r="J204">
            <v>0.5700000000000216</v>
          </cell>
        </row>
        <row r="205">
          <cell r="A205" t="str">
            <v>EOH3062</v>
          </cell>
          <cell r="B205">
            <v>44567.166666666657</v>
          </cell>
          <cell r="C205">
            <v>5.9999999998581188E-2</v>
          </cell>
          <cell r="D205">
            <v>-4.5999999999999996</v>
          </cell>
          <cell r="E205">
            <v>17.809999999999999</v>
          </cell>
          <cell r="F205">
            <v>0.22200000000020739</v>
          </cell>
          <cell r="G205">
            <v>1.8520000000005441</v>
          </cell>
          <cell r="H205">
            <v>20.18</v>
          </cell>
          <cell r="I205">
            <v>-2.82</v>
          </cell>
          <cell r="J205">
            <v>0.57000000000039108</v>
          </cell>
        </row>
        <row r="206">
          <cell r="A206" t="str">
            <v>EOH1816</v>
          </cell>
          <cell r="B206">
            <v>44627.291666666657</v>
          </cell>
          <cell r="C206">
            <v>1.049999999999045</v>
          </cell>
          <cell r="D206">
            <v>-4.4400000000000004</v>
          </cell>
          <cell r="E206">
            <v>19.86</v>
          </cell>
          <cell r="F206">
            <v>0.21399999999994179</v>
          </cell>
          <cell r="G206">
            <v>1.757999999999925</v>
          </cell>
          <cell r="H206">
            <v>20.059999999999999</v>
          </cell>
          <cell r="I206">
            <v>-4.2699999999999996</v>
          </cell>
          <cell r="J206">
            <v>0.57500000000004547</v>
          </cell>
        </row>
        <row r="207">
          <cell r="A207" t="str">
            <v>EOH1694</v>
          </cell>
          <cell r="B207">
            <v>44239.083333333343</v>
          </cell>
          <cell r="C207">
            <v>3.0000000000143249E-2</v>
          </cell>
          <cell r="D207">
            <v>-8.1999999999999993</v>
          </cell>
          <cell r="E207">
            <v>20.67</v>
          </cell>
          <cell r="F207">
            <v>1.6940000000000031</v>
          </cell>
          <cell r="G207">
            <v>2.113</v>
          </cell>
          <cell r="H207">
            <v>19.55</v>
          </cell>
          <cell r="I207">
            <v>-3.21</v>
          </cell>
          <cell r="J207">
            <v>0.57800000000000296</v>
          </cell>
        </row>
        <row r="208">
          <cell r="A208" t="str">
            <v>EOH1628</v>
          </cell>
          <cell r="B208">
            <v>44211.291666666657</v>
          </cell>
          <cell r="C208">
            <v>5.9999999999993392E-2</v>
          </cell>
          <cell r="D208">
            <v>-6.3</v>
          </cell>
          <cell r="E208">
            <v>15.37</v>
          </cell>
          <cell r="F208">
            <v>2.9420000000000002</v>
          </cell>
          <cell r="G208">
            <v>4.129999999999999</v>
          </cell>
          <cell r="H208">
            <v>17.75</v>
          </cell>
          <cell r="I208">
            <v>-3.45</v>
          </cell>
          <cell r="J208">
            <v>0.58300000000000018</v>
          </cell>
        </row>
        <row r="209">
          <cell r="A209" t="str">
            <v>EOH2406</v>
          </cell>
          <cell r="B209">
            <v>44263</v>
          </cell>
          <cell r="C209">
            <v>0.21000000000015009</v>
          </cell>
          <cell r="D209">
            <v>-1.3</v>
          </cell>
          <cell r="E209">
            <v>20.07</v>
          </cell>
          <cell r="F209">
            <v>2.382999999999996</v>
          </cell>
          <cell r="G209">
            <v>4.2569999999999908</v>
          </cell>
          <cell r="H209">
            <v>20.07</v>
          </cell>
          <cell r="I209">
            <v>-1.3</v>
          </cell>
          <cell r="J209">
            <v>0.58799999999999386</v>
          </cell>
        </row>
        <row r="210">
          <cell r="A210" t="str">
            <v>EOH0808</v>
          </cell>
          <cell r="B210">
            <v>44567.166666666657</v>
          </cell>
          <cell r="C210">
            <v>6.0000000005402399E-2</v>
          </cell>
          <cell r="D210">
            <v>-4.5999999999999996</v>
          </cell>
          <cell r="E210">
            <v>14.75</v>
          </cell>
          <cell r="F210">
            <v>0.35999999999978632</v>
          </cell>
          <cell r="G210">
            <v>1.503000000000156</v>
          </cell>
          <cell r="H210">
            <v>18.649999999999999</v>
          </cell>
          <cell r="I210">
            <v>2.0099999999999998</v>
          </cell>
          <cell r="J210">
            <v>0.60000000000002274</v>
          </cell>
        </row>
        <row r="211">
          <cell r="A211" t="str">
            <v>EOH2790</v>
          </cell>
          <cell r="B211">
            <v>44567.165277777778</v>
          </cell>
          <cell r="C211">
            <v>9.0000000001282388E-2</v>
          </cell>
          <cell r="D211">
            <v>-4.59</v>
          </cell>
          <cell r="E211">
            <v>18.32</v>
          </cell>
          <cell r="F211">
            <v>0.24300000000002339</v>
          </cell>
          <cell r="G211">
            <v>1.645000000000209</v>
          </cell>
          <cell r="H211">
            <v>21.6</v>
          </cell>
          <cell r="I211">
            <v>2.2000000000000002</v>
          </cell>
          <cell r="J211">
            <v>0.60400000000004184</v>
          </cell>
        </row>
        <row r="212">
          <cell r="A212" t="str">
            <v>EOH1290</v>
          </cell>
          <cell r="B212">
            <v>44627.291666666657</v>
          </cell>
          <cell r="C212">
            <v>0.18000000002302841</v>
          </cell>
          <cell r="D212">
            <v>-4.4400000000000004</v>
          </cell>
          <cell r="E212">
            <v>17.059999999999999</v>
          </cell>
          <cell r="F212">
            <v>2.555999999999131</v>
          </cell>
          <cell r="G212">
            <v>4.456000000000131</v>
          </cell>
          <cell r="H212">
            <v>17.14</v>
          </cell>
          <cell r="I212">
            <v>-2.65</v>
          </cell>
          <cell r="J212">
            <v>0.60899999999946886</v>
          </cell>
        </row>
        <row r="213">
          <cell r="A213" t="str">
            <v>EOH0034</v>
          </cell>
          <cell r="B213">
            <v>44567.166666666657</v>
          </cell>
          <cell r="C213">
            <v>0.57000000000016371</v>
          </cell>
          <cell r="D213">
            <v>-4.5999999999999996</v>
          </cell>
          <cell r="E213">
            <v>16.489999999999998</v>
          </cell>
          <cell r="F213">
            <v>3.0690000000000741</v>
          </cell>
          <cell r="G213">
            <v>3.3709999999999809</v>
          </cell>
          <cell r="H213">
            <v>16.63</v>
          </cell>
          <cell r="I213">
            <v>1.1499999999999999</v>
          </cell>
          <cell r="J213">
            <v>0.61400000000003274</v>
          </cell>
        </row>
        <row r="214">
          <cell r="A214" t="str">
            <v>EOH0201</v>
          </cell>
          <cell r="B214">
            <v>44567.166666666657</v>
          </cell>
          <cell r="C214">
            <v>6.0000000001991793E-2</v>
          </cell>
          <cell r="D214">
            <v>-4.5999999999999996</v>
          </cell>
          <cell r="E214">
            <v>13.75</v>
          </cell>
          <cell r="F214">
            <v>0.23099999999999449</v>
          </cell>
          <cell r="G214">
            <v>2.3339999999999459</v>
          </cell>
          <cell r="H214">
            <v>14.9</v>
          </cell>
          <cell r="I214">
            <v>1.7</v>
          </cell>
          <cell r="J214">
            <v>0.61500000000000909</v>
          </cell>
        </row>
        <row r="215">
          <cell r="A215" t="str">
            <v>EOH2648</v>
          </cell>
          <cell r="B215">
            <v>44529.208333333343</v>
          </cell>
          <cell r="C215">
            <v>0.6300000000004502</v>
          </cell>
          <cell r="D215">
            <v>-2.9</v>
          </cell>
          <cell r="E215">
            <v>16.87</v>
          </cell>
          <cell r="F215">
            <v>1.4679999999999609</v>
          </cell>
          <cell r="G215">
            <v>1.8100000000000021</v>
          </cell>
          <cell r="H215">
            <v>16.25</v>
          </cell>
          <cell r="I215">
            <v>1.5</v>
          </cell>
          <cell r="J215">
            <v>0.6260000000000332</v>
          </cell>
        </row>
        <row r="216">
          <cell r="A216" t="str">
            <v>EOH0791</v>
          </cell>
          <cell r="B216">
            <v>44627.291666666657</v>
          </cell>
          <cell r="C216">
            <v>5.9999999998581188E-2</v>
          </cell>
          <cell r="D216">
            <v>-4.4400000000000004</v>
          </cell>
          <cell r="E216">
            <v>20.56</v>
          </cell>
          <cell r="F216">
            <v>0.20200000000022561</v>
          </cell>
          <cell r="G216">
            <v>1.375</v>
          </cell>
          <cell r="H216">
            <v>19.68</v>
          </cell>
          <cell r="I216">
            <v>-2.11</v>
          </cell>
          <cell r="J216">
            <v>0.62800000000015643</v>
          </cell>
        </row>
        <row r="217">
          <cell r="A217" t="str">
            <v>EOH2005</v>
          </cell>
          <cell r="B217">
            <v>44567.166666666657</v>
          </cell>
          <cell r="C217">
            <v>5.9999999991759978E-2</v>
          </cell>
          <cell r="D217">
            <v>-4.5999999999999996</v>
          </cell>
          <cell r="E217">
            <v>15.18</v>
          </cell>
          <cell r="F217">
            <v>0.97900000000026921</v>
          </cell>
          <cell r="G217">
            <v>1.269000000000005</v>
          </cell>
          <cell r="H217">
            <v>14.91</v>
          </cell>
          <cell r="I217">
            <v>0.77</v>
          </cell>
          <cell r="J217">
            <v>0.64200000000005275</v>
          </cell>
        </row>
        <row r="218">
          <cell r="A218" t="str">
            <v>EOH2116</v>
          </cell>
          <cell r="B218">
            <v>44627.291666666657</v>
          </cell>
          <cell r="C218">
            <v>1.080000000000894</v>
          </cell>
          <cell r="D218">
            <v>-4.4400000000000004</v>
          </cell>
          <cell r="E218">
            <v>19.73</v>
          </cell>
          <cell r="F218">
            <v>0.7000000000000739</v>
          </cell>
          <cell r="G218">
            <v>1.9690000000000509</v>
          </cell>
          <cell r="H218">
            <v>19.48</v>
          </cell>
          <cell r="I218">
            <v>1.72</v>
          </cell>
          <cell r="J218">
            <v>0.64200000000005275</v>
          </cell>
        </row>
        <row r="219">
          <cell r="A219" t="str">
            <v>EOH0699</v>
          </cell>
          <cell r="B219">
            <v>44567.166666666657</v>
          </cell>
          <cell r="C219">
            <v>0.20999999999503419</v>
          </cell>
          <cell r="D219">
            <v>-4.5999999999999996</v>
          </cell>
          <cell r="E219">
            <v>18.010000000000002</v>
          </cell>
          <cell r="F219">
            <v>1.7360000000001039</v>
          </cell>
          <cell r="G219">
            <v>1.9580000000000839</v>
          </cell>
          <cell r="H219">
            <v>18.010000000000002</v>
          </cell>
          <cell r="I219">
            <v>-4.5</v>
          </cell>
          <cell r="J219">
            <v>0.6430000000000291</v>
          </cell>
        </row>
        <row r="220">
          <cell r="A220" t="str">
            <v>EOH2699</v>
          </cell>
          <cell r="B220">
            <v>44641.25</v>
          </cell>
          <cell r="C220">
            <v>2.1299999999973811</v>
          </cell>
          <cell r="D220">
            <v>-1.8</v>
          </cell>
          <cell r="E220">
            <v>19.18</v>
          </cell>
          <cell r="F220">
            <v>1.989000000000033</v>
          </cell>
          <cell r="G220">
            <v>5.2029999999999754</v>
          </cell>
          <cell r="H220">
            <v>18.53</v>
          </cell>
          <cell r="I220">
            <v>9.2100000000000009</v>
          </cell>
          <cell r="J220">
            <v>0.64600000000018554</v>
          </cell>
        </row>
        <row r="221">
          <cell r="A221" t="str">
            <v>EOH1654</v>
          </cell>
          <cell r="B221">
            <v>44504.915277777778</v>
          </cell>
          <cell r="C221">
            <v>0.99000000000728505</v>
          </cell>
          <cell r="D221">
            <v>0.7</v>
          </cell>
          <cell r="E221">
            <v>19.14</v>
          </cell>
          <cell r="F221">
            <v>2.90199999999993</v>
          </cell>
          <cell r="G221">
            <v>3.6550000000002001</v>
          </cell>
          <cell r="H221">
            <v>18.75</v>
          </cell>
          <cell r="I221">
            <v>4.5</v>
          </cell>
          <cell r="J221">
            <v>0.65200000000004366</v>
          </cell>
        </row>
        <row r="222">
          <cell r="A222" t="str">
            <v>EOH2035</v>
          </cell>
          <cell r="B222">
            <v>44582.333333333343</v>
          </cell>
          <cell r="C222">
            <v>1.0799999999983361</v>
          </cell>
          <cell r="D222">
            <v>-3.3</v>
          </cell>
          <cell r="E222">
            <v>23.65</v>
          </cell>
          <cell r="F222">
            <v>1.5660000000000309</v>
          </cell>
          <cell r="G222">
            <v>2.7069999999999941</v>
          </cell>
          <cell r="H222">
            <v>22.84</v>
          </cell>
          <cell r="I222">
            <v>-2.41</v>
          </cell>
          <cell r="J222">
            <v>0.65400000000033742</v>
          </cell>
        </row>
        <row r="223">
          <cell r="A223" t="str">
            <v>EOH0818</v>
          </cell>
          <cell r="B223">
            <v>44603.333333333343</v>
          </cell>
          <cell r="C223">
            <v>0.96000000000458385</v>
          </cell>
          <cell r="D223">
            <v>-4.0999999999999996</v>
          </cell>
          <cell r="E223">
            <v>21.18</v>
          </cell>
          <cell r="F223">
            <v>2.6949999999999359</v>
          </cell>
          <cell r="G223">
            <v>2.9869999999998531</v>
          </cell>
          <cell r="H223">
            <v>20.81</v>
          </cell>
          <cell r="I223">
            <v>-0.96</v>
          </cell>
          <cell r="J223">
            <v>0.65499999999997272</v>
          </cell>
        </row>
        <row r="224">
          <cell r="A224" t="str">
            <v>EOH2307</v>
          </cell>
          <cell r="B224">
            <v>44603.333333333343</v>
          </cell>
          <cell r="C224">
            <v>0.86999999999989086</v>
          </cell>
          <cell r="D224">
            <v>-4.0999999999999996</v>
          </cell>
          <cell r="E224">
            <v>17.850000000000001</v>
          </cell>
          <cell r="F224">
            <v>1.533999999999651</v>
          </cell>
          <cell r="G224">
            <v>3.2540000000003602</v>
          </cell>
          <cell r="H224">
            <v>17.829999999999998</v>
          </cell>
          <cell r="I224">
            <v>-2.8</v>
          </cell>
          <cell r="J224">
            <v>0.66399999999975989</v>
          </cell>
        </row>
        <row r="225">
          <cell r="A225" t="str">
            <v>EOH0450</v>
          </cell>
          <cell r="B225">
            <v>44238.25</v>
          </cell>
          <cell r="C225">
            <v>6.0000000000499647E-2</v>
          </cell>
          <cell r="D225">
            <v>-8.1999999999999993</v>
          </cell>
          <cell r="E225">
            <v>16.25</v>
          </cell>
          <cell r="F225">
            <v>0.27500000000000208</v>
          </cell>
          <cell r="G225">
            <v>1.6620000000000059</v>
          </cell>
          <cell r="H225">
            <v>20.43</v>
          </cell>
          <cell r="I225">
            <v>-4.7699999999999996</v>
          </cell>
          <cell r="J225">
            <v>0.66599999999999682</v>
          </cell>
        </row>
        <row r="226">
          <cell r="A226" t="str">
            <v>EOH1718</v>
          </cell>
          <cell r="B226">
            <v>44603.333333333343</v>
          </cell>
          <cell r="C226">
            <v>0.15000000000327421</v>
          </cell>
          <cell r="D226">
            <v>-4.0999999999999996</v>
          </cell>
          <cell r="E226">
            <v>14.67</v>
          </cell>
          <cell r="F226">
            <v>3.0059999999998581</v>
          </cell>
          <cell r="G226">
            <v>6.7780000000002474</v>
          </cell>
          <cell r="H226">
            <v>16.11</v>
          </cell>
          <cell r="I226">
            <v>4.62</v>
          </cell>
          <cell r="J226">
            <v>0.67399999999997817</v>
          </cell>
        </row>
        <row r="227">
          <cell r="A227" t="str">
            <v>EOH1960</v>
          </cell>
          <cell r="B227">
            <v>44603.25</v>
          </cell>
          <cell r="C227">
            <v>1.0500000000024561</v>
          </cell>
          <cell r="D227">
            <v>-3.4</v>
          </cell>
          <cell r="E227">
            <v>17.28</v>
          </cell>
          <cell r="F227">
            <v>5.2270000000000891</v>
          </cell>
          <cell r="G227">
            <v>5.2069999999998799</v>
          </cell>
          <cell r="H227">
            <v>17.399999999999999</v>
          </cell>
          <cell r="I227">
            <v>-2.48</v>
          </cell>
          <cell r="J227">
            <v>0.67599999999993088</v>
          </cell>
        </row>
        <row r="228">
          <cell r="A228" t="str">
            <v>EOH2397</v>
          </cell>
          <cell r="B228">
            <v>44567.166666666657</v>
          </cell>
          <cell r="C228">
            <v>0.1499999999998636</v>
          </cell>
          <cell r="D228">
            <v>-4.5999999999999996</v>
          </cell>
          <cell r="E228">
            <v>18.510000000000002</v>
          </cell>
          <cell r="F228">
            <v>0.41100000000017189</v>
          </cell>
          <cell r="G228">
            <v>2.38900000000001</v>
          </cell>
          <cell r="H228">
            <v>20.420000000000002</v>
          </cell>
          <cell r="I228">
            <v>2.62</v>
          </cell>
          <cell r="J228">
            <v>0.68499999999983174</v>
          </cell>
        </row>
        <row r="229">
          <cell r="A229" t="str">
            <v>EOH2074</v>
          </cell>
          <cell r="B229">
            <v>44603.333333333343</v>
          </cell>
          <cell r="C229">
            <v>0.75000000000272848</v>
          </cell>
          <cell r="D229">
            <v>-3.7</v>
          </cell>
          <cell r="E229">
            <v>19.68</v>
          </cell>
          <cell r="F229">
            <v>1.6559999999999491</v>
          </cell>
          <cell r="G229">
            <v>2.009000000000015</v>
          </cell>
          <cell r="H229">
            <v>19.579999999999998</v>
          </cell>
          <cell r="I229">
            <v>-3.36</v>
          </cell>
          <cell r="J229">
            <v>0.68599999999992178</v>
          </cell>
        </row>
        <row r="230">
          <cell r="A230" t="str">
            <v>EOH1783</v>
          </cell>
          <cell r="B230">
            <v>44603.333333333343</v>
          </cell>
          <cell r="C230">
            <v>1.500000000005457</v>
          </cell>
          <cell r="D230">
            <v>-3.7</v>
          </cell>
          <cell r="E230">
            <v>20.170000000000002</v>
          </cell>
          <cell r="F230">
            <v>2.297999999999774</v>
          </cell>
          <cell r="G230">
            <v>4.0640000000000782</v>
          </cell>
          <cell r="H230">
            <v>21.02</v>
          </cell>
          <cell r="I230">
            <v>1.77</v>
          </cell>
          <cell r="J230">
            <v>0.68799999999987449</v>
          </cell>
        </row>
        <row r="231">
          <cell r="A231" t="str">
            <v>EOH1744</v>
          </cell>
          <cell r="B231">
            <v>44567.25</v>
          </cell>
          <cell r="C231">
            <v>5.9999999995170583E-2</v>
          </cell>
          <cell r="D231">
            <v>-3.5</v>
          </cell>
          <cell r="E231">
            <v>17.75</v>
          </cell>
          <cell r="F231">
            <v>2.7150000000008281</v>
          </cell>
          <cell r="G231">
            <v>2.7649999999999859</v>
          </cell>
          <cell r="H231">
            <v>18.18</v>
          </cell>
          <cell r="I231">
            <v>4.47</v>
          </cell>
          <cell r="J231">
            <v>0.69099999999991724</v>
          </cell>
        </row>
        <row r="232">
          <cell r="A232" t="str">
            <v>EOH0025</v>
          </cell>
          <cell r="B232">
            <v>44579.333333333343</v>
          </cell>
          <cell r="C232">
            <v>9.0000000004692993E-2</v>
          </cell>
          <cell r="D232">
            <v>-3.4</v>
          </cell>
          <cell r="E232">
            <v>18.91</v>
          </cell>
          <cell r="F232">
            <v>1.4089999999998779</v>
          </cell>
          <cell r="G232">
            <v>3.2760000000000669</v>
          </cell>
          <cell r="H232">
            <v>20.239999999999998</v>
          </cell>
          <cell r="I232">
            <v>3.37</v>
          </cell>
          <cell r="J232">
            <v>0.70299999999997453</v>
          </cell>
        </row>
        <row r="233">
          <cell r="A233" t="str">
            <v>EOH2166</v>
          </cell>
          <cell r="B233">
            <v>44567.333333333343</v>
          </cell>
          <cell r="C233">
            <v>0.42000000003781679</v>
          </cell>
          <cell r="D233">
            <v>-5.5</v>
          </cell>
          <cell r="E233">
            <v>19.2</v>
          </cell>
          <cell r="F233">
            <v>3.2439999999994602</v>
          </cell>
          <cell r="G233">
            <v>3.605000000000246</v>
          </cell>
          <cell r="H233">
            <v>19.55</v>
          </cell>
          <cell r="I233">
            <v>0.93</v>
          </cell>
          <cell r="J233">
            <v>0.70600000000013097</v>
          </cell>
        </row>
        <row r="234">
          <cell r="A234" t="str">
            <v>EOH0632</v>
          </cell>
          <cell r="B234">
            <v>44529.291666666657</v>
          </cell>
          <cell r="C234">
            <v>0.71999999999981412</v>
          </cell>
          <cell r="D234">
            <v>-3.8</v>
          </cell>
          <cell r="E234">
            <v>9.0500000000000007</v>
          </cell>
          <cell r="F234">
            <v>2.0770000000000048</v>
          </cell>
          <cell r="G234">
            <v>2.2629999999999981</v>
          </cell>
          <cell r="H234">
            <v>9.0299999999999994</v>
          </cell>
          <cell r="I234">
            <v>-3.43</v>
          </cell>
          <cell r="J234">
            <v>0.71699999999999875</v>
          </cell>
        </row>
        <row r="235">
          <cell r="A235" t="str">
            <v>EOH2991</v>
          </cell>
          <cell r="B235">
            <v>44567.166666666657</v>
          </cell>
          <cell r="C235">
            <v>8.9999999984229362E-2</v>
          </cell>
          <cell r="D235">
            <v>-4.5999999999999996</v>
          </cell>
          <cell r="E235">
            <v>19.05</v>
          </cell>
          <cell r="F235">
            <v>0.93100000000004002</v>
          </cell>
          <cell r="G235">
            <v>2.2490000000000241</v>
          </cell>
          <cell r="H235">
            <v>17.690000000000001</v>
          </cell>
          <cell r="I235">
            <v>1.55</v>
          </cell>
          <cell r="J235">
            <v>0.72200000000020736</v>
          </cell>
        </row>
        <row r="236">
          <cell r="A236" t="str">
            <v>EOH0033</v>
          </cell>
          <cell r="B236">
            <v>44603.333333333343</v>
          </cell>
          <cell r="C236">
            <v>5.5200000000058944</v>
          </cell>
          <cell r="D236">
            <v>-3.7</v>
          </cell>
          <cell r="E236">
            <v>14.25</v>
          </cell>
          <cell r="F236">
            <v>3.0280000000007021</v>
          </cell>
          <cell r="G236">
            <v>10.295000000000069</v>
          </cell>
          <cell r="H236">
            <v>13.62</v>
          </cell>
          <cell r="I236">
            <v>-2.72</v>
          </cell>
          <cell r="J236">
            <v>0.72299999999995634</v>
          </cell>
        </row>
        <row r="237">
          <cell r="A237" t="str">
            <v>EOH3185</v>
          </cell>
          <cell r="B237">
            <v>44582.333333333343</v>
          </cell>
          <cell r="C237">
            <v>0.29999999999972721</v>
          </cell>
          <cell r="D237">
            <v>-3.3</v>
          </cell>
          <cell r="E237">
            <v>24.31</v>
          </cell>
          <cell r="F237">
            <v>0.73099999999999454</v>
          </cell>
          <cell r="G237">
            <v>2.7179999999999609</v>
          </cell>
          <cell r="H237">
            <v>23.69</v>
          </cell>
          <cell r="I237">
            <v>-2.97</v>
          </cell>
          <cell r="J237">
            <v>0.72599999999999909</v>
          </cell>
        </row>
        <row r="238">
          <cell r="A238" t="str">
            <v>EOH2602</v>
          </cell>
          <cell r="B238">
            <v>44627.291666666657</v>
          </cell>
          <cell r="C238">
            <v>0.120000000000573</v>
          </cell>
          <cell r="D238">
            <v>-4.4400000000000004</v>
          </cell>
          <cell r="E238">
            <v>19.7</v>
          </cell>
          <cell r="F238">
            <v>0.41599999999982629</v>
          </cell>
          <cell r="G238">
            <v>1.801000000000158</v>
          </cell>
          <cell r="H238">
            <v>19.16</v>
          </cell>
          <cell r="I238">
            <v>2.27</v>
          </cell>
          <cell r="J238">
            <v>0.72700000000008913</v>
          </cell>
        </row>
        <row r="239">
          <cell r="A239" t="str">
            <v>EOH2089</v>
          </cell>
          <cell r="B239">
            <v>44567.166666666657</v>
          </cell>
          <cell r="C239">
            <v>0.1199999999971624</v>
          </cell>
          <cell r="D239">
            <v>-4.5999999999999996</v>
          </cell>
          <cell r="E239">
            <v>20.49</v>
          </cell>
          <cell r="F239">
            <v>0.41599999999993997</v>
          </cell>
          <cell r="G239">
            <v>1.3320000000001071</v>
          </cell>
          <cell r="H239">
            <v>19.989999999999998</v>
          </cell>
          <cell r="I239">
            <v>1.61</v>
          </cell>
          <cell r="J239">
            <v>0.7319999999999709</v>
          </cell>
        </row>
        <row r="240">
          <cell r="A240" t="str">
            <v>EOH0979</v>
          </cell>
          <cell r="B240">
            <v>44567.25</v>
          </cell>
          <cell r="C240">
            <v>1.1400000000139701</v>
          </cell>
          <cell r="D240">
            <v>-3.5</v>
          </cell>
          <cell r="E240">
            <v>16.82</v>
          </cell>
          <cell r="F240">
            <v>5.421999999999116</v>
          </cell>
          <cell r="G240">
            <v>5.3920000000000528</v>
          </cell>
          <cell r="H240">
            <v>16.96</v>
          </cell>
          <cell r="I240">
            <v>5.85</v>
          </cell>
          <cell r="J240">
            <v>0.74000000000000909</v>
          </cell>
        </row>
        <row r="241">
          <cell r="A241" t="str">
            <v>EOH2403</v>
          </cell>
          <cell r="B241">
            <v>44567.166666666657</v>
          </cell>
          <cell r="C241">
            <v>0.120000000000573</v>
          </cell>
          <cell r="D241">
            <v>-4.5999999999999996</v>
          </cell>
          <cell r="E241">
            <v>17.87</v>
          </cell>
          <cell r="F241">
            <v>0.40499999999997272</v>
          </cell>
          <cell r="G241">
            <v>2.091999999999985</v>
          </cell>
          <cell r="H241">
            <v>18.899999999999999</v>
          </cell>
          <cell r="I241">
            <v>2.62</v>
          </cell>
          <cell r="J241">
            <v>0.74000000000000909</v>
          </cell>
        </row>
        <row r="242">
          <cell r="A242" t="str">
            <v>EOH2963</v>
          </cell>
          <cell r="B242">
            <v>44567.166666666657</v>
          </cell>
          <cell r="C242">
            <v>0.15000000000668481</v>
          </cell>
          <cell r="D242">
            <v>-4.5999999999999996</v>
          </cell>
          <cell r="E242">
            <v>17.32</v>
          </cell>
          <cell r="F242">
            <v>0.41999999999995907</v>
          </cell>
          <cell r="G242">
            <v>1.7050000000000409</v>
          </cell>
          <cell r="H242">
            <v>17.420000000000002</v>
          </cell>
          <cell r="I242">
            <v>-4.54</v>
          </cell>
          <cell r="J242">
            <v>0.74000000000000909</v>
          </cell>
        </row>
        <row r="243">
          <cell r="A243" t="str">
            <v>EOH3017</v>
          </cell>
          <cell r="B243">
            <v>44603.293055555558</v>
          </cell>
          <cell r="C243">
            <v>2.9999999999290591E-2</v>
          </cell>
          <cell r="D243">
            <v>-4.17</v>
          </cell>
          <cell r="E243">
            <v>16.8</v>
          </cell>
          <cell r="F243">
            <v>2.922000000000025</v>
          </cell>
          <cell r="G243">
            <v>4.0049999999998818</v>
          </cell>
          <cell r="H243">
            <v>17.11</v>
          </cell>
          <cell r="I243">
            <v>0.63</v>
          </cell>
          <cell r="J243">
            <v>0.74000000000000909</v>
          </cell>
        </row>
        <row r="244">
          <cell r="A244" t="str">
            <v>EOH0645</v>
          </cell>
          <cell r="B244">
            <v>44567.166666666657</v>
          </cell>
          <cell r="C244">
            <v>0.1499999999998636</v>
          </cell>
          <cell r="D244">
            <v>-4.5999999999999996</v>
          </cell>
          <cell r="E244">
            <v>19.829999999999998</v>
          </cell>
          <cell r="F244">
            <v>0.44500000000005002</v>
          </cell>
          <cell r="G244">
            <v>1.9479999999999791</v>
          </cell>
          <cell r="H244">
            <v>20.47</v>
          </cell>
          <cell r="I244">
            <v>2.2799999999999998</v>
          </cell>
          <cell r="J244">
            <v>0.74099999999998545</v>
          </cell>
        </row>
        <row r="245">
          <cell r="A245" t="str">
            <v>EOH2622</v>
          </cell>
          <cell r="B245">
            <v>44567.166666666657</v>
          </cell>
          <cell r="C245">
            <v>6.0000000005402399E-2</v>
          </cell>
          <cell r="D245">
            <v>-4.5999999999999996</v>
          </cell>
          <cell r="E245">
            <v>16.89</v>
          </cell>
          <cell r="F245">
            <v>0.21399999999994179</v>
          </cell>
          <cell r="G245">
            <v>2.0340000000003329</v>
          </cell>
          <cell r="H245">
            <v>20.38</v>
          </cell>
          <cell r="I245">
            <v>2.2599999999999998</v>
          </cell>
          <cell r="J245">
            <v>0.7419999999999618</v>
          </cell>
        </row>
        <row r="246">
          <cell r="A246" t="str">
            <v>EOH2767</v>
          </cell>
          <cell r="B246">
            <v>44567.333333333343</v>
          </cell>
          <cell r="C246">
            <v>0.86999999999989086</v>
          </cell>
          <cell r="D246">
            <v>-5.9</v>
          </cell>
          <cell r="E246">
            <v>-327.68</v>
          </cell>
          <cell r="F246">
            <v>3.2229999999999559</v>
          </cell>
          <cell r="G246">
            <v>3.1830000000002201</v>
          </cell>
          <cell r="H246">
            <v>-327.68</v>
          </cell>
          <cell r="I246">
            <v>-3.4</v>
          </cell>
          <cell r="J246">
            <v>0.74300000000016553</v>
          </cell>
        </row>
        <row r="247">
          <cell r="A247" t="str">
            <v>EOH1399</v>
          </cell>
          <cell r="B247">
            <v>44579.208333333343</v>
          </cell>
          <cell r="C247">
            <v>1.0500000000024561</v>
          </cell>
          <cell r="D247">
            <v>-3.1</v>
          </cell>
          <cell r="E247">
            <v>19.89</v>
          </cell>
          <cell r="F247">
            <v>1.823000000000093</v>
          </cell>
          <cell r="G247">
            <v>2.019000000000005</v>
          </cell>
          <cell r="H247">
            <v>19.7</v>
          </cell>
          <cell r="I247">
            <v>-2.83</v>
          </cell>
          <cell r="J247">
            <v>0.75</v>
          </cell>
        </row>
        <row r="248">
          <cell r="A248" t="str">
            <v>EOH2703</v>
          </cell>
          <cell r="B248">
            <v>44641.251388888893</v>
          </cell>
          <cell r="C248">
            <v>3.0000000006111801E-2</v>
          </cell>
          <cell r="D248">
            <v>-1.94</v>
          </cell>
          <cell r="E248">
            <v>21.51</v>
          </cell>
          <cell r="F248">
            <v>0.78499999999985448</v>
          </cell>
          <cell r="G248">
            <v>1.479000000000156</v>
          </cell>
          <cell r="H248">
            <v>20.98</v>
          </cell>
          <cell r="I248">
            <v>0.49</v>
          </cell>
          <cell r="J248">
            <v>0.75199999999983902</v>
          </cell>
        </row>
        <row r="249">
          <cell r="A249" t="str">
            <v>EOH2045</v>
          </cell>
          <cell r="B249">
            <v>44567.166666666657</v>
          </cell>
          <cell r="C249">
            <v>0.1499999999998636</v>
          </cell>
          <cell r="D249">
            <v>-4.5999999999999996</v>
          </cell>
          <cell r="E249">
            <v>18.88</v>
          </cell>
          <cell r="F249">
            <v>0.42400000000009191</v>
          </cell>
          <cell r="G249">
            <v>1.510999999999967</v>
          </cell>
          <cell r="H249">
            <v>19.670000000000002</v>
          </cell>
          <cell r="I249">
            <v>2.5099999999999998</v>
          </cell>
          <cell r="J249">
            <v>0.76700000000005275</v>
          </cell>
        </row>
        <row r="250">
          <cell r="A250" t="str">
            <v>EOH1765</v>
          </cell>
          <cell r="B250">
            <v>44582.333333333343</v>
          </cell>
          <cell r="C250">
            <v>1.049999999995634</v>
          </cell>
          <cell r="D250">
            <v>-3.3</v>
          </cell>
          <cell r="E250">
            <v>25.12</v>
          </cell>
          <cell r="F250">
            <v>2.0789999999999509</v>
          </cell>
          <cell r="G250">
            <v>3.3650000000000091</v>
          </cell>
          <cell r="H250">
            <v>24.74</v>
          </cell>
          <cell r="I250">
            <v>-2.78</v>
          </cell>
          <cell r="J250">
            <v>0.77700000000004366</v>
          </cell>
        </row>
        <row r="251">
          <cell r="A251" t="str">
            <v>EOH1837</v>
          </cell>
          <cell r="B251">
            <v>44627.291666666657</v>
          </cell>
          <cell r="C251">
            <v>6.0000000005402399E-2</v>
          </cell>
          <cell r="D251">
            <v>-4.4400000000000004</v>
          </cell>
          <cell r="E251">
            <v>14.65</v>
          </cell>
          <cell r="F251">
            <v>0.20899999999983271</v>
          </cell>
          <cell r="G251">
            <v>2.427999999999884</v>
          </cell>
          <cell r="H251">
            <v>16.739999999999998</v>
          </cell>
          <cell r="I251">
            <v>4.29</v>
          </cell>
          <cell r="J251">
            <v>0.78399999999965075</v>
          </cell>
        </row>
        <row r="252">
          <cell r="A252" t="str">
            <v>EOH0424</v>
          </cell>
          <cell r="B252">
            <v>44567.166666666657</v>
          </cell>
          <cell r="C252">
            <v>5.9999999998581188E-2</v>
          </cell>
          <cell r="D252">
            <v>-4.5999999999999996</v>
          </cell>
          <cell r="E252">
            <v>18.63</v>
          </cell>
          <cell r="F252">
            <v>1.1469999999998211</v>
          </cell>
          <cell r="G252">
            <v>2.2400000000000091</v>
          </cell>
          <cell r="H252">
            <v>19.079999999999998</v>
          </cell>
          <cell r="I252">
            <v>-4.1500000000000004</v>
          </cell>
          <cell r="J252">
            <v>0.78399999999987813</v>
          </cell>
        </row>
        <row r="253">
          <cell r="A253" t="str">
            <v>EOH1255</v>
          </cell>
          <cell r="B253">
            <v>44567.166666666657</v>
          </cell>
          <cell r="C253">
            <v>0.1499999999998636</v>
          </cell>
          <cell r="D253">
            <v>-4.5999999999999996</v>
          </cell>
          <cell r="E253">
            <v>19.53</v>
          </cell>
          <cell r="F253">
            <v>0.37399999999991002</v>
          </cell>
          <cell r="G253">
            <v>2.2760000000001241</v>
          </cell>
          <cell r="H253">
            <v>22.06</v>
          </cell>
          <cell r="I253">
            <v>2.11</v>
          </cell>
          <cell r="J253">
            <v>0.78499999999996817</v>
          </cell>
        </row>
        <row r="254">
          <cell r="A254" t="str">
            <v>EOH2537</v>
          </cell>
          <cell r="B254">
            <v>44567.333333333343</v>
          </cell>
          <cell r="C254">
            <v>0.149999999996453</v>
          </cell>
          <cell r="D254">
            <v>-5.5</v>
          </cell>
          <cell r="E254">
            <v>15.74</v>
          </cell>
          <cell r="F254">
            <v>3.4290000000000869</v>
          </cell>
          <cell r="G254">
            <v>8.1619999999995798</v>
          </cell>
          <cell r="H254">
            <v>16.760000000000002</v>
          </cell>
          <cell r="I254">
            <v>6.57</v>
          </cell>
          <cell r="J254">
            <v>0.79400000000009641</v>
          </cell>
        </row>
        <row r="255">
          <cell r="A255" t="str">
            <v>EOH1412</v>
          </cell>
          <cell r="B255">
            <v>44603.333333333343</v>
          </cell>
          <cell r="C255">
            <v>1.20000000000573</v>
          </cell>
          <cell r="D255">
            <v>-3.7</v>
          </cell>
          <cell r="E255">
            <v>17.37</v>
          </cell>
          <cell r="F255">
            <v>5.2239999999999327</v>
          </cell>
          <cell r="G255">
            <v>5.3540000000000418</v>
          </cell>
          <cell r="H255">
            <v>18.02</v>
          </cell>
          <cell r="I255">
            <v>5.24</v>
          </cell>
          <cell r="J255">
            <v>0.79899999999997817</v>
          </cell>
        </row>
        <row r="256">
          <cell r="A256" t="str">
            <v>EOH1671</v>
          </cell>
          <cell r="B256">
            <v>44603.333333333343</v>
          </cell>
          <cell r="C256">
            <v>1.080000000001746</v>
          </cell>
          <cell r="D256">
            <v>-4.0999999999999996</v>
          </cell>
          <cell r="E256">
            <v>18.61</v>
          </cell>
          <cell r="F256">
            <v>2.577999999999975</v>
          </cell>
          <cell r="G256">
            <v>3.2480000000000468</v>
          </cell>
          <cell r="H256">
            <v>19.690000000000001</v>
          </cell>
          <cell r="I256">
            <v>-1.45</v>
          </cell>
          <cell r="J256">
            <v>0.81299999999987449</v>
          </cell>
        </row>
        <row r="257">
          <cell r="A257" t="str">
            <v>EOH1349</v>
          </cell>
          <cell r="B257">
            <v>44238.25</v>
          </cell>
          <cell r="C257">
            <v>0.99000000000046384</v>
          </cell>
          <cell r="D257">
            <v>-8.1999999999999993</v>
          </cell>
          <cell r="E257">
            <v>14.75</v>
          </cell>
          <cell r="F257">
            <v>3.0069999999999482</v>
          </cell>
          <cell r="G257">
            <v>2.9920000000000191</v>
          </cell>
          <cell r="H257">
            <v>14.68</v>
          </cell>
          <cell r="I257">
            <v>-5.82</v>
          </cell>
          <cell r="J257">
            <v>0.81699999999983675</v>
          </cell>
        </row>
        <row r="258">
          <cell r="A258" t="str">
            <v>EOH0578</v>
          </cell>
          <cell r="B258">
            <v>44567.166666666657</v>
          </cell>
          <cell r="C258">
            <v>6.0000000001991793E-2</v>
          </cell>
          <cell r="D258">
            <v>-4.5999999999999996</v>
          </cell>
          <cell r="E258">
            <v>18.88</v>
          </cell>
          <cell r="F258">
            <v>0.83699999999998909</v>
          </cell>
          <cell r="G258">
            <v>2.0019999999999532</v>
          </cell>
          <cell r="H258">
            <v>20.88</v>
          </cell>
          <cell r="I258">
            <v>0.87</v>
          </cell>
          <cell r="J258">
            <v>0.81800000000009732</v>
          </cell>
        </row>
        <row r="259">
          <cell r="A259" t="str">
            <v>EOH2127</v>
          </cell>
          <cell r="B259">
            <v>44603.333333333343</v>
          </cell>
          <cell r="C259">
            <v>0.84000000000060027</v>
          </cell>
          <cell r="D259">
            <v>-3.7</v>
          </cell>
          <cell r="E259">
            <v>18.95</v>
          </cell>
          <cell r="F259">
            <v>2.0610000000001492</v>
          </cell>
          <cell r="G259">
            <v>4.4519999999999982</v>
          </cell>
          <cell r="H259">
            <v>18.940000000000001</v>
          </cell>
          <cell r="I259">
            <v>-2.42</v>
          </cell>
          <cell r="J259">
            <v>0.83699999999998909</v>
          </cell>
        </row>
        <row r="260">
          <cell r="A260" t="str">
            <v>EOH0576</v>
          </cell>
          <cell r="B260">
            <v>44582.333333333343</v>
          </cell>
          <cell r="C260">
            <v>1.23000000000502</v>
          </cell>
          <cell r="D260">
            <v>-3.3</v>
          </cell>
          <cell r="E260">
            <v>18.809999999999999</v>
          </cell>
          <cell r="F260">
            <v>2.382000000000517</v>
          </cell>
          <cell r="G260">
            <v>3.0050000000001091</v>
          </cell>
          <cell r="H260">
            <v>18.79</v>
          </cell>
          <cell r="I260">
            <v>-0.18</v>
          </cell>
          <cell r="J260">
            <v>0.83899999999994179</v>
          </cell>
        </row>
        <row r="261">
          <cell r="A261" t="str">
            <v>EOH2504</v>
          </cell>
          <cell r="B261">
            <v>44579.208333333343</v>
          </cell>
          <cell r="C261">
            <v>0.1199999999971624</v>
          </cell>
          <cell r="D261">
            <v>-3.1</v>
          </cell>
          <cell r="E261">
            <v>16.510000000000002</v>
          </cell>
          <cell r="F261">
            <v>7.7360000000007858</v>
          </cell>
          <cell r="G261">
            <v>7.7339999999999236</v>
          </cell>
          <cell r="H261">
            <v>16.64</v>
          </cell>
          <cell r="I261">
            <v>1.83</v>
          </cell>
          <cell r="J261">
            <v>0.84400000000005093</v>
          </cell>
        </row>
        <row r="262">
          <cell r="A262" t="str">
            <v>EOH2094</v>
          </cell>
          <cell r="B262">
            <v>44567.166666666657</v>
          </cell>
          <cell r="C262">
            <v>2.7300000000036562</v>
          </cell>
          <cell r="D262">
            <v>-4.5999999999999996</v>
          </cell>
          <cell r="E262">
            <v>15.68</v>
          </cell>
          <cell r="F262">
            <v>4.8529999999998381</v>
          </cell>
          <cell r="G262">
            <v>8.7930000000001201</v>
          </cell>
          <cell r="H262">
            <v>16.37</v>
          </cell>
          <cell r="I262">
            <v>2.21</v>
          </cell>
          <cell r="J262">
            <v>0.85299999999983811</v>
          </cell>
        </row>
        <row r="263">
          <cell r="A263" t="str">
            <v>EOH3055</v>
          </cell>
          <cell r="B263">
            <v>44567.166666666657</v>
          </cell>
          <cell r="C263">
            <v>6.0000000012223609E-2</v>
          </cell>
          <cell r="D263">
            <v>-4.5999999999999996</v>
          </cell>
          <cell r="E263">
            <v>16.12</v>
          </cell>
          <cell r="F263">
            <v>2.31899999999996</v>
          </cell>
          <cell r="G263">
            <v>3.956000000000131</v>
          </cell>
          <cell r="H263">
            <v>15.93</v>
          </cell>
          <cell r="I263">
            <v>-2.84</v>
          </cell>
          <cell r="J263">
            <v>0.85300000000052023</v>
          </cell>
        </row>
        <row r="264">
          <cell r="A264" t="str">
            <v>EOH2934</v>
          </cell>
          <cell r="B264">
            <v>44627.291666666657</v>
          </cell>
          <cell r="C264">
            <v>0.1199999999971624</v>
          </cell>
          <cell r="D264">
            <v>-4.4400000000000004</v>
          </cell>
          <cell r="E264">
            <v>17.84</v>
          </cell>
          <cell r="F264">
            <v>0.96299999999996544</v>
          </cell>
          <cell r="G264">
            <v>2.7889999999999588</v>
          </cell>
          <cell r="H264">
            <v>17.54</v>
          </cell>
          <cell r="I264">
            <v>-3.5</v>
          </cell>
          <cell r="J264">
            <v>0.86100000000010368</v>
          </cell>
        </row>
        <row r="265">
          <cell r="A265" t="str">
            <v>EOH1888</v>
          </cell>
          <cell r="B265">
            <v>44603.333333333343</v>
          </cell>
          <cell r="C265">
            <v>0.92999999999847205</v>
          </cell>
          <cell r="D265">
            <v>-3.7</v>
          </cell>
          <cell r="E265">
            <v>16.940000000000001</v>
          </cell>
          <cell r="F265">
            <v>2.243999999999915</v>
          </cell>
          <cell r="G265">
            <v>2.8260000000000218</v>
          </cell>
          <cell r="H265">
            <v>16.940000000000001</v>
          </cell>
          <cell r="I265">
            <v>-3.54</v>
          </cell>
          <cell r="J265">
            <v>0.86200000000008004</v>
          </cell>
        </row>
        <row r="266">
          <cell r="A266" t="str">
            <v>EOH1660</v>
          </cell>
          <cell r="B266">
            <v>44603.291666666657</v>
          </cell>
          <cell r="C266">
            <v>1.5299999999979259</v>
          </cell>
          <cell r="D266">
            <v>-4.2</v>
          </cell>
          <cell r="E266">
            <v>21.42</v>
          </cell>
          <cell r="F266">
            <v>4.6350000000002183</v>
          </cell>
          <cell r="G266">
            <v>5.9470000000001164</v>
          </cell>
          <cell r="H266">
            <v>19.079999999999998</v>
          </cell>
          <cell r="I266">
            <v>3.6</v>
          </cell>
          <cell r="J266">
            <v>0.86599999999998545</v>
          </cell>
        </row>
        <row r="267">
          <cell r="A267" t="str">
            <v>EOH1870</v>
          </cell>
          <cell r="B267">
            <v>44603.333333333343</v>
          </cell>
          <cell r="C267">
            <v>1.59000000001015</v>
          </cell>
          <cell r="D267">
            <v>-3.7</v>
          </cell>
          <cell r="E267">
            <v>19.52</v>
          </cell>
          <cell r="F267">
            <v>5.6359999999999673</v>
          </cell>
          <cell r="G267">
            <v>5.967000000000553</v>
          </cell>
          <cell r="H267">
            <v>19.75</v>
          </cell>
          <cell r="I267">
            <v>3.5</v>
          </cell>
          <cell r="J267">
            <v>0.875</v>
          </cell>
        </row>
        <row r="268">
          <cell r="A268" t="str">
            <v>EOH2007</v>
          </cell>
          <cell r="B268">
            <v>44603.333333333343</v>
          </cell>
          <cell r="C268">
            <v>1.410000000000764</v>
          </cell>
          <cell r="D268">
            <v>-3.7</v>
          </cell>
          <cell r="E268">
            <v>16.37</v>
          </cell>
          <cell r="F268">
            <v>3.5980000000001842</v>
          </cell>
          <cell r="G268">
            <v>4.3369999999997617</v>
          </cell>
          <cell r="H268">
            <v>16.47</v>
          </cell>
          <cell r="I268">
            <v>-0.97</v>
          </cell>
          <cell r="J268">
            <v>0.87899999999990541</v>
          </cell>
        </row>
        <row r="269">
          <cell r="A269" t="str">
            <v>EOH2372</v>
          </cell>
          <cell r="B269">
            <v>44641.25</v>
          </cell>
          <cell r="C269">
            <v>0.99000000000046384</v>
          </cell>
          <cell r="D269">
            <v>-1.94</v>
          </cell>
          <cell r="E269">
            <v>17.3</v>
          </cell>
          <cell r="F269">
            <v>2.0899999999999181</v>
          </cell>
          <cell r="G269">
            <v>2.924999999999955</v>
          </cell>
          <cell r="H269">
            <v>17.05</v>
          </cell>
          <cell r="I269">
            <v>2.16</v>
          </cell>
          <cell r="J269">
            <v>0.88999999999998636</v>
          </cell>
        </row>
        <row r="270">
          <cell r="A270" t="str">
            <v>EOH0329</v>
          </cell>
          <cell r="B270">
            <v>44582.333333333343</v>
          </cell>
          <cell r="C270">
            <v>1.23000000000161</v>
          </cell>
          <cell r="D270">
            <v>-3.3</v>
          </cell>
          <cell r="E270">
            <v>23.25</v>
          </cell>
          <cell r="F270">
            <v>2.3220000000000032</v>
          </cell>
          <cell r="G270">
            <v>3.0720000000000032</v>
          </cell>
          <cell r="H270">
            <v>25.53</v>
          </cell>
          <cell r="I270">
            <v>2.48</v>
          </cell>
          <cell r="J270">
            <v>0.89200000000005275</v>
          </cell>
        </row>
        <row r="271">
          <cell r="A271" t="str">
            <v>EOH1866</v>
          </cell>
          <cell r="B271">
            <v>44582.333333333343</v>
          </cell>
          <cell r="C271">
            <v>1.680000000001201</v>
          </cell>
          <cell r="D271">
            <v>-3.3</v>
          </cell>
          <cell r="E271">
            <v>25.58</v>
          </cell>
          <cell r="F271">
            <v>2.6070000000004261</v>
          </cell>
          <cell r="G271">
            <v>2.978999999999814</v>
          </cell>
          <cell r="H271">
            <v>26.22</v>
          </cell>
          <cell r="I271">
            <v>-0.9</v>
          </cell>
          <cell r="J271">
            <v>0.89699999999993452</v>
          </cell>
        </row>
        <row r="272">
          <cell r="A272" t="str">
            <v>EOH0702</v>
          </cell>
          <cell r="B272">
            <v>44567.291666666657</v>
          </cell>
          <cell r="C272">
            <v>1.3800000000014729</v>
          </cell>
          <cell r="D272">
            <v>-4.2</v>
          </cell>
          <cell r="E272">
            <v>18.809999999999999</v>
          </cell>
          <cell r="F272">
            <v>3.1669999999999159</v>
          </cell>
          <cell r="G272">
            <v>3.5999999999992269</v>
          </cell>
          <cell r="H272">
            <v>18.66</v>
          </cell>
          <cell r="I272">
            <v>-1.29</v>
          </cell>
          <cell r="J272">
            <v>0.89799999999991087</v>
          </cell>
        </row>
        <row r="273">
          <cell r="A273" t="str">
            <v>EOH2254</v>
          </cell>
          <cell r="B273">
            <v>44651.208333333343</v>
          </cell>
          <cell r="C273">
            <v>0.83999999999377906</v>
          </cell>
          <cell r="D273">
            <v>-1.95</v>
          </cell>
          <cell r="E273">
            <v>19.84</v>
          </cell>
          <cell r="F273">
            <v>1.6860000000001489</v>
          </cell>
          <cell r="G273">
            <v>4.06899999999996</v>
          </cell>
          <cell r="H273">
            <v>19.68</v>
          </cell>
          <cell r="I273">
            <v>-1.01</v>
          </cell>
          <cell r="J273">
            <v>0.90000000000009095</v>
          </cell>
        </row>
        <row r="274">
          <cell r="A274" t="str">
            <v>EOH0577</v>
          </cell>
          <cell r="B274">
            <v>44567.166666666657</v>
          </cell>
          <cell r="C274">
            <v>0.1199999999971624</v>
          </cell>
          <cell r="D274">
            <v>-4.5999999999999996</v>
          </cell>
          <cell r="E274">
            <v>22.19</v>
          </cell>
          <cell r="F274">
            <v>1.107999999999947</v>
          </cell>
          <cell r="G274">
            <v>2.733000000000402</v>
          </cell>
          <cell r="H274">
            <v>21.52</v>
          </cell>
          <cell r="I274">
            <v>1.69</v>
          </cell>
          <cell r="J274">
            <v>0.90399999999999636</v>
          </cell>
        </row>
        <row r="275">
          <cell r="A275" t="str">
            <v>EOH1687</v>
          </cell>
          <cell r="B275">
            <v>44529.290277777778</v>
          </cell>
          <cell r="C275">
            <v>0.1499999999998636</v>
          </cell>
          <cell r="D275">
            <v>-3.77</v>
          </cell>
          <cell r="E275">
            <v>15.5</v>
          </cell>
          <cell r="F275">
            <v>0.40199999999981628</v>
          </cell>
          <cell r="G275">
            <v>2.4939999999998008</v>
          </cell>
          <cell r="H275">
            <v>19.059999999999999</v>
          </cell>
          <cell r="I275">
            <v>0.9</v>
          </cell>
          <cell r="J275">
            <v>0.90700000000003911</v>
          </cell>
        </row>
        <row r="276">
          <cell r="A276" t="str">
            <v>EOH0857</v>
          </cell>
          <cell r="B276">
            <v>44603.291666666657</v>
          </cell>
          <cell r="C276">
            <v>1.4399999999932329</v>
          </cell>
          <cell r="D276">
            <v>-4.2</v>
          </cell>
          <cell r="E276">
            <v>17.600000000000001</v>
          </cell>
          <cell r="F276">
            <v>3.2860000000000582</v>
          </cell>
          <cell r="G276">
            <v>5.6389999999996689</v>
          </cell>
          <cell r="H276">
            <v>17.07</v>
          </cell>
          <cell r="I276">
            <v>3.65</v>
          </cell>
          <cell r="J276">
            <v>0.91800000000012005</v>
          </cell>
        </row>
        <row r="277">
          <cell r="A277" t="str">
            <v>EOH2888</v>
          </cell>
          <cell r="B277">
            <v>44603.333333333343</v>
          </cell>
          <cell r="C277">
            <v>1.110000000007858</v>
          </cell>
          <cell r="D277">
            <v>-3.7</v>
          </cell>
          <cell r="E277">
            <v>18.309999999999999</v>
          </cell>
          <cell r="F277">
            <v>3.8359999999997849</v>
          </cell>
          <cell r="G277">
            <v>4.1700000000000728</v>
          </cell>
          <cell r="H277">
            <v>18.14</v>
          </cell>
          <cell r="I277">
            <v>4.37</v>
          </cell>
          <cell r="J277">
            <v>0.91800000000012005</v>
          </cell>
        </row>
        <row r="278">
          <cell r="A278" t="str">
            <v>EOH0119</v>
          </cell>
          <cell r="B278">
            <v>44603.333333333343</v>
          </cell>
          <cell r="C278">
            <v>2.1299999999973811</v>
          </cell>
          <cell r="D278">
            <v>-4.0999999999999996</v>
          </cell>
          <cell r="E278">
            <v>16.190000000000001</v>
          </cell>
          <cell r="F278">
            <v>3.5360000000000582</v>
          </cell>
          <cell r="G278">
            <v>4.80600000000004</v>
          </cell>
          <cell r="H278">
            <v>15.1</v>
          </cell>
          <cell r="I278">
            <v>-1.1000000000000001</v>
          </cell>
          <cell r="J278">
            <v>0.92300000000000182</v>
          </cell>
        </row>
        <row r="279">
          <cell r="A279" t="str">
            <v>EOH0943</v>
          </cell>
          <cell r="B279">
            <v>44603.331944444442</v>
          </cell>
          <cell r="C279">
            <v>2.999999999246938E-2</v>
          </cell>
          <cell r="D279">
            <v>-4.05</v>
          </cell>
          <cell r="E279">
            <v>20.059999999999999</v>
          </cell>
          <cell r="F279">
            <v>1.286000000000058</v>
          </cell>
          <cell r="G279">
            <v>6.5090000000000154</v>
          </cell>
          <cell r="H279">
            <v>18.7</v>
          </cell>
          <cell r="I279">
            <v>-0.05</v>
          </cell>
          <cell r="J279">
            <v>0.92399999999997817</v>
          </cell>
        </row>
        <row r="280">
          <cell r="A280" t="str">
            <v>EOH0238</v>
          </cell>
          <cell r="B280">
            <v>44603.333333333343</v>
          </cell>
          <cell r="C280">
            <v>1.770000000005894</v>
          </cell>
          <cell r="D280">
            <v>-3.7</v>
          </cell>
          <cell r="E280">
            <v>18.5</v>
          </cell>
          <cell r="F280">
            <v>2.3199999999999359</v>
          </cell>
          <cell r="G280">
            <v>3.8599999999999</v>
          </cell>
          <cell r="H280">
            <v>17.66</v>
          </cell>
          <cell r="I280">
            <v>-2.56</v>
          </cell>
          <cell r="J280">
            <v>0.92499999999995453</v>
          </cell>
        </row>
        <row r="281">
          <cell r="A281" t="str">
            <v>EOH1377</v>
          </cell>
          <cell r="B281">
            <v>44238.25</v>
          </cell>
          <cell r="C281">
            <v>1.169999999999618</v>
          </cell>
          <cell r="D281">
            <v>-8.1999999999999993</v>
          </cell>
          <cell r="E281">
            <v>18.25</v>
          </cell>
          <cell r="F281">
            <v>4.2239999999999327</v>
          </cell>
          <cell r="G281">
            <v>8.1890000000000782</v>
          </cell>
          <cell r="H281">
            <v>20.68</v>
          </cell>
          <cell r="I281">
            <v>-2.98</v>
          </cell>
          <cell r="J281">
            <v>0.92900000000008731</v>
          </cell>
        </row>
        <row r="282">
          <cell r="A282" t="str">
            <v>EOH0451</v>
          </cell>
          <cell r="B282">
            <v>44567.166666666657</v>
          </cell>
          <cell r="C282">
            <v>1.0500000000007499</v>
          </cell>
          <cell r="D282">
            <v>-4.5999999999999996</v>
          </cell>
          <cell r="E282">
            <v>23.74</v>
          </cell>
          <cell r="F282">
            <v>1.80699999999996</v>
          </cell>
          <cell r="G282">
            <v>2.3830000000000382</v>
          </cell>
          <cell r="H282">
            <v>23.84</v>
          </cell>
          <cell r="I282">
            <v>-4.57</v>
          </cell>
          <cell r="J282">
            <v>0.93099999999998317</v>
          </cell>
        </row>
        <row r="283">
          <cell r="A283" t="str">
            <v>EOH0524</v>
          </cell>
          <cell r="B283">
            <v>44603.333333333343</v>
          </cell>
          <cell r="C283">
            <v>0.92999999999847205</v>
          </cell>
          <cell r="D283">
            <v>-4.0999999999999996</v>
          </cell>
          <cell r="E283">
            <v>19.73</v>
          </cell>
          <cell r="F283">
            <v>0.87200000000007094</v>
          </cell>
          <cell r="G283">
            <v>4.9349999999999454</v>
          </cell>
          <cell r="H283">
            <v>19.21</v>
          </cell>
          <cell r="I283">
            <v>-1.84</v>
          </cell>
          <cell r="J283">
            <v>0.93299999999999272</v>
          </cell>
        </row>
        <row r="284">
          <cell r="A284" t="str">
            <v>EOH1953</v>
          </cell>
          <cell r="B284">
            <v>44485.125</v>
          </cell>
          <cell r="C284">
            <v>1.0800000000000409</v>
          </cell>
          <cell r="D284">
            <v>-0.2</v>
          </cell>
          <cell r="E284">
            <v>17.899999999999999</v>
          </cell>
          <cell r="F284">
            <v>2.2899999999999641</v>
          </cell>
          <cell r="G284">
            <v>2.47399999999999</v>
          </cell>
          <cell r="H284">
            <v>17.899999999999999</v>
          </cell>
          <cell r="I284">
            <v>0.34</v>
          </cell>
          <cell r="J284">
            <v>0.94200000000012096</v>
          </cell>
        </row>
        <row r="285">
          <cell r="A285" t="str">
            <v>EOH0038</v>
          </cell>
          <cell r="B285">
            <v>44603.291666666657</v>
          </cell>
          <cell r="C285">
            <v>2.9999999999290591E-2</v>
          </cell>
          <cell r="D285">
            <v>-2.1</v>
          </cell>
          <cell r="E285">
            <v>9.7899999999999991</v>
          </cell>
          <cell r="F285">
            <v>1.7190000000000509</v>
          </cell>
          <cell r="G285">
            <v>2.0489999999999782</v>
          </cell>
          <cell r="H285">
            <v>9.51</v>
          </cell>
          <cell r="I285">
            <v>-0.18</v>
          </cell>
          <cell r="J285">
            <v>0.94300000000043838</v>
          </cell>
        </row>
        <row r="286">
          <cell r="A286" t="str">
            <v>EOH3086</v>
          </cell>
          <cell r="B286">
            <v>44567.291666666657</v>
          </cell>
          <cell r="C286">
            <v>5.9999999991759978E-2</v>
          </cell>
          <cell r="D286">
            <v>-4.2</v>
          </cell>
          <cell r="E286">
            <v>15.75</v>
          </cell>
          <cell r="F286">
            <v>2.5110000000001951</v>
          </cell>
          <cell r="G286">
            <v>5.3690000000012787</v>
          </cell>
          <cell r="H286">
            <v>16.97</v>
          </cell>
          <cell r="I286">
            <v>7.27</v>
          </cell>
          <cell r="J286">
            <v>0.94600000000014006</v>
          </cell>
        </row>
        <row r="287">
          <cell r="A287" t="str">
            <v>EOH2778</v>
          </cell>
          <cell r="B287">
            <v>44603.333333333343</v>
          </cell>
          <cell r="C287">
            <v>2.7300000000036562</v>
          </cell>
          <cell r="D287">
            <v>-3.7</v>
          </cell>
          <cell r="E287">
            <v>18.149999999999999</v>
          </cell>
          <cell r="F287">
            <v>3.105999999999995</v>
          </cell>
          <cell r="G287">
            <v>6.0789999999999509</v>
          </cell>
          <cell r="H287">
            <v>18.34</v>
          </cell>
          <cell r="I287">
            <v>0.73</v>
          </cell>
          <cell r="J287">
            <v>0.94800000000009277</v>
          </cell>
        </row>
        <row r="288">
          <cell r="A288" t="str">
            <v>EOH0491</v>
          </cell>
          <cell r="B288">
            <v>44238.25</v>
          </cell>
          <cell r="C288">
            <v>8.9999999997871782E-2</v>
          </cell>
          <cell r="D288">
            <v>-8.1999999999999993</v>
          </cell>
          <cell r="E288">
            <v>19.25</v>
          </cell>
          <cell r="F288">
            <v>1.522000000000048</v>
          </cell>
          <cell r="G288">
            <v>2.1289999999997922</v>
          </cell>
          <cell r="H288">
            <v>20.12</v>
          </cell>
          <cell r="I288">
            <v>-5.26</v>
          </cell>
          <cell r="J288">
            <v>0.95299999999997453</v>
          </cell>
        </row>
        <row r="289">
          <cell r="A289" t="str">
            <v>EOH2678</v>
          </cell>
          <cell r="B289">
            <v>44567.163888888892</v>
          </cell>
          <cell r="C289">
            <v>3.00000000009959E-2</v>
          </cell>
          <cell r="D289">
            <v>-4.58</v>
          </cell>
          <cell r="E289">
            <v>18.02</v>
          </cell>
          <cell r="F289">
            <v>2.7749999999999768</v>
          </cell>
          <cell r="G289">
            <v>2.8389999999999991</v>
          </cell>
          <cell r="H289">
            <v>19.86</v>
          </cell>
          <cell r="I289">
            <v>0.09</v>
          </cell>
          <cell r="J289">
            <v>0.95499999999998408</v>
          </cell>
        </row>
        <row r="290">
          <cell r="A290" t="str">
            <v>EOH1811</v>
          </cell>
          <cell r="B290">
            <v>44238.25</v>
          </cell>
          <cell r="C290">
            <v>2.9999999999290591E-2</v>
          </cell>
          <cell r="D290">
            <v>-12.6</v>
          </cell>
          <cell r="E290">
            <v>16.25</v>
          </cell>
          <cell r="F290">
            <v>2.9219999999999118</v>
          </cell>
          <cell r="G290">
            <v>3.55600000000004</v>
          </cell>
          <cell r="H290">
            <v>17.25</v>
          </cell>
          <cell r="I290">
            <v>-9.9700000000000006</v>
          </cell>
          <cell r="J290">
            <v>0.95799999999996999</v>
          </cell>
        </row>
        <row r="291">
          <cell r="A291" t="str">
            <v>EOH2149</v>
          </cell>
          <cell r="B291">
            <v>44567.040277777778</v>
          </cell>
          <cell r="C291">
            <v>2.9999999999290591E-2</v>
          </cell>
          <cell r="D291">
            <v>-7.18</v>
          </cell>
          <cell r="E291">
            <v>20.66</v>
          </cell>
          <cell r="F291">
            <v>2.8859999999999668</v>
          </cell>
          <cell r="G291">
            <v>4.0190000000000046</v>
          </cell>
          <cell r="H291">
            <v>20.9</v>
          </cell>
          <cell r="I291">
            <v>-2.0499999999999998</v>
          </cell>
          <cell r="J291">
            <v>0.95899999999983265</v>
          </cell>
        </row>
        <row r="292">
          <cell r="A292" t="str">
            <v>EOH1415</v>
          </cell>
          <cell r="B292">
            <v>44567.166666666657</v>
          </cell>
          <cell r="C292">
            <v>5.9999999998581188E-2</v>
          </cell>
          <cell r="D292">
            <v>-4.5999999999999996</v>
          </cell>
          <cell r="E292">
            <v>16.100000000000001</v>
          </cell>
          <cell r="F292">
            <v>2.3299999999999268</v>
          </cell>
          <cell r="G292">
            <v>3.3759999999999759</v>
          </cell>
          <cell r="H292">
            <v>15.96</v>
          </cell>
          <cell r="I292">
            <v>-0.81</v>
          </cell>
          <cell r="J292">
            <v>0.96100000000001273</v>
          </cell>
        </row>
        <row r="293">
          <cell r="A293" t="str">
            <v>EOH0185</v>
          </cell>
          <cell r="B293">
            <v>44238.25</v>
          </cell>
          <cell r="C293">
            <v>1.710000000001344</v>
          </cell>
          <cell r="D293">
            <v>-8.1999999999999993</v>
          </cell>
          <cell r="E293">
            <v>19.059999999999999</v>
          </cell>
          <cell r="F293">
            <v>1.1629999999999541</v>
          </cell>
          <cell r="G293">
            <v>1.89700000000002</v>
          </cell>
          <cell r="H293">
            <v>18.809999999999999</v>
          </cell>
          <cell r="I293">
            <v>-6.2</v>
          </cell>
          <cell r="J293">
            <v>0.96700000000001296</v>
          </cell>
        </row>
        <row r="294">
          <cell r="A294" t="str">
            <v>EOH3143</v>
          </cell>
          <cell r="B294">
            <v>44567.166666666657</v>
          </cell>
          <cell r="C294">
            <v>2.9999999999290591E-2</v>
          </cell>
          <cell r="D294">
            <v>-4.5999999999999996</v>
          </cell>
          <cell r="E294">
            <v>17.25</v>
          </cell>
          <cell r="F294">
            <v>5.0709999999999127</v>
          </cell>
          <cell r="G294">
            <v>6.9860000000001037</v>
          </cell>
          <cell r="H294">
            <v>19.829999999999998</v>
          </cell>
          <cell r="I294">
            <v>1.53</v>
          </cell>
          <cell r="J294">
            <v>0.96900000000005093</v>
          </cell>
        </row>
        <row r="295">
          <cell r="A295" t="str">
            <v>EOH1201</v>
          </cell>
          <cell r="B295">
            <v>44582.333333333343</v>
          </cell>
          <cell r="C295">
            <v>1.25999999999749</v>
          </cell>
          <cell r="D295">
            <v>-3.3</v>
          </cell>
          <cell r="E295">
            <v>20.36</v>
          </cell>
          <cell r="F295">
            <v>1.3410000000001221</v>
          </cell>
          <cell r="G295">
            <v>3.118000000000166</v>
          </cell>
          <cell r="H295">
            <v>23.9</v>
          </cell>
          <cell r="I295">
            <v>3.7</v>
          </cell>
          <cell r="J295">
            <v>0.97299999999995634</v>
          </cell>
        </row>
        <row r="296">
          <cell r="A296" t="str">
            <v>EOH0159</v>
          </cell>
          <cell r="B296">
            <v>44263</v>
          </cell>
          <cell r="C296">
            <v>1.320000000000334</v>
          </cell>
          <cell r="D296">
            <v>-1.3</v>
          </cell>
          <cell r="E296">
            <v>19.440000000000001</v>
          </cell>
          <cell r="F296">
            <v>2.7319999999999989</v>
          </cell>
          <cell r="G296">
            <v>4.52800000000002</v>
          </cell>
          <cell r="H296">
            <v>18.45</v>
          </cell>
          <cell r="I296">
            <v>3.07</v>
          </cell>
          <cell r="J296">
            <v>0.97500000000002274</v>
          </cell>
        </row>
        <row r="297">
          <cell r="A297" t="str">
            <v>EOH1761</v>
          </cell>
          <cell r="B297">
            <v>44603.333333333343</v>
          </cell>
          <cell r="C297">
            <v>2.2800000000006548</v>
          </cell>
          <cell r="D297">
            <v>-3.7</v>
          </cell>
          <cell r="E297">
            <v>18.79</v>
          </cell>
          <cell r="F297">
            <v>1.5979999999999559</v>
          </cell>
          <cell r="G297">
            <v>9.7020000000002256</v>
          </cell>
          <cell r="H297">
            <v>16.309999999999999</v>
          </cell>
          <cell r="I297">
            <v>4.08</v>
          </cell>
          <cell r="J297">
            <v>0.98900000000003274</v>
          </cell>
        </row>
        <row r="298">
          <cell r="A298" t="str">
            <v>EOH0683</v>
          </cell>
          <cell r="B298">
            <v>44238.25</v>
          </cell>
          <cell r="C298">
            <v>6.0000000000286491E-2</v>
          </cell>
          <cell r="D298">
            <v>-8.1999999999999993</v>
          </cell>
          <cell r="E298">
            <v>19.39</v>
          </cell>
          <cell r="F298">
            <v>1.9320000000000159</v>
          </cell>
          <cell r="G298">
            <v>2.4629999999999939</v>
          </cell>
          <cell r="H298">
            <v>19.170000000000002</v>
          </cell>
          <cell r="I298">
            <v>-7.85</v>
          </cell>
          <cell r="J298">
            <v>0.99000000000000909</v>
          </cell>
        </row>
        <row r="299">
          <cell r="A299" t="str">
            <v>EOH2945</v>
          </cell>
          <cell r="B299">
            <v>44603.333333333343</v>
          </cell>
          <cell r="C299">
            <v>3.0000000006111801E-2</v>
          </cell>
          <cell r="D299">
            <v>-3.7</v>
          </cell>
          <cell r="E299">
            <v>17.72</v>
          </cell>
          <cell r="F299">
            <v>2.259999999999764</v>
          </cell>
          <cell r="G299">
            <v>4.6069999999999709</v>
          </cell>
          <cell r="H299">
            <v>18.809999999999999</v>
          </cell>
          <cell r="I299">
            <v>6.13</v>
          </cell>
          <cell r="J299">
            <v>0.99399999999968713</v>
          </cell>
        </row>
        <row r="300">
          <cell r="A300" t="str">
            <v>EOH3077</v>
          </cell>
          <cell r="B300">
            <v>44651.25</v>
          </cell>
          <cell r="C300">
            <v>3.6900000000150608</v>
          </cell>
          <cell r="D300">
            <v>-4.3099999999999996</v>
          </cell>
          <cell r="E300">
            <v>14.67</v>
          </cell>
          <cell r="F300">
            <v>7.3079999999999927</v>
          </cell>
          <cell r="G300">
            <v>8.2980000000006839</v>
          </cell>
          <cell r="H300">
            <v>17.760000000000002</v>
          </cell>
          <cell r="I300">
            <v>3.73</v>
          </cell>
          <cell r="J300">
            <v>1.011000000000422</v>
          </cell>
        </row>
        <row r="301">
          <cell r="A301" t="str">
            <v>EOH0988</v>
          </cell>
          <cell r="B301">
            <v>44603.333333333343</v>
          </cell>
          <cell r="C301">
            <v>2.9700000000048021</v>
          </cell>
          <cell r="D301">
            <v>-3.7</v>
          </cell>
          <cell r="E301">
            <v>22.75</v>
          </cell>
          <cell r="F301">
            <v>1.9049999999999729</v>
          </cell>
          <cell r="G301">
            <v>4.5109999999999673</v>
          </cell>
          <cell r="H301">
            <v>21.8</v>
          </cell>
          <cell r="I301">
            <v>-3.13</v>
          </cell>
          <cell r="J301">
            <v>1.01299999999992</v>
          </cell>
        </row>
        <row r="302">
          <cell r="A302" t="str">
            <v>EOH2128</v>
          </cell>
          <cell r="B302">
            <v>44567.166666666657</v>
          </cell>
          <cell r="C302">
            <v>5.9999999998581188E-2</v>
          </cell>
          <cell r="D302">
            <v>-4.5999999999999996</v>
          </cell>
          <cell r="E302">
            <v>17.940000000000001</v>
          </cell>
          <cell r="F302">
            <v>3.568000000000211</v>
          </cell>
          <cell r="G302">
            <v>4.0360000000000582</v>
          </cell>
          <cell r="H302">
            <v>17.149999999999999</v>
          </cell>
          <cell r="I302">
            <v>1.6</v>
          </cell>
          <cell r="J302">
            <v>1.0189999999997781</v>
          </cell>
        </row>
        <row r="303">
          <cell r="A303" t="str">
            <v>EOH0697</v>
          </cell>
          <cell r="B303">
            <v>44603.333333333343</v>
          </cell>
          <cell r="C303">
            <v>1.290000000003602</v>
          </cell>
          <cell r="D303">
            <v>-4.0999999999999996</v>
          </cell>
          <cell r="E303">
            <v>17.03</v>
          </cell>
          <cell r="F303">
            <v>3.1679999999998931</v>
          </cell>
          <cell r="G303">
            <v>4.4250000000001819</v>
          </cell>
          <cell r="H303">
            <v>17.12</v>
          </cell>
          <cell r="I303">
            <v>-3.33</v>
          </cell>
          <cell r="J303">
            <v>1.0229999999999111</v>
          </cell>
        </row>
        <row r="304">
          <cell r="A304" t="str">
            <v>EOH0276</v>
          </cell>
          <cell r="B304">
            <v>44567.166666666657</v>
          </cell>
          <cell r="C304">
            <v>1.440000000006876</v>
          </cell>
          <cell r="D304">
            <v>-4.5999999999999996</v>
          </cell>
          <cell r="E304">
            <v>19.36</v>
          </cell>
          <cell r="F304">
            <v>3.3510000000001132</v>
          </cell>
          <cell r="G304">
            <v>3.899999999999864</v>
          </cell>
          <cell r="H304">
            <v>19.149999999999999</v>
          </cell>
          <cell r="I304">
            <v>0.21</v>
          </cell>
          <cell r="J304">
            <v>1.0250000000000909</v>
          </cell>
        </row>
        <row r="305">
          <cell r="A305" t="str">
            <v>EOH2036</v>
          </cell>
          <cell r="B305">
            <v>44627.291666666657</v>
          </cell>
          <cell r="C305">
            <v>2.0700000000005052</v>
          </cell>
          <cell r="D305">
            <v>-4.4400000000000004</v>
          </cell>
          <cell r="E305">
            <v>21.94</v>
          </cell>
          <cell r="F305">
            <v>2.4860000000001041</v>
          </cell>
          <cell r="G305">
            <v>5.9730000000000132</v>
          </cell>
          <cell r="H305">
            <v>22.15</v>
          </cell>
          <cell r="I305">
            <v>-3.94</v>
          </cell>
          <cell r="J305">
            <v>1.031999999999869</v>
          </cell>
        </row>
        <row r="306">
          <cell r="A306" t="str">
            <v>EOH0354</v>
          </cell>
          <cell r="B306">
            <v>44603.333333333343</v>
          </cell>
          <cell r="C306">
            <v>1.25999999999749</v>
          </cell>
          <cell r="D306">
            <v>-3.7</v>
          </cell>
          <cell r="E306">
            <v>18.5</v>
          </cell>
          <cell r="F306">
            <v>3.1759999999999309</v>
          </cell>
          <cell r="G306">
            <v>4.4740000000001601</v>
          </cell>
          <cell r="H306">
            <v>18.5</v>
          </cell>
          <cell r="I306">
            <v>-3.67</v>
          </cell>
          <cell r="J306">
            <v>1.0399999999999641</v>
          </cell>
        </row>
        <row r="307">
          <cell r="A307" t="str">
            <v>EOH1260</v>
          </cell>
          <cell r="B307">
            <v>44567.166666666657</v>
          </cell>
          <cell r="C307">
            <v>0.15000000000327421</v>
          </cell>
          <cell r="D307">
            <v>-4.5999999999999996</v>
          </cell>
          <cell r="E307">
            <v>12.79</v>
          </cell>
          <cell r="F307">
            <v>1.2789999999999959</v>
          </cell>
          <cell r="G307">
            <v>2.6119999999996248</v>
          </cell>
          <cell r="H307">
            <v>14.05</v>
          </cell>
          <cell r="I307">
            <v>2.14</v>
          </cell>
          <cell r="J307">
            <v>1.043999999999869</v>
          </cell>
        </row>
        <row r="308">
          <cell r="A308" t="str">
            <v>EOH2313</v>
          </cell>
          <cell r="B308">
            <v>44567.125</v>
          </cell>
          <cell r="C308">
            <v>9.0000000004692993E-2</v>
          </cell>
          <cell r="D308">
            <v>-7.6</v>
          </cell>
          <cell r="E308">
            <v>18.93</v>
          </cell>
          <cell r="F308">
            <v>3.387000000000171</v>
          </cell>
          <cell r="G308">
            <v>8.56899999999996</v>
          </cell>
          <cell r="H308">
            <v>19.53</v>
          </cell>
          <cell r="I308">
            <v>3.27</v>
          </cell>
          <cell r="J308">
            <v>1.047999999999774</v>
          </cell>
        </row>
        <row r="309">
          <cell r="A309" t="str">
            <v>EOH1221</v>
          </cell>
          <cell r="B309">
            <v>44627.291666666657</v>
          </cell>
          <cell r="C309">
            <v>1.0800000000153891</v>
          </cell>
          <cell r="D309">
            <v>-4.4400000000000004</v>
          </cell>
          <cell r="E309">
            <v>24.78</v>
          </cell>
          <cell r="F309">
            <v>2.1119999999993979</v>
          </cell>
          <cell r="G309">
            <v>3.2179999999996198</v>
          </cell>
          <cell r="H309">
            <v>24.31</v>
          </cell>
          <cell r="I309">
            <v>3.65</v>
          </cell>
          <cell r="J309">
            <v>1.0510000000003861</v>
          </cell>
        </row>
        <row r="310">
          <cell r="A310" t="str">
            <v>EOH0257</v>
          </cell>
          <cell r="B310">
            <v>44567.166666666657</v>
          </cell>
          <cell r="C310">
            <v>0.83999999999377906</v>
          </cell>
          <cell r="D310">
            <v>-4.5999999999999996</v>
          </cell>
          <cell r="E310">
            <v>20.62</v>
          </cell>
          <cell r="F310">
            <v>3.684000000000196</v>
          </cell>
          <cell r="G310">
            <v>3.7459999999996398</v>
          </cell>
          <cell r="H310">
            <v>20.18</v>
          </cell>
          <cell r="I310">
            <v>-0.51</v>
          </cell>
          <cell r="J310">
            <v>1.055000000000291</v>
          </cell>
        </row>
        <row r="311">
          <cell r="A311" t="str">
            <v>EOH1045</v>
          </cell>
          <cell r="B311">
            <v>44529.208333333343</v>
          </cell>
          <cell r="C311">
            <v>0.120000000000573</v>
          </cell>
          <cell r="D311">
            <v>-2.9</v>
          </cell>
          <cell r="E311">
            <v>21.54</v>
          </cell>
          <cell r="F311">
            <v>2.9369999999998981</v>
          </cell>
          <cell r="G311">
            <v>3.0720000000000032</v>
          </cell>
          <cell r="H311">
            <v>21.41</v>
          </cell>
          <cell r="I311">
            <v>-2.2799999999999998</v>
          </cell>
          <cell r="J311">
            <v>1.062999999999988</v>
          </cell>
        </row>
        <row r="312">
          <cell r="A312" t="str">
            <v>EOH0687</v>
          </cell>
          <cell r="B312">
            <v>44603.333333333343</v>
          </cell>
          <cell r="C312">
            <v>1.7999999999983629</v>
          </cell>
          <cell r="D312">
            <v>-3.7</v>
          </cell>
          <cell r="E312">
            <v>19.28</v>
          </cell>
          <cell r="F312">
            <v>4.362999999999829</v>
          </cell>
          <cell r="G312">
            <v>5.793999999999869</v>
          </cell>
          <cell r="H312">
            <v>19.190000000000001</v>
          </cell>
          <cell r="I312">
            <v>1.7</v>
          </cell>
          <cell r="J312">
            <v>1.065000000000055</v>
          </cell>
        </row>
        <row r="313">
          <cell r="A313" t="str">
            <v>EOH0534</v>
          </cell>
          <cell r="B313">
            <v>44603.333333333343</v>
          </cell>
          <cell r="C313">
            <v>7.4100000000089494</v>
          </cell>
          <cell r="D313">
            <v>-3.7</v>
          </cell>
          <cell r="E313">
            <v>21.43</v>
          </cell>
          <cell r="F313">
            <v>6.8739999999997963</v>
          </cell>
          <cell r="G313">
            <v>11.854000000000269</v>
          </cell>
          <cell r="H313">
            <v>22.43</v>
          </cell>
          <cell r="I313">
            <v>2.56</v>
          </cell>
          <cell r="J313">
            <v>1.0780000000004291</v>
          </cell>
        </row>
        <row r="314">
          <cell r="A314" t="str">
            <v>EOH1566</v>
          </cell>
          <cell r="B314">
            <v>44627.291666666657</v>
          </cell>
          <cell r="C314">
            <v>6.0000000012223609E-2</v>
          </cell>
          <cell r="D314">
            <v>-4.4400000000000004</v>
          </cell>
          <cell r="E314">
            <v>17.940000000000001</v>
          </cell>
          <cell r="F314">
            <v>0.21499999999991809</v>
          </cell>
          <cell r="G314">
            <v>2.3550000000000182</v>
          </cell>
          <cell r="H314">
            <v>19.989999999999998</v>
          </cell>
          <cell r="I314">
            <v>6.02</v>
          </cell>
          <cell r="J314">
            <v>1.088999999999942</v>
          </cell>
        </row>
        <row r="315">
          <cell r="A315" t="str">
            <v>EOH1590</v>
          </cell>
          <cell r="B315">
            <v>44603.334722222222</v>
          </cell>
          <cell r="C315">
            <v>2.9999999999290591E-2</v>
          </cell>
          <cell r="D315">
            <v>-4.0199999999999996</v>
          </cell>
          <cell r="E315">
            <v>18.899999999999999</v>
          </cell>
          <cell r="F315">
            <v>2.3830000000000382</v>
          </cell>
          <cell r="G315">
            <v>3.9039999999999959</v>
          </cell>
          <cell r="H315">
            <v>18.739999999999998</v>
          </cell>
          <cell r="I315">
            <v>-0.05</v>
          </cell>
          <cell r="J315">
            <v>1.0909999999998941</v>
          </cell>
        </row>
        <row r="316">
          <cell r="A316" t="str">
            <v>EOH2311</v>
          </cell>
          <cell r="B316">
            <v>44582.333333333343</v>
          </cell>
          <cell r="C316">
            <v>2.9999999999290591E-2</v>
          </cell>
          <cell r="D316">
            <v>-3.3</v>
          </cell>
          <cell r="E316">
            <v>20.8</v>
          </cell>
          <cell r="F316">
            <v>1.6790000000000871</v>
          </cell>
          <cell r="G316">
            <v>2.3260000000003629</v>
          </cell>
          <cell r="H316">
            <v>21.01</v>
          </cell>
          <cell r="I316">
            <v>-0.12</v>
          </cell>
          <cell r="J316">
            <v>1.0960000000000041</v>
          </cell>
        </row>
        <row r="317">
          <cell r="A317" t="str">
            <v>EOH2049</v>
          </cell>
          <cell r="B317">
            <v>44238.25</v>
          </cell>
          <cell r="C317">
            <v>2.3999999999978172</v>
          </cell>
          <cell r="D317">
            <v>-8.1999999999999993</v>
          </cell>
          <cell r="E317">
            <v>18.87</v>
          </cell>
          <cell r="F317">
            <v>7.3359999999997854</v>
          </cell>
          <cell r="G317">
            <v>9.4220000000000255</v>
          </cell>
          <cell r="H317">
            <v>20.309999999999999</v>
          </cell>
          <cell r="I317">
            <v>-5.01</v>
          </cell>
          <cell r="J317">
            <v>1.100000000000364</v>
          </cell>
        </row>
        <row r="318">
          <cell r="A318" t="str">
            <v>EOH0709</v>
          </cell>
          <cell r="B318">
            <v>44567.25</v>
          </cell>
          <cell r="C318">
            <v>1.349999999995362</v>
          </cell>
          <cell r="D318">
            <v>-3.5</v>
          </cell>
          <cell r="E318">
            <v>22.17</v>
          </cell>
          <cell r="F318">
            <v>4.8379999999999654</v>
          </cell>
          <cell r="G318">
            <v>5.2049999999999272</v>
          </cell>
          <cell r="H318">
            <v>22.08</v>
          </cell>
          <cell r="I318">
            <v>7.93</v>
          </cell>
          <cell r="J318">
            <v>1.1029999999998381</v>
          </cell>
        </row>
        <row r="319">
          <cell r="A319" t="str">
            <v>EOH1478</v>
          </cell>
          <cell r="B319">
            <v>44567.333333333343</v>
          </cell>
          <cell r="C319">
            <v>1.1400000000139701</v>
          </cell>
          <cell r="D319">
            <v>-5.9</v>
          </cell>
          <cell r="E319">
            <v>17.03</v>
          </cell>
          <cell r="F319">
            <v>3.6029999999996112</v>
          </cell>
          <cell r="G319">
            <v>3.734000000000151</v>
          </cell>
          <cell r="H319">
            <v>17.559999999999999</v>
          </cell>
          <cell r="I319">
            <v>1.28</v>
          </cell>
          <cell r="J319">
            <v>1.103999999999814</v>
          </cell>
        </row>
        <row r="320">
          <cell r="A320" t="str">
            <v>EOH0333</v>
          </cell>
          <cell r="B320">
            <v>44582.333333333343</v>
          </cell>
          <cell r="C320">
            <v>3.0000000006111801E-2</v>
          </cell>
          <cell r="D320">
            <v>-3.3</v>
          </cell>
          <cell r="E320">
            <v>16.66</v>
          </cell>
          <cell r="F320">
            <v>0.12599999999952161</v>
          </cell>
          <cell r="G320">
            <v>3.8869999999997158</v>
          </cell>
          <cell r="H320">
            <v>17.37</v>
          </cell>
          <cell r="I320">
            <v>2.94</v>
          </cell>
          <cell r="J320">
            <v>1.1040000000000421</v>
          </cell>
        </row>
        <row r="321">
          <cell r="A321" t="str">
            <v>EOH0559</v>
          </cell>
          <cell r="B321">
            <v>44603.25</v>
          </cell>
          <cell r="C321">
            <v>0.15000000000327421</v>
          </cell>
          <cell r="D321">
            <v>-3.4</v>
          </cell>
          <cell r="E321">
            <v>18.66</v>
          </cell>
          <cell r="F321">
            <v>2.455999999999904</v>
          </cell>
          <cell r="G321">
            <v>4.7970000000000246</v>
          </cell>
          <cell r="H321">
            <v>21.39</v>
          </cell>
          <cell r="I321">
            <v>-0.75</v>
          </cell>
          <cell r="J321">
            <v>1.1119999999998531</v>
          </cell>
        </row>
        <row r="322">
          <cell r="A322" t="str">
            <v>EOH1062</v>
          </cell>
          <cell r="B322">
            <v>44603.333333333343</v>
          </cell>
          <cell r="C322">
            <v>2.2800000000006548</v>
          </cell>
          <cell r="D322">
            <v>-3.7</v>
          </cell>
          <cell r="E322">
            <v>16.97</v>
          </cell>
          <cell r="F322">
            <v>3.8389999999999418</v>
          </cell>
          <cell r="G322">
            <v>6.7880000000000109</v>
          </cell>
          <cell r="H322">
            <v>17.670000000000002</v>
          </cell>
          <cell r="I322">
            <v>3.98</v>
          </cell>
          <cell r="J322">
            <v>1.1139999999998049</v>
          </cell>
        </row>
        <row r="323">
          <cell r="A323" t="str">
            <v>EOH0136</v>
          </cell>
          <cell r="B323">
            <v>44238.25</v>
          </cell>
          <cell r="C323">
            <v>1.0800000000051571</v>
          </cell>
          <cell r="D323">
            <v>-8.1999999999999993</v>
          </cell>
          <cell r="E323">
            <v>20.5</v>
          </cell>
          <cell r="F323">
            <v>0.91499999999996362</v>
          </cell>
          <cell r="G323">
            <v>3</v>
          </cell>
          <cell r="H323">
            <v>22.81</v>
          </cell>
          <cell r="I323">
            <v>-6.8</v>
          </cell>
          <cell r="J323">
            <v>1.129999999999995</v>
          </cell>
        </row>
        <row r="324">
          <cell r="A324" t="str">
            <v>EOH2021</v>
          </cell>
          <cell r="B324">
            <v>44603.333333333343</v>
          </cell>
          <cell r="C324">
            <v>0.98999999999705324</v>
          </cell>
          <cell r="D324">
            <v>-3.7</v>
          </cell>
          <cell r="E324">
            <v>24.2</v>
          </cell>
          <cell r="F324">
            <v>2.5340000000001059</v>
          </cell>
          <cell r="G324">
            <v>3.25</v>
          </cell>
          <cell r="H324">
            <v>24.1</v>
          </cell>
          <cell r="I324">
            <v>-2.7</v>
          </cell>
          <cell r="J324">
            <v>1.1300000000001089</v>
          </cell>
        </row>
        <row r="325">
          <cell r="A325" t="str">
            <v>EOH0764</v>
          </cell>
          <cell r="B325">
            <v>44567.291666666657</v>
          </cell>
          <cell r="C325">
            <v>1.3800000000014729</v>
          </cell>
          <cell r="D325">
            <v>-4</v>
          </cell>
          <cell r="E325">
            <v>19.100000000000001</v>
          </cell>
          <cell r="F325">
            <v>4.5160000000000764</v>
          </cell>
          <cell r="G325">
            <v>4.5919999999998709</v>
          </cell>
          <cell r="H325">
            <v>19.09</v>
          </cell>
          <cell r="I325">
            <v>-1.03</v>
          </cell>
          <cell r="J325">
            <v>1.1320000000000621</v>
          </cell>
        </row>
        <row r="326">
          <cell r="A326" t="str">
            <v>EOH2308</v>
          </cell>
          <cell r="B326">
            <v>44603.333333333343</v>
          </cell>
          <cell r="C326">
            <v>2.459999999996398</v>
          </cell>
          <cell r="D326">
            <v>-3.7</v>
          </cell>
          <cell r="E326">
            <v>15.6</v>
          </cell>
          <cell r="F326">
            <v>5.293999999999869</v>
          </cell>
          <cell r="G326">
            <v>10.391999999999831</v>
          </cell>
          <cell r="H326">
            <v>17.28</v>
          </cell>
          <cell r="I326">
            <v>5.98</v>
          </cell>
          <cell r="J326">
            <v>1.146999999999935</v>
          </cell>
        </row>
        <row r="327">
          <cell r="A327" t="str">
            <v>EOH2997</v>
          </cell>
          <cell r="B327">
            <v>44263.25</v>
          </cell>
          <cell r="C327">
            <v>0.1500000000007162</v>
          </cell>
          <cell r="D327">
            <v>-3.4</v>
          </cell>
          <cell r="E327">
            <v>16.170000000000002</v>
          </cell>
          <cell r="F327">
            <v>5.2519999999999811</v>
          </cell>
          <cell r="G327">
            <v>7.2880000000000109</v>
          </cell>
          <cell r="H327">
            <v>18.46</v>
          </cell>
          <cell r="I327">
            <v>2.78</v>
          </cell>
          <cell r="J327">
            <v>1.149999999999977</v>
          </cell>
        </row>
        <row r="328">
          <cell r="A328" t="str">
            <v>EOH3048</v>
          </cell>
          <cell r="B328">
            <v>44238.25</v>
          </cell>
          <cell r="C328">
            <v>1.8900000000030559</v>
          </cell>
          <cell r="D328">
            <v>-8.1999999999999993</v>
          </cell>
          <cell r="E328">
            <v>20.25</v>
          </cell>
          <cell r="F328">
            <v>7.3940000000004602</v>
          </cell>
          <cell r="G328">
            <v>7.3819999999996071</v>
          </cell>
          <cell r="H328">
            <v>20.81</v>
          </cell>
          <cell r="I328">
            <v>-5.3</v>
          </cell>
          <cell r="J328">
            <v>1.161000000000286</v>
          </cell>
        </row>
        <row r="329">
          <cell r="A329" t="str">
            <v>EOH0254</v>
          </cell>
          <cell r="B329">
            <v>44567.166666666657</v>
          </cell>
          <cell r="C329">
            <v>3.0000000012933011E-2</v>
          </cell>
          <cell r="D329">
            <v>-4.5999999999999996</v>
          </cell>
          <cell r="E329">
            <v>23.27</v>
          </cell>
          <cell r="F329">
            <v>4.3889999999998963</v>
          </cell>
          <cell r="G329">
            <v>7.5519999999994516</v>
          </cell>
          <cell r="H329">
            <v>25.4</v>
          </cell>
          <cell r="I329">
            <v>1.38</v>
          </cell>
          <cell r="J329">
            <v>1.1630000000000109</v>
          </cell>
        </row>
        <row r="330">
          <cell r="A330" t="str">
            <v>EOH2873</v>
          </cell>
          <cell r="B330">
            <v>44567.291666666657</v>
          </cell>
          <cell r="C330">
            <v>5.2799999999979264</v>
          </cell>
          <cell r="D330">
            <v>-4</v>
          </cell>
          <cell r="E330">
            <v>17.940000000000001</v>
          </cell>
          <cell r="F330">
            <v>8.1460000000001855</v>
          </cell>
          <cell r="G330">
            <v>10.898999999999891</v>
          </cell>
          <cell r="H330">
            <v>17.98</v>
          </cell>
          <cell r="I330">
            <v>6.91</v>
          </cell>
          <cell r="J330">
            <v>1.1679999999996651</v>
          </cell>
        </row>
        <row r="331">
          <cell r="A331" t="str">
            <v>EOH0889</v>
          </cell>
          <cell r="B331">
            <v>44567.333333333343</v>
          </cell>
          <cell r="C331">
            <v>2.309999999999945</v>
          </cell>
          <cell r="D331">
            <v>-5.5</v>
          </cell>
          <cell r="E331">
            <v>16.440000000000001</v>
          </cell>
          <cell r="F331">
            <v>3.36099999999999</v>
          </cell>
          <cell r="G331">
            <v>4.2189999999999372</v>
          </cell>
          <cell r="H331">
            <v>18.02</v>
          </cell>
          <cell r="I331">
            <v>1.91</v>
          </cell>
          <cell r="J331">
            <v>1.174999999999955</v>
          </cell>
        </row>
        <row r="332">
          <cell r="A332" t="str">
            <v>EOH2739</v>
          </cell>
          <cell r="B332">
            <v>44238.25</v>
          </cell>
          <cell r="C332">
            <v>2.0999999999980901</v>
          </cell>
          <cell r="D332">
            <v>-12.6</v>
          </cell>
          <cell r="E332">
            <v>18.559999999999999</v>
          </cell>
          <cell r="F332">
            <v>7.5109999999999673</v>
          </cell>
          <cell r="G332">
            <v>15.230999999999989</v>
          </cell>
          <cell r="H332">
            <v>21.25</v>
          </cell>
          <cell r="I332">
            <v>-4.3</v>
          </cell>
          <cell r="J332">
            <v>1.19500000000005</v>
          </cell>
        </row>
        <row r="333">
          <cell r="A333" t="str">
            <v>EOH2398</v>
          </cell>
          <cell r="B333">
            <v>44567.125</v>
          </cell>
          <cell r="C333">
            <v>0.1200000000039836</v>
          </cell>
          <cell r="D333">
            <v>-3</v>
          </cell>
          <cell r="E333">
            <v>18.71</v>
          </cell>
          <cell r="F333">
            <v>0.29999999999995453</v>
          </cell>
          <cell r="G333">
            <v>4.5349999999998536</v>
          </cell>
          <cell r="H333">
            <v>20.53</v>
          </cell>
          <cell r="I333">
            <v>2.88</v>
          </cell>
          <cell r="J333">
            <v>1.201999999999998</v>
          </cell>
        </row>
        <row r="334">
          <cell r="A334" t="str">
            <v>EOH0467</v>
          </cell>
          <cell r="B334">
            <v>44603.333333333343</v>
          </cell>
          <cell r="C334">
            <v>1.1099999999942161</v>
          </cell>
          <cell r="D334">
            <v>-3.7</v>
          </cell>
          <cell r="E334">
            <v>22.6</v>
          </cell>
          <cell r="F334">
            <v>2.2360000000001041</v>
          </cell>
          <cell r="G334">
            <v>4.7410000000002128</v>
          </cell>
          <cell r="H334">
            <v>22.48</v>
          </cell>
          <cell r="I334">
            <v>0.73</v>
          </cell>
          <cell r="J334">
            <v>1.2039999999999511</v>
          </cell>
        </row>
        <row r="335">
          <cell r="A335" t="str">
            <v>EOH2686</v>
          </cell>
          <cell r="B335">
            <v>44603.291666666657</v>
          </cell>
          <cell r="C335">
            <v>3.3000000000038199</v>
          </cell>
          <cell r="D335">
            <v>-4.2</v>
          </cell>
          <cell r="E335">
            <v>19.57</v>
          </cell>
          <cell r="F335">
            <v>4.5209999999999582</v>
          </cell>
          <cell r="G335">
            <v>5.2059999999999036</v>
          </cell>
          <cell r="H335">
            <v>19.79</v>
          </cell>
          <cell r="I335">
            <v>-1.93</v>
          </cell>
          <cell r="J335">
            <v>1.2050000000001551</v>
          </cell>
        </row>
        <row r="336">
          <cell r="A336" t="str">
            <v>EOH2831</v>
          </cell>
          <cell r="B336">
            <v>44603.333333333343</v>
          </cell>
          <cell r="C336">
            <v>9.0000000004692993E-2</v>
          </cell>
          <cell r="D336">
            <v>-3.7</v>
          </cell>
          <cell r="E336">
            <v>20.18</v>
          </cell>
          <cell r="F336">
            <v>2.983999999999924</v>
          </cell>
          <cell r="G336">
            <v>5.1530000000002474</v>
          </cell>
          <cell r="H336">
            <v>19.96</v>
          </cell>
          <cell r="I336">
            <v>-2.77</v>
          </cell>
          <cell r="J336">
            <v>1.2109999999997849</v>
          </cell>
        </row>
        <row r="337">
          <cell r="A337" t="str">
            <v>EOH0411</v>
          </cell>
          <cell r="B337">
            <v>44238.25</v>
          </cell>
          <cell r="C337">
            <v>2.9999999999290591E-2</v>
          </cell>
          <cell r="D337">
            <v>-12.6</v>
          </cell>
          <cell r="E337">
            <v>17.059999999999999</v>
          </cell>
          <cell r="F337">
            <v>3.0889999999999418</v>
          </cell>
          <cell r="G337">
            <v>7.2930000000001201</v>
          </cell>
          <cell r="H337">
            <v>16.68</v>
          </cell>
          <cell r="I337">
            <v>-4.7</v>
          </cell>
          <cell r="J337">
            <v>1.2119999999999891</v>
          </cell>
        </row>
        <row r="338">
          <cell r="A338" t="str">
            <v>EOH1237</v>
          </cell>
          <cell r="B338">
            <v>44485.123611111107</v>
          </cell>
          <cell r="C338">
            <v>3.0000000019754221E-2</v>
          </cell>
          <cell r="D338">
            <v>-0.18</v>
          </cell>
          <cell r="E338">
            <v>18.559999999999999</v>
          </cell>
          <cell r="F338">
            <v>2.8229999999994111</v>
          </cell>
          <cell r="G338">
            <v>4.7380000000002838</v>
          </cell>
          <cell r="H338">
            <v>19.68</v>
          </cell>
          <cell r="I338">
            <v>2.71</v>
          </cell>
          <cell r="J338">
            <v>1.225999999999658</v>
          </cell>
        </row>
        <row r="339">
          <cell r="A339" t="str">
            <v>EOH0581</v>
          </cell>
          <cell r="B339">
            <v>44238.25</v>
          </cell>
          <cell r="C339">
            <v>1.800000000000068</v>
          </cell>
          <cell r="D339">
            <v>-8.1999999999999993</v>
          </cell>
          <cell r="E339">
            <v>15.81</v>
          </cell>
          <cell r="F339">
            <v>4.3550000000000182</v>
          </cell>
          <cell r="G339">
            <v>4.7830000000000146</v>
          </cell>
          <cell r="H339">
            <v>16.559999999999999</v>
          </cell>
          <cell r="I339">
            <v>-6.64</v>
          </cell>
          <cell r="J339">
            <v>1.2330000000000041</v>
          </cell>
        </row>
        <row r="340">
          <cell r="A340" t="str">
            <v>EOH2409</v>
          </cell>
          <cell r="B340">
            <v>44603.333333333343</v>
          </cell>
          <cell r="C340">
            <v>2.9999999999290591E-2</v>
          </cell>
          <cell r="D340">
            <v>-3.7</v>
          </cell>
          <cell r="E340">
            <v>19.89</v>
          </cell>
          <cell r="F340">
            <v>2.0610000000001492</v>
          </cell>
          <cell r="G340">
            <v>4.1240000000000236</v>
          </cell>
          <cell r="H340">
            <v>19.690000000000001</v>
          </cell>
          <cell r="I340">
            <v>-3.61</v>
          </cell>
          <cell r="J340">
            <v>1.2359999999998761</v>
          </cell>
        </row>
        <row r="341">
          <cell r="A341" t="str">
            <v>EOH2484</v>
          </cell>
          <cell r="B341">
            <v>44238.291666666657</v>
          </cell>
          <cell r="C341">
            <v>1.319999999999482</v>
          </cell>
          <cell r="D341">
            <v>-11.9</v>
          </cell>
          <cell r="E341">
            <v>21.31</v>
          </cell>
          <cell r="F341">
            <v>3.8319999999999941</v>
          </cell>
          <cell r="G341">
            <v>4.0050000000001091</v>
          </cell>
          <cell r="H341">
            <v>21.56</v>
          </cell>
          <cell r="I341">
            <v>-6.2</v>
          </cell>
          <cell r="J341">
            <v>1.23599999999999</v>
          </cell>
        </row>
        <row r="342">
          <cell r="A342" t="str">
            <v>EOH2325</v>
          </cell>
          <cell r="B342">
            <v>44238.958333333343</v>
          </cell>
          <cell r="C342">
            <v>3.3000000000000358</v>
          </cell>
          <cell r="D342">
            <v>-4.9000000000000004</v>
          </cell>
          <cell r="E342">
            <v>11.81</v>
          </cell>
          <cell r="F342">
            <v>8.2080000000000002</v>
          </cell>
          <cell r="G342">
            <v>8.7959999999999994</v>
          </cell>
          <cell r="H342">
            <v>12.31</v>
          </cell>
          <cell r="I342">
            <v>-4.26</v>
          </cell>
          <cell r="J342">
            <v>1.2430000000000021</v>
          </cell>
        </row>
        <row r="343">
          <cell r="A343" t="str">
            <v>EOH2359</v>
          </cell>
          <cell r="B343">
            <v>44603.333333333343</v>
          </cell>
          <cell r="C343">
            <v>0.57000000000016371</v>
          </cell>
          <cell r="D343">
            <v>-4.0999999999999996</v>
          </cell>
          <cell r="E343">
            <v>19.59</v>
          </cell>
          <cell r="F343">
            <v>2.7960000000000491</v>
          </cell>
          <cell r="G343">
            <v>3.1920000000000068</v>
          </cell>
          <cell r="H343">
            <v>19.489999999999998</v>
          </cell>
          <cell r="I343">
            <v>-3.35</v>
          </cell>
          <cell r="J343">
            <v>1.243999999999915</v>
          </cell>
        </row>
        <row r="344">
          <cell r="A344" t="str">
            <v>EOH1912</v>
          </cell>
          <cell r="B344">
            <v>44603.330555555563</v>
          </cell>
          <cell r="C344">
            <v>2.999999999246938E-2</v>
          </cell>
          <cell r="D344">
            <v>-3.68</v>
          </cell>
          <cell r="E344">
            <v>19.95</v>
          </cell>
          <cell r="F344">
            <v>1.999999999998181E-2</v>
          </cell>
          <cell r="G344">
            <v>2.8570000000004261</v>
          </cell>
          <cell r="H344">
            <v>18.649999999999999</v>
          </cell>
          <cell r="I344">
            <v>1.77</v>
          </cell>
          <cell r="J344">
            <v>1.253999999999905</v>
          </cell>
        </row>
        <row r="345">
          <cell r="A345" t="str">
            <v>EOH3001</v>
          </cell>
          <cell r="B345">
            <v>44603.333333333343</v>
          </cell>
          <cell r="C345">
            <v>0.62999999999192369</v>
          </cell>
          <cell r="D345">
            <v>-4.0999999999999996</v>
          </cell>
          <cell r="E345">
            <v>19.97</v>
          </cell>
          <cell r="F345">
            <v>3.590000000000146</v>
          </cell>
          <cell r="G345">
            <v>5.9209999999998217</v>
          </cell>
          <cell r="H345">
            <v>19.63</v>
          </cell>
          <cell r="I345">
            <v>-0.28999999999999998</v>
          </cell>
          <cell r="J345">
            <v>1.2549999999996539</v>
          </cell>
        </row>
        <row r="346">
          <cell r="A346" t="str">
            <v>EOH0465</v>
          </cell>
          <cell r="B346">
            <v>44529.209722222222</v>
          </cell>
          <cell r="C346">
            <v>3.0000000006111801E-2</v>
          </cell>
          <cell r="D346">
            <v>-2.89</v>
          </cell>
          <cell r="E346">
            <v>18.25</v>
          </cell>
          <cell r="F346">
            <v>7.1239999999997963</v>
          </cell>
          <cell r="G346">
            <v>9.055000000000291</v>
          </cell>
          <cell r="H346">
            <v>19.25</v>
          </cell>
          <cell r="I346">
            <v>-2.63</v>
          </cell>
          <cell r="J346">
            <v>1.2550000000001089</v>
          </cell>
        </row>
        <row r="347">
          <cell r="A347" t="str">
            <v>EOH2416</v>
          </cell>
          <cell r="B347">
            <v>44567.166666666657</v>
          </cell>
          <cell r="C347">
            <v>3.0000000006111801E-2</v>
          </cell>
          <cell r="D347">
            <v>-4.5999999999999996</v>
          </cell>
          <cell r="E347">
            <v>18.12</v>
          </cell>
          <cell r="F347">
            <v>2.237999999999829</v>
          </cell>
          <cell r="G347">
            <v>7.7929999999996653</v>
          </cell>
          <cell r="H347">
            <v>19.43</v>
          </cell>
          <cell r="I347">
            <v>0.27</v>
          </cell>
          <cell r="J347">
            <v>1.2560000000003131</v>
          </cell>
        </row>
        <row r="348">
          <cell r="A348" t="str">
            <v>EOH0735</v>
          </cell>
          <cell r="B348">
            <v>44603.330555555563</v>
          </cell>
          <cell r="C348">
            <v>2.999999999246938E-2</v>
          </cell>
          <cell r="D348">
            <v>-3.68</v>
          </cell>
          <cell r="E348">
            <v>19.93</v>
          </cell>
          <cell r="F348">
            <v>3.5000000000309228E-2</v>
          </cell>
          <cell r="G348">
            <v>9.0520000000001346</v>
          </cell>
          <cell r="H348">
            <v>20.010000000000002</v>
          </cell>
          <cell r="I348">
            <v>-3.06</v>
          </cell>
          <cell r="J348">
            <v>1.258000000000266</v>
          </cell>
        </row>
        <row r="349">
          <cell r="A349" t="str">
            <v>EOH0756</v>
          </cell>
          <cell r="B349">
            <v>44582.333333333343</v>
          </cell>
          <cell r="C349">
            <v>1.1999999999989091</v>
          </cell>
          <cell r="D349">
            <v>-3.3</v>
          </cell>
          <cell r="E349">
            <v>16.96</v>
          </cell>
          <cell r="F349">
            <v>5.0679999999999836</v>
          </cell>
          <cell r="G349">
            <v>5.193000000000211</v>
          </cell>
          <cell r="H349">
            <v>18.239999999999998</v>
          </cell>
          <cell r="I349">
            <v>2.2599999999999998</v>
          </cell>
          <cell r="J349">
            <v>1.2639999999998961</v>
          </cell>
        </row>
        <row r="350">
          <cell r="A350" t="str">
            <v>EOH0332</v>
          </cell>
          <cell r="B350">
            <v>44603.333333333343</v>
          </cell>
          <cell r="C350">
            <v>2.429999999990287</v>
          </cell>
          <cell r="D350">
            <v>-3.7</v>
          </cell>
          <cell r="E350">
            <v>14.62</v>
          </cell>
          <cell r="F350">
            <v>4.5989999999999327</v>
          </cell>
          <cell r="G350">
            <v>5.2730000000001382</v>
          </cell>
          <cell r="H350">
            <v>18.25</v>
          </cell>
          <cell r="I350">
            <v>3.64</v>
          </cell>
          <cell r="J350">
            <v>1.280000000000427</v>
          </cell>
        </row>
        <row r="351">
          <cell r="A351" t="str">
            <v>EOH3036</v>
          </cell>
          <cell r="B351">
            <v>44603.333333333343</v>
          </cell>
          <cell r="C351">
            <v>1.020000000003165</v>
          </cell>
          <cell r="D351">
            <v>-3.7</v>
          </cell>
          <cell r="E351">
            <v>24.6</v>
          </cell>
          <cell r="F351">
            <v>3.7229999999999559</v>
          </cell>
          <cell r="G351">
            <v>3.9749999999999091</v>
          </cell>
          <cell r="H351">
            <v>24.19</v>
          </cell>
          <cell r="I351">
            <v>-1.66</v>
          </cell>
          <cell r="J351">
            <v>1.282999999999902</v>
          </cell>
        </row>
        <row r="352">
          <cell r="A352" t="str">
            <v>EOH0205</v>
          </cell>
          <cell r="B352">
            <v>44567.25</v>
          </cell>
          <cell r="C352">
            <v>6.0000000001991793E-2</v>
          </cell>
          <cell r="D352">
            <v>-3.5</v>
          </cell>
          <cell r="E352">
            <v>15.93</v>
          </cell>
          <cell r="F352">
            <v>2.5</v>
          </cell>
          <cell r="G352">
            <v>6.7789999999999964</v>
          </cell>
          <cell r="H352">
            <v>17.510000000000002</v>
          </cell>
          <cell r="I352">
            <v>3.26</v>
          </cell>
          <cell r="J352">
            <v>1.283999999999992</v>
          </cell>
        </row>
        <row r="353">
          <cell r="A353" t="str">
            <v>EOH0682</v>
          </cell>
          <cell r="B353">
            <v>44603.333333333343</v>
          </cell>
          <cell r="C353">
            <v>0.77999999999519787</v>
          </cell>
          <cell r="D353">
            <v>-3.7</v>
          </cell>
          <cell r="E353">
            <v>18.920000000000002</v>
          </cell>
          <cell r="F353">
            <v>4.22199999999998</v>
          </cell>
          <cell r="G353">
            <v>4.2469999999998436</v>
          </cell>
          <cell r="H353">
            <v>18.86</v>
          </cell>
          <cell r="I353">
            <v>4.42</v>
          </cell>
          <cell r="J353">
            <v>1.2859999999998311</v>
          </cell>
        </row>
        <row r="354">
          <cell r="A354" t="str">
            <v>EOH0079</v>
          </cell>
          <cell r="B354">
            <v>44603.333333333343</v>
          </cell>
          <cell r="C354">
            <v>2.6699999999982542</v>
          </cell>
          <cell r="D354">
            <v>-3.7</v>
          </cell>
          <cell r="E354">
            <v>17.600000000000001</v>
          </cell>
          <cell r="F354">
            <v>5.2750000000000909</v>
          </cell>
          <cell r="G354">
            <v>6.2660000000000764</v>
          </cell>
          <cell r="H354">
            <v>17.72</v>
          </cell>
          <cell r="I354">
            <v>3.67</v>
          </cell>
          <cell r="J354">
            <v>1.2960000000000489</v>
          </cell>
        </row>
        <row r="355">
          <cell r="A355" t="str">
            <v>EOH0324</v>
          </cell>
          <cell r="B355">
            <v>44603.333333333343</v>
          </cell>
          <cell r="C355">
            <v>3.4500000000070941</v>
          </cell>
          <cell r="D355">
            <v>-4.0999999999999996</v>
          </cell>
          <cell r="E355">
            <v>17.25</v>
          </cell>
          <cell r="F355">
            <v>4.3789999999999054</v>
          </cell>
          <cell r="G355">
            <v>6.9579999999996289</v>
          </cell>
          <cell r="H355">
            <v>17.37</v>
          </cell>
          <cell r="I355">
            <v>-2.74</v>
          </cell>
          <cell r="J355">
            <v>1.297999999999774</v>
          </cell>
        </row>
        <row r="356">
          <cell r="A356" t="str">
            <v>EOH2315</v>
          </cell>
          <cell r="B356">
            <v>44567.333333333343</v>
          </cell>
          <cell r="C356">
            <v>4.5299999999951979</v>
          </cell>
          <cell r="D356">
            <v>-5.9</v>
          </cell>
          <cell r="E356">
            <v>19.43</v>
          </cell>
          <cell r="F356">
            <v>5.180000000000291</v>
          </cell>
          <cell r="G356">
            <v>7.0749999999998181</v>
          </cell>
          <cell r="H356">
            <v>19.43</v>
          </cell>
          <cell r="I356">
            <v>-5.72</v>
          </cell>
          <cell r="J356">
            <v>1.315000000000055</v>
          </cell>
        </row>
        <row r="357">
          <cell r="A357" t="str">
            <v>EOH1287</v>
          </cell>
          <cell r="B357">
            <v>44603.333333333343</v>
          </cell>
          <cell r="C357">
            <v>1.589999999996508</v>
          </cell>
          <cell r="D357">
            <v>-4.0999999999999996</v>
          </cell>
          <cell r="E357">
            <v>16</v>
          </cell>
          <cell r="F357">
            <v>8.5340000000001055</v>
          </cell>
          <cell r="G357">
            <v>12.487999999999831</v>
          </cell>
          <cell r="H357">
            <v>16.12</v>
          </cell>
          <cell r="I357">
            <v>-0.28999999999999998</v>
          </cell>
          <cell r="J357">
            <v>1.3200000000001639</v>
          </cell>
        </row>
        <row r="358">
          <cell r="A358" t="str">
            <v>EOH0226</v>
          </cell>
          <cell r="B358">
            <v>44567.166666666657</v>
          </cell>
          <cell r="C358">
            <v>1.170000000006439</v>
          </cell>
          <cell r="D358">
            <v>-4.5999999999999996</v>
          </cell>
          <cell r="E358">
            <v>14.45</v>
          </cell>
          <cell r="F358">
            <v>3.059999999999945</v>
          </cell>
          <cell r="G358">
            <v>7.7339999999999236</v>
          </cell>
          <cell r="H358">
            <v>15.55</v>
          </cell>
          <cell r="I358">
            <v>1.98</v>
          </cell>
          <cell r="J358">
            <v>1.3249999999998181</v>
          </cell>
        </row>
        <row r="359">
          <cell r="A359" t="str">
            <v>EOH2453</v>
          </cell>
          <cell r="B359">
            <v>44603.333333333343</v>
          </cell>
          <cell r="C359">
            <v>8.9999999997871782E-2</v>
          </cell>
          <cell r="D359">
            <v>-3.7</v>
          </cell>
          <cell r="E359">
            <v>15.98</v>
          </cell>
          <cell r="F359">
            <v>1.937000000000126</v>
          </cell>
          <cell r="G359">
            <v>3.2269999999998622</v>
          </cell>
          <cell r="H359">
            <v>15.15</v>
          </cell>
          <cell r="I359">
            <v>-2.76</v>
          </cell>
          <cell r="J359">
            <v>1.3369999999999891</v>
          </cell>
        </row>
        <row r="360">
          <cell r="A360" t="str">
            <v>EOH2584</v>
          </cell>
          <cell r="B360">
            <v>44238.291666666657</v>
          </cell>
          <cell r="C360">
            <v>1.800000000000068</v>
          </cell>
          <cell r="D360">
            <v>-11.9</v>
          </cell>
          <cell r="E360">
            <v>15.68</v>
          </cell>
          <cell r="F360">
            <v>4.2719999999999914</v>
          </cell>
          <cell r="G360">
            <v>5.05600000000004</v>
          </cell>
          <cell r="H360">
            <v>18.68</v>
          </cell>
          <cell r="I360">
            <v>-7.67</v>
          </cell>
          <cell r="J360">
            <v>1.3389999999999991</v>
          </cell>
        </row>
        <row r="361">
          <cell r="A361" t="str">
            <v>EOH2278</v>
          </cell>
          <cell r="B361">
            <v>44529.25</v>
          </cell>
          <cell r="C361">
            <v>5.9999999998581188E-2</v>
          </cell>
          <cell r="D361">
            <v>-2.1</v>
          </cell>
          <cell r="E361">
            <v>17.989999999999998</v>
          </cell>
          <cell r="F361">
            <v>2.524000000000115</v>
          </cell>
          <cell r="G361">
            <v>7.1440000000000046</v>
          </cell>
          <cell r="H361">
            <v>19.05</v>
          </cell>
          <cell r="I361">
            <v>1.3</v>
          </cell>
          <cell r="J361">
            <v>1.343000000000075</v>
          </cell>
        </row>
        <row r="362">
          <cell r="A362" t="str">
            <v>EOH2137</v>
          </cell>
          <cell r="B362">
            <v>44603.333333333343</v>
          </cell>
          <cell r="C362">
            <v>3.0000000006111801E-2</v>
          </cell>
          <cell r="D362">
            <v>-3.7</v>
          </cell>
          <cell r="E362">
            <v>17.28</v>
          </cell>
          <cell r="F362">
            <v>0.1059999999999945</v>
          </cell>
          <cell r="G362">
            <v>7.7749999999998636</v>
          </cell>
          <cell r="H362">
            <v>18.66</v>
          </cell>
          <cell r="I362">
            <v>5.49</v>
          </cell>
          <cell r="J362">
            <v>1.351000000000113</v>
          </cell>
        </row>
        <row r="363">
          <cell r="A363" t="str">
            <v>EOH0379</v>
          </cell>
          <cell r="B363">
            <v>44603.291666666657</v>
          </cell>
          <cell r="C363">
            <v>2.5800000000072032</v>
          </cell>
          <cell r="D363">
            <v>-4.2</v>
          </cell>
          <cell r="E363">
            <v>19</v>
          </cell>
          <cell r="F363">
            <v>5.3249999999998181</v>
          </cell>
          <cell r="G363">
            <v>6.818000000000211</v>
          </cell>
          <cell r="H363">
            <v>19.39</v>
          </cell>
          <cell r="I363">
            <v>-2.04</v>
          </cell>
          <cell r="J363">
            <v>1.355000000000018</v>
          </cell>
        </row>
        <row r="364">
          <cell r="A364" t="str">
            <v>EOH0896</v>
          </cell>
          <cell r="B364">
            <v>44582.333333333343</v>
          </cell>
          <cell r="C364">
            <v>1.6200000000026189</v>
          </cell>
          <cell r="D364">
            <v>-3.3</v>
          </cell>
          <cell r="E364">
            <v>19.2</v>
          </cell>
          <cell r="F364">
            <v>4.0010000000002037</v>
          </cell>
          <cell r="G364">
            <v>5.56899999999996</v>
          </cell>
          <cell r="H364">
            <v>19.14</v>
          </cell>
          <cell r="I364">
            <v>-1.02</v>
          </cell>
          <cell r="J364">
            <v>1.3560000000002219</v>
          </cell>
        </row>
        <row r="365">
          <cell r="A365" t="str">
            <v>EOH2808</v>
          </cell>
          <cell r="B365">
            <v>44603.333333333343</v>
          </cell>
          <cell r="C365">
            <v>2.0999999999980901</v>
          </cell>
          <cell r="D365">
            <v>-4.0999999999999996</v>
          </cell>
          <cell r="E365">
            <v>17.25</v>
          </cell>
          <cell r="F365">
            <v>4.9800000000000182</v>
          </cell>
          <cell r="G365">
            <v>5.9120000000000346</v>
          </cell>
          <cell r="H365">
            <v>19.23</v>
          </cell>
          <cell r="I365">
            <v>-1.66</v>
          </cell>
          <cell r="J365">
            <v>1.3609999999998761</v>
          </cell>
        </row>
        <row r="366">
          <cell r="A366" t="str">
            <v>EOH2526</v>
          </cell>
          <cell r="B366">
            <v>44603.333333333343</v>
          </cell>
          <cell r="C366">
            <v>1.7999999999983629</v>
          </cell>
          <cell r="D366">
            <v>-3.7</v>
          </cell>
          <cell r="E366">
            <v>17.399999999999999</v>
          </cell>
          <cell r="F366">
            <v>3.4570000000001069</v>
          </cell>
          <cell r="G366">
            <v>4.5450000000000728</v>
          </cell>
          <cell r="H366">
            <v>17.2</v>
          </cell>
          <cell r="I366">
            <v>0.73</v>
          </cell>
          <cell r="J366">
            <v>1.3619999999998531</v>
          </cell>
        </row>
        <row r="367">
          <cell r="A367" t="str">
            <v>EOH0789</v>
          </cell>
          <cell r="B367">
            <v>44603.333333333343</v>
          </cell>
          <cell r="C367">
            <v>1.290000000003602</v>
          </cell>
          <cell r="D367">
            <v>-4.0999999999999996</v>
          </cell>
          <cell r="E367">
            <v>10.93</v>
          </cell>
          <cell r="F367">
            <v>6.1149999999997817</v>
          </cell>
          <cell r="G367">
            <v>6.2789999999999964</v>
          </cell>
          <cell r="H367">
            <v>10.8</v>
          </cell>
          <cell r="I367">
            <v>4.07</v>
          </cell>
          <cell r="J367">
            <v>1.364000000000033</v>
          </cell>
        </row>
        <row r="368">
          <cell r="A368" t="str">
            <v>EOH1794</v>
          </cell>
          <cell r="B368">
            <v>44238.25</v>
          </cell>
          <cell r="C368">
            <v>1.709999999998786</v>
          </cell>
          <cell r="D368">
            <v>-8.1999999999999993</v>
          </cell>
          <cell r="E368">
            <v>18.87</v>
          </cell>
          <cell r="F368">
            <v>3.1990000000000118</v>
          </cell>
          <cell r="G368">
            <v>4.1999999999999886</v>
          </cell>
          <cell r="H368">
            <v>18.75</v>
          </cell>
          <cell r="I368">
            <v>-6.2</v>
          </cell>
          <cell r="J368">
            <v>1.37700000000001</v>
          </cell>
        </row>
        <row r="369">
          <cell r="A369" t="str">
            <v>EOH0126</v>
          </cell>
          <cell r="B369">
            <v>44567.166666666657</v>
          </cell>
          <cell r="C369">
            <v>3.0000000019754221E-2</v>
          </cell>
          <cell r="D369">
            <v>-4.5999999999999996</v>
          </cell>
          <cell r="E369">
            <v>22</v>
          </cell>
          <cell r="F369">
            <v>3.0279999999993379</v>
          </cell>
          <cell r="G369">
            <v>6.9329999999999927</v>
          </cell>
          <cell r="H369">
            <v>19.91</v>
          </cell>
          <cell r="I369">
            <v>0.31</v>
          </cell>
          <cell r="J369">
            <v>1.377000000000862</v>
          </cell>
        </row>
        <row r="370">
          <cell r="A370" t="str">
            <v>EOH2762</v>
          </cell>
          <cell r="B370">
            <v>44582.291666666657</v>
          </cell>
          <cell r="C370">
            <v>3.3000000000038199</v>
          </cell>
          <cell r="D370">
            <v>-3.8</v>
          </cell>
          <cell r="E370">
            <v>18.09</v>
          </cell>
          <cell r="F370">
            <v>5.6920000000000073</v>
          </cell>
          <cell r="G370">
            <v>5.9199999999998454</v>
          </cell>
          <cell r="H370">
            <v>18.309999999999999</v>
          </cell>
          <cell r="I370">
            <v>-3.78</v>
          </cell>
          <cell r="J370">
            <v>1.391000000000076</v>
          </cell>
        </row>
        <row r="371">
          <cell r="A371" t="str">
            <v>EOH2061</v>
          </cell>
          <cell r="B371">
            <v>44529.244444444441</v>
          </cell>
          <cell r="C371">
            <v>6.0000000000286491E-2</v>
          </cell>
          <cell r="D371">
            <v>-2.19</v>
          </cell>
          <cell r="E371">
            <v>18.350000000000001</v>
          </cell>
          <cell r="F371">
            <v>4.5049999999999946</v>
          </cell>
          <cell r="G371">
            <v>4.7010000000000218</v>
          </cell>
          <cell r="H371">
            <v>17.75</v>
          </cell>
          <cell r="I371">
            <v>-1.33</v>
          </cell>
          <cell r="J371">
            <v>1.394000000000005</v>
          </cell>
        </row>
        <row r="372">
          <cell r="A372" t="str">
            <v>EOH0494</v>
          </cell>
          <cell r="B372">
            <v>44567.166666666657</v>
          </cell>
          <cell r="C372">
            <v>2.999999999246938E-2</v>
          </cell>
          <cell r="D372">
            <v>-4.5999999999999996</v>
          </cell>
          <cell r="E372">
            <v>19.04</v>
          </cell>
          <cell r="F372">
            <v>4.2069999999998799</v>
          </cell>
          <cell r="G372">
            <v>6.7399999999997817</v>
          </cell>
          <cell r="H372">
            <v>21.16</v>
          </cell>
          <cell r="I372">
            <v>2.1</v>
          </cell>
          <cell r="J372">
            <v>1.420999999999822</v>
          </cell>
        </row>
        <row r="373">
          <cell r="A373" t="str">
            <v>EOH1109</v>
          </cell>
          <cell r="B373">
            <v>44567.166666666657</v>
          </cell>
          <cell r="C373">
            <v>1.5599999999972169</v>
          </cell>
          <cell r="D373">
            <v>-4.5999999999999996</v>
          </cell>
          <cell r="E373">
            <v>12.3</v>
          </cell>
          <cell r="F373">
            <v>4.43100000000004</v>
          </cell>
          <cell r="G373">
            <v>6.79099999999994</v>
          </cell>
          <cell r="H373">
            <v>14.04</v>
          </cell>
          <cell r="I373">
            <v>2.2200000000000002</v>
          </cell>
          <cell r="J373">
            <v>1.430000000000291</v>
          </cell>
        </row>
        <row r="374">
          <cell r="A374" t="str">
            <v>EOH1954</v>
          </cell>
          <cell r="B374">
            <v>44603.333333333343</v>
          </cell>
          <cell r="C374">
            <v>2.9099999999994002</v>
          </cell>
          <cell r="D374">
            <v>-3.7</v>
          </cell>
          <cell r="E374">
            <v>19.53</v>
          </cell>
          <cell r="F374">
            <v>4.8779999999999291</v>
          </cell>
          <cell r="G374">
            <v>5.1089999999999236</v>
          </cell>
          <cell r="H374">
            <v>19.3</v>
          </cell>
          <cell r="I374">
            <v>0.73</v>
          </cell>
          <cell r="J374">
            <v>1.43100000000004</v>
          </cell>
        </row>
        <row r="375">
          <cell r="A375" t="str">
            <v>EOH2025</v>
          </cell>
          <cell r="B375">
            <v>44567.25</v>
          </cell>
          <cell r="C375">
            <v>1.290000000000191</v>
          </cell>
          <cell r="D375">
            <v>-3.5</v>
          </cell>
          <cell r="E375">
            <v>18.54</v>
          </cell>
          <cell r="F375">
            <v>5.6180000000000518</v>
          </cell>
          <cell r="G375">
            <v>5.6000000000001364</v>
          </cell>
          <cell r="H375">
            <v>17.45</v>
          </cell>
          <cell r="I375">
            <v>4.29</v>
          </cell>
          <cell r="J375">
            <v>1.431999999999789</v>
          </cell>
        </row>
        <row r="376">
          <cell r="A376" t="str">
            <v>EOH2564</v>
          </cell>
          <cell r="B376">
            <v>44603.333333333343</v>
          </cell>
          <cell r="C376">
            <v>1.350000000002183</v>
          </cell>
          <cell r="D376">
            <v>-3.7</v>
          </cell>
          <cell r="E376">
            <v>23.68</v>
          </cell>
          <cell r="F376">
            <v>4.7950000000000728</v>
          </cell>
          <cell r="G376">
            <v>4.9690000000000509</v>
          </cell>
          <cell r="H376">
            <v>21.74</v>
          </cell>
          <cell r="I376">
            <v>5.19</v>
          </cell>
          <cell r="J376">
            <v>1.4369999999998979</v>
          </cell>
        </row>
        <row r="377">
          <cell r="A377" t="str">
            <v>EOH2988</v>
          </cell>
          <cell r="B377">
            <v>44603.333333333343</v>
          </cell>
          <cell r="C377">
            <v>3.1500000000005461</v>
          </cell>
          <cell r="D377">
            <v>-3.7</v>
          </cell>
          <cell r="E377">
            <v>14.43</v>
          </cell>
          <cell r="F377">
            <v>2.7110000000000132</v>
          </cell>
          <cell r="G377">
            <v>4.2990000000002064</v>
          </cell>
          <cell r="H377">
            <v>16.43</v>
          </cell>
          <cell r="I377">
            <v>-2.61</v>
          </cell>
          <cell r="J377">
            <v>1.439000000000078</v>
          </cell>
        </row>
        <row r="378">
          <cell r="A378" t="str">
            <v>EOH1426</v>
          </cell>
          <cell r="B378">
            <v>44603.333333333343</v>
          </cell>
          <cell r="C378">
            <v>6.3900000000194268</v>
          </cell>
          <cell r="D378">
            <v>-3.7</v>
          </cell>
          <cell r="E378">
            <v>20.57</v>
          </cell>
          <cell r="F378">
            <v>7.1759999999994761</v>
          </cell>
          <cell r="G378">
            <v>8.4029999999993379</v>
          </cell>
          <cell r="H378">
            <v>19.86</v>
          </cell>
          <cell r="I378">
            <v>3.62</v>
          </cell>
          <cell r="J378">
            <v>1.443000000000211</v>
          </cell>
        </row>
        <row r="379">
          <cell r="A379" t="str">
            <v>EOH2625</v>
          </cell>
          <cell r="B379">
            <v>44603.333333333343</v>
          </cell>
          <cell r="C379">
            <v>5.9999999998581188E-2</v>
          </cell>
          <cell r="D379">
            <v>-3.7</v>
          </cell>
          <cell r="E379">
            <v>21.76</v>
          </cell>
          <cell r="F379">
            <v>4.1069999999999709</v>
          </cell>
          <cell r="G379">
            <v>5.4020000000000437</v>
          </cell>
          <cell r="H379">
            <v>21.76</v>
          </cell>
          <cell r="I379">
            <v>-3.55</v>
          </cell>
          <cell r="J379">
            <v>1.447000000000116</v>
          </cell>
        </row>
        <row r="380">
          <cell r="A380" t="str">
            <v>EOH1893</v>
          </cell>
          <cell r="B380">
            <v>44603.331944444442</v>
          </cell>
          <cell r="C380">
            <v>3.0000000006111801E-2</v>
          </cell>
          <cell r="D380">
            <v>-4.05</v>
          </cell>
          <cell r="E380">
            <v>20.07</v>
          </cell>
          <cell r="F380">
            <v>2.8980000000001378</v>
          </cell>
          <cell r="G380">
            <v>4.1620000000002619</v>
          </cell>
          <cell r="H380">
            <v>19.62</v>
          </cell>
          <cell r="I380">
            <v>-1.42</v>
          </cell>
          <cell r="J380">
            <v>1.4500000000002731</v>
          </cell>
        </row>
        <row r="381">
          <cell r="A381" t="str">
            <v>EOH0525</v>
          </cell>
          <cell r="B381">
            <v>44529.208333333343</v>
          </cell>
          <cell r="C381">
            <v>1.499999999998636</v>
          </cell>
          <cell r="D381">
            <v>-2.9</v>
          </cell>
          <cell r="E381">
            <v>16.8</v>
          </cell>
          <cell r="F381">
            <v>5.7889999999999873</v>
          </cell>
          <cell r="G381">
            <v>6.0090000000000154</v>
          </cell>
          <cell r="H381">
            <v>18.86</v>
          </cell>
          <cell r="I381">
            <v>3.16</v>
          </cell>
          <cell r="J381">
            <v>1.4550000000000409</v>
          </cell>
        </row>
        <row r="382">
          <cell r="A382" t="str">
            <v>EOH2634</v>
          </cell>
          <cell r="B382">
            <v>44603.333333333343</v>
          </cell>
          <cell r="C382">
            <v>5.3700000000026193</v>
          </cell>
          <cell r="D382">
            <v>-3.7</v>
          </cell>
          <cell r="E382">
            <v>18.760000000000002</v>
          </cell>
          <cell r="F382">
            <v>10.1899999999996</v>
          </cell>
          <cell r="G382">
            <v>14.48999999999978</v>
          </cell>
          <cell r="H382">
            <v>19.32</v>
          </cell>
          <cell r="I382">
            <v>4.57</v>
          </cell>
          <cell r="J382">
            <v>1.4570000000003349</v>
          </cell>
        </row>
        <row r="383">
          <cell r="A383" t="str">
            <v>EOH2241</v>
          </cell>
          <cell r="B383">
            <v>44603.25</v>
          </cell>
          <cell r="C383">
            <v>3.0000000006111801E-2</v>
          </cell>
          <cell r="D383">
            <v>-3.4</v>
          </cell>
          <cell r="E383">
            <v>17.68</v>
          </cell>
          <cell r="F383">
            <v>8.0299999999997453</v>
          </cell>
          <cell r="G383">
            <v>8.9510000000000218</v>
          </cell>
          <cell r="H383">
            <v>22.93</v>
          </cell>
          <cell r="I383">
            <v>-0.89</v>
          </cell>
          <cell r="J383">
            <v>1.4699999999997999</v>
          </cell>
        </row>
        <row r="384">
          <cell r="A384" t="str">
            <v>EOH2125</v>
          </cell>
          <cell r="B384">
            <v>44627.291666666657</v>
          </cell>
          <cell r="C384">
            <v>3.3600000000024011</v>
          </cell>
          <cell r="D384">
            <v>-4.4400000000000004</v>
          </cell>
          <cell r="E384">
            <v>19.059999999999999</v>
          </cell>
          <cell r="F384">
            <v>4.7819999999992433</v>
          </cell>
          <cell r="G384">
            <v>7.7650000000007822</v>
          </cell>
          <cell r="H384">
            <v>20.059999999999999</v>
          </cell>
          <cell r="I384">
            <v>-1.46</v>
          </cell>
          <cell r="J384">
            <v>1.476999999999407</v>
          </cell>
        </row>
        <row r="385">
          <cell r="A385" t="str">
            <v>EOH0391</v>
          </cell>
          <cell r="B385">
            <v>44603.333333333343</v>
          </cell>
          <cell r="C385">
            <v>0.6299999999987449</v>
          </cell>
          <cell r="D385">
            <v>-3.7</v>
          </cell>
          <cell r="E385">
            <v>11.71</v>
          </cell>
          <cell r="F385">
            <v>6.1769999999999072</v>
          </cell>
          <cell r="G385">
            <v>6.446999999999889</v>
          </cell>
          <cell r="H385">
            <v>14.89</v>
          </cell>
          <cell r="I385">
            <v>3.96</v>
          </cell>
          <cell r="J385">
            <v>1.4849999999999</v>
          </cell>
        </row>
        <row r="386">
          <cell r="A386" t="str">
            <v>EOH1318</v>
          </cell>
          <cell r="B386">
            <v>44238.25</v>
          </cell>
          <cell r="C386">
            <v>0.69000000003143214</v>
          </cell>
          <cell r="D386">
            <v>-8.1999999999999993</v>
          </cell>
          <cell r="E386">
            <v>23.12</v>
          </cell>
          <cell r="F386">
            <v>6.0659999999988941</v>
          </cell>
          <cell r="G386">
            <v>6.5109999999999673</v>
          </cell>
          <cell r="H386">
            <v>22.87</v>
          </cell>
          <cell r="I386">
            <v>1.56</v>
          </cell>
          <cell r="J386">
            <v>1.485999999999422</v>
          </cell>
        </row>
        <row r="387">
          <cell r="A387" t="str">
            <v>EOH1885</v>
          </cell>
          <cell r="B387">
            <v>44651.25</v>
          </cell>
          <cell r="C387">
            <v>2.189999999982319</v>
          </cell>
          <cell r="D387">
            <v>-4.3099999999999996</v>
          </cell>
          <cell r="E387">
            <v>19.36</v>
          </cell>
          <cell r="F387">
            <v>2.1860000000006039</v>
          </cell>
          <cell r="G387">
            <v>6.6129999999993743</v>
          </cell>
          <cell r="H387">
            <v>19.46</v>
          </cell>
          <cell r="I387">
            <v>-4.21</v>
          </cell>
          <cell r="J387">
            <v>1.488000000000284</v>
          </cell>
        </row>
        <row r="388">
          <cell r="A388" t="str">
            <v>EOH1927</v>
          </cell>
          <cell r="B388">
            <v>44603.333333333343</v>
          </cell>
          <cell r="C388">
            <v>2.339999999999236</v>
          </cell>
          <cell r="D388">
            <v>-3.7</v>
          </cell>
          <cell r="E388">
            <v>19.63</v>
          </cell>
          <cell r="F388">
            <v>4.2069999999998799</v>
          </cell>
          <cell r="G388">
            <v>5.6180000000003929</v>
          </cell>
          <cell r="H388">
            <v>19.95</v>
          </cell>
          <cell r="I388">
            <v>-0.63</v>
          </cell>
          <cell r="J388">
            <v>1.490000000000236</v>
          </cell>
        </row>
        <row r="389">
          <cell r="A389" t="str">
            <v>EOH1663</v>
          </cell>
          <cell r="B389">
            <v>44547.333333333343</v>
          </cell>
          <cell r="C389">
            <v>2.999999999246938E-2</v>
          </cell>
          <cell r="D389">
            <v>-4.3</v>
          </cell>
          <cell r="E389">
            <v>17.7</v>
          </cell>
          <cell r="F389">
            <v>3.4000000000105501E-2</v>
          </cell>
          <cell r="G389">
            <v>4.5030000000006112</v>
          </cell>
          <cell r="H389">
            <v>17.510000000000002</v>
          </cell>
          <cell r="I389">
            <v>-3.6</v>
          </cell>
          <cell r="J389">
            <v>1.4970000000002981</v>
          </cell>
        </row>
        <row r="390">
          <cell r="A390" t="str">
            <v>EOH2523</v>
          </cell>
          <cell r="B390">
            <v>44567.040277777778</v>
          </cell>
          <cell r="C390">
            <v>2.999999999246938E-2</v>
          </cell>
          <cell r="D390">
            <v>-7.18</v>
          </cell>
          <cell r="E390">
            <v>15.55</v>
          </cell>
          <cell r="F390">
            <v>2.4760000000001132</v>
          </cell>
          <cell r="G390">
            <v>4.7270000000003174</v>
          </cell>
          <cell r="H390">
            <v>18.59</v>
          </cell>
          <cell r="I390">
            <v>0.43</v>
          </cell>
          <cell r="J390">
            <v>1.504999999999882</v>
          </cell>
        </row>
        <row r="391">
          <cell r="A391" t="str">
            <v>EOH1602</v>
          </cell>
          <cell r="B391">
            <v>44205.333333333343</v>
          </cell>
          <cell r="C391">
            <v>2.4299999999971078</v>
          </cell>
          <cell r="D391">
            <v>-11.8</v>
          </cell>
          <cell r="E391">
            <v>18.18</v>
          </cell>
          <cell r="F391">
            <v>11.638000000000149</v>
          </cell>
          <cell r="G391">
            <v>11.83899999999994</v>
          </cell>
          <cell r="H391">
            <v>19.059999999999999</v>
          </cell>
          <cell r="I391">
            <v>-11.59</v>
          </cell>
          <cell r="J391">
            <v>1.507999999999811</v>
          </cell>
        </row>
        <row r="392">
          <cell r="A392" t="str">
            <v>EOH2750</v>
          </cell>
          <cell r="B392">
            <v>44622.288888888892</v>
          </cell>
          <cell r="C392">
            <v>2.999999999246938E-2</v>
          </cell>
          <cell r="D392">
            <v>-6.46</v>
          </cell>
          <cell r="E392">
            <v>19.399999999999999</v>
          </cell>
          <cell r="F392">
            <v>0.57600000000002183</v>
          </cell>
          <cell r="G392">
            <v>4.9739999999997053</v>
          </cell>
          <cell r="H392">
            <v>20.75</v>
          </cell>
          <cell r="I392">
            <v>5.97</v>
          </cell>
          <cell r="J392">
            <v>1.51299999999992</v>
          </cell>
        </row>
        <row r="393">
          <cell r="A393" t="str">
            <v>EOH0809</v>
          </cell>
          <cell r="B393">
            <v>44603.333333333343</v>
          </cell>
          <cell r="C393">
            <v>2.309999999999945</v>
          </cell>
          <cell r="D393">
            <v>-3.7</v>
          </cell>
          <cell r="E393">
            <v>21.58</v>
          </cell>
          <cell r="F393">
            <v>4.4629999999999654</v>
          </cell>
          <cell r="G393">
            <v>6.2639999999998963</v>
          </cell>
          <cell r="H393">
            <v>21.58</v>
          </cell>
          <cell r="I393">
            <v>-3.64</v>
          </cell>
          <cell r="J393">
            <v>1.5150000000001</v>
          </cell>
        </row>
        <row r="394">
          <cell r="A394" t="str">
            <v>EOH1392</v>
          </cell>
          <cell r="B394">
            <v>44603.333333333343</v>
          </cell>
          <cell r="C394">
            <v>1.499999999998636</v>
          </cell>
          <cell r="D394">
            <v>-3.7</v>
          </cell>
          <cell r="E394">
            <v>19.75</v>
          </cell>
          <cell r="F394">
            <v>3.3519999999998622</v>
          </cell>
          <cell r="G394">
            <v>6.1649999999999636</v>
          </cell>
          <cell r="H394">
            <v>19.649999999999999</v>
          </cell>
          <cell r="I394">
            <v>1.77</v>
          </cell>
          <cell r="J394">
            <v>1.517000000000053</v>
          </cell>
        </row>
        <row r="395">
          <cell r="A395" t="str">
            <v>EOH3196</v>
          </cell>
          <cell r="B395">
            <v>44603.333333333343</v>
          </cell>
          <cell r="C395">
            <v>2.4900000000161531</v>
          </cell>
          <cell r="D395">
            <v>-3.7</v>
          </cell>
          <cell r="E395">
            <v>16.809999999999999</v>
          </cell>
          <cell r="F395">
            <v>4.2139999999999418</v>
          </cell>
          <cell r="G395">
            <v>6.6310000000000846</v>
          </cell>
          <cell r="H395">
            <v>17.309999999999999</v>
          </cell>
          <cell r="I395">
            <v>-2.54</v>
          </cell>
          <cell r="J395">
            <v>1.519000000000005</v>
          </cell>
        </row>
        <row r="396">
          <cell r="A396" t="str">
            <v>EOH0310</v>
          </cell>
          <cell r="B396">
            <v>44627.125</v>
          </cell>
          <cell r="C396">
            <v>5.9999999998581188E-2</v>
          </cell>
          <cell r="D396">
            <v>-2.4</v>
          </cell>
          <cell r="E396">
            <v>16.37</v>
          </cell>
          <cell r="F396">
            <v>3.5800000000000409</v>
          </cell>
          <cell r="G396">
            <v>4.3880000000003747</v>
          </cell>
          <cell r="H396">
            <v>16.93</v>
          </cell>
          <cell r="I396">
            <v>-1.6</v>
          </cell>
          <cell r="J396">
            <v>1.519000000000347</v>
          </cell>
        </row>
        <row r="397">
          <cell r="A397" t="str">
            <v>EOH0389</v>
          </cell>
          <cell r="B397">
            <v>44603.333333333343</v>
          </cell>
          <cell r="C397">
            <v>2.339999999999236</v>
          </cell>
          <cell r="D397">
            <v>-3.7</v>
          </cell>
          <cell r="E397">
            <v>14.91</v>
          </cell>
          <cell r="F397">
            <v>2.5199999999999818</v>
          </cell>
          <cell r="G397">
            <v>4.7430000000001664</v>
          </cell>
          <cell r="H397">
            <v>18.16</v>
          </cell>
          <cell r="I397">
            <v>4.93</v>
          </cell>
          <cell r="J397">
            <v>1.524999999999864</v>
          </cell>
        </row>
        <row r="398">
          <cell r="A398" t="str">
            <v>EOH0021</v>
          </cell>
          <cell r="B398">
            <v>44603.333333333343</v>
          </cell>
          <cell r="C398">
            <v>0.35999999999830828</v>
          </cell>
          <cell r="D398">
            <v>-3.7</v>
          </cell>
          <cell r="E398">
            <v>19.100000000000001</v>
          </cell>
          <cell r="F398">
            <v>1.06899999999996</v>
          </cell>
          <cell r="G398">
            <v>4.75</v>
          </cell>
          <cell r="H398">
            <v>18.79</v>
          </cell>
          <cell r="I398">
            <v>-2.41</v>
          </cell>
          <cell r="J398">
            <v>1.532999999999902</v>
          </cell>
        </row>
        <row r="399">
          <cell r="A399" t="str">
            <v>EOH2609</v>
          </cell>
          <cell r="B399">
            <v>44603.333333333343</v>
          </cell>
          <cell r="C399">
            <v>5.2800000000115688</v>
          </cell>
          <cell r="D399">
            <v>-3.7</v>
          </cell>
          <cell r="E399">
            <v>15.28</v>
          </cell>
          <cell r="F399">
            <v>7.7860000000000582</v>
          </cell>
          <cell r="G399">
            <v>12.377000000000409</v>
          </cell>
          <cell r="H399">
            <v>18.07</v>
          </cell>
          <cell r="I399">
            <v>4.3600000000000003</v>
          </cell>
          <cell r="J399">
            <v>1.536000000000058</v>
          </cell>
        </row>
        <row r="400">
          <cell r="A400" t="str">
            <v>EOH1366</v>
          </cell>
          <cell r="B400">
            <v>44603.333333333343</v>
          </cell>
          <cell r="C400">
            <v>1.9800000000077489</v>
          </cell>
          <cell r="D400">
            <v>-3.7</v>
          </cell>
          <cell r="E400">
            <v>18.309999999999999</v>
          </cell>
          <cell r="F400">
            <v>5.7409999999999846</v>
          </cell>
          <cell r="G400">
            <v>6.1990000000000691</v>
          </cell>
          <cell r="H400">
            <v>18.72</v>
          </cell>
          <cell r="I400">
            <v>3.64</v>
          </cell>
          <cell r="J400">
            <v>1.5389999999997599</v>
          </cell>
        </row>
        <row r="401">
          <cell r="A401" t="str">
            <v>EOH0975</v>
          </cell>
          <cell r="B401">
            <v>44603.333333333343</v>
          </cell>
          <cell r="C401">
            <v>4.4400000000041473</v>
          </cell>
          <cell r="D401">
            <v>-4.0999999999999996</v>
          </cell>
          <cell r="E401">
            <v>15.44</v>
          </cell>
          <cell r="F401">
            <v>2.8920000000000532</v>
          </cell>
          <cell r="G401">
            <v>7.0880000000001928</v>
          </cell>
          <cell r="H401">
            <v>15.54</v>
          </cell>
          <cell r="I401">
            <v>-3.35</v>
          </cell>
          <cell r="J401">
            <v>1.5539999999998599</v>
          </cell>
        </row>
        <row r="402">
          <cell r="A402" t="str">
            <v>EOH0222</v>
          </cell>
          <cell r="B402">
            <v>44603.291666666657</v>
          </cell>
          <cell r="C402">
            <v>1.8899999999962349</v>
          </cell>
          <cell r="D402">
            <v>-4.2</v>
          </cell>
          <cell r="E402">
            <v>16.71</v>
          </cell>
          <cell r="F402">
            <v>7.0570000000000164</v>
          </cell>
          <cell r="G402">
            <v>7.387000000000171</v>
          </cell>
          <cell r="H402">
            <v>18.29</v>
          </cell>
          <cell r="I402">
            <v>-2.27</v>
          </cell>
          <cell r="J402">
            <v>1.560999999999922</v>
          </cell>
        </row>
        <row r="403">
          <cell r="A403" t="str">
            <v>EOH0065</v>
          </cell>
          <cell r="B403">
            <v>44603.333333333343</v>
          </cell>
          <cell r="C403">
            <v>1.5600000000040379</v>
          </cell>
          <cell r="D403">
            <v>-3.7</v>
          </cell>
          <cell r="E403">
            <v>18.93</v>
          </cell>
          <cell r="F403">
            <v>1.203999999999724</v>
          </cell>
          <cell r="G403">
            <v>4.7559999999998581</v>
          </cell>
          <cell r="H403">
            <v>18.61</v>
          </cell>
          <cell r="I403">
            <v>-3.29</v>
          </cell>
          <cell r="J403">
            <v>1.565999999999804</v>
          </cell>
        </row>
        <row r="404">
          <cell r="A404" t="str">
            <v>EOH1154</v>
          </cell>
          <cell r="B404">
            <v>44552.125</v>
          </cell>
          <cell r="C404">
            <v>0.15000000000327421</v>
          </cell>
          <cell r="D404">
            <v>-4.5999999999999996</v>
          </cell>
          <cell r="E404">
            <v>17.54</v>
          </cell>
          <cell r="F404">
            <v>3.077000000000226</v>
          </cell>
          <cell r="G404">
            <v>6.6970000000001164</v>
          </cell>
          <cell r="H404">
            <v>18.29</v>
          </cell>
          <cell r="I404">
            <v>1.59</v>
          </cell>
          <cell r="J404">
            <v>1.580000000000837</v>
          </cell>
        </row>
        <row r="405">
          <cell r="A405" t="str">
            <v>EOH0934</v>
          </cell>
          <cell r="B405">
            <v>44567.333333333343</v>
          </cell>
          <cell r="C405">
            <v>4.3799999999919237</v>
          </cell>
          <cell r="D405">
            <v>-5.9</v>
          </cell>
          <cell r="E405">
            <v>19.309999999999999</v>
          </cell>
          <cell r="F405">
            <v>6.7730000000001382</v>
          </cell>
          <cell r="G405">
            <v>11.418999999999871</v>
          </cell>
          <cell r="H405">
            <v>19.18</v>
          </cell>
          <cell r="I405">
            <v>-5.44</v>
          </cell>
          <cell r="J405">
            <v>1.592000000000553</v>
          </cell>
        </row>
        <row r="406">
          <cell r="A406" t="str">
            <v>EOH0413</v>
          </cell>
          <cell r="B406">
            <v>44238.25</v>
          </cell>
          <cell r="C406">
            <v>8.9999999997871782E-2</v>
          </cell>
          <cell r="D406">
            <v>-12.6</v>
          </cell>
          <cell r="E406">
            <v>17.43</v>
          </cell>
          <cell r="F406">
            <v>8.8569999999999709</v>
          </cell>
          <cell r="G406">
            <v>9.2010000000000218</v>
          </cell>
          <cell r="H406">
            <v>20.56</v>
          </cell>
          <cell r="I406">
            <v>-9.64</v>
          </cell>
          <cell r="J406">
            <v>1.609000000000151</v>
          </cell>
        </row>
        <row r="407">
          <cell r="A407" t="str">
            <v>EOH2510</v>
          </cell>
          <cell r="B407">
            <v>44567.333333333343</v>
          </cell>
          <cell r="C407">
            <v>1.920000000036453</v>
          </cell>
          <cell r="D407">
            <v>-5.9</v>
          </cell>
          <cell r="E407">
            <v>23.41</v>
          </cell>
          <cell r="F407">
            <v>4.6139999999991232</v>
          </cell>
          <cell r="G407">
            <v>6.2719999999999354</v>
          </cell>
          <cell r="H407">
            <v>23.31</v>
          </cell>
          <cell r="I407">
            <v>0.8</v>
          </cell>
          <cell r="J407">
            <v>1.612999999999829</v>
          </cell>
        </row>
        <row r="408">
          <cell r="A408" t="str">
            <v>EOH2011</v>
          </cell>
          <cell r="B408">
            <v>44603.333333333343</v>
          </cell>
          <cell r="C408">
            <v>3.38999999999487</v>
          </cell>
          <cell r="D408">
            <v>-3.7</v>
          </cell>
          <cell r="E408">
            <v>19.559999999999999</v>
          </cell>
          <cell r="F408">
            <v>1.709000000000287</v>
          </cell>
          <cell r="G408">
            <v>7.0429999999996653</v>
          </cell>
          <cell r="H408">
            <v>19.059999999999999</v>
          </cell>
          <cell r="I408">
            <v>-2.41</v>
          </cell>
          <cell r="J408">
            <v>1.615000000000236</v>
          </cell>
        </row>
        <row r="409">
          <cell r="A409" t="str">
            <v>EOH2481</v>
          </cell>
          <cell r="B409">
            <v>44567.166666666657</v>
          </cell>
          <cell r="C409">
            <v>3.2099999999991269</v>
          </cell>
          <cell r="D409">
            <v>-4.5999999999999996</v>
          </cell>
          <cell r="E409">
            <v>18.71</v>
          </cell>
          <cell r="F409">
            <v>3.2649999999998731</v>
          </cell>
          <cell r="G409">
            <v>4.3949999999999818</v>
          </cell>
          <cell r="H409">
            <v>19.63</v>
          </cell>
          <cell r="I409">
            <v>1.59</v>
          </cell>
          <cell r="J409">
            <v>1.617000000000189</v>
          </cell>
        </row>
        <row r="410">
          <cell r="A410" t="str">
            <v>EOH0856</v>
          </cell>
          <cell r="B410">
            <v>44603.333333333343</v>
          </cell>
          <cell r="C410">
            <v>1.020000000003165</v>
          </cell>
          <cell r="D410">
            <v>-3.7</v>
          </cell>
          <cell r="E410">
            <v>18.170000000000002</v>
          </cell>
          <cell r="F410">
            <v>6.6340000000000154</v>
          </cell>
          <cell r="G410">
            <v>7.4470000000001164</v>
          </cell>
          <cell r="H410">
            <v>17.87</v>
          </cell>
          <cell r="I410">
            <v>4.68</v>
          </cell>
          <cell r="J410">
            <v>1.6230000000000471</v>
          </cell>
        </row>
        <row r="411">
          <cell r="A411" t="str">
            <v>EOH1336</v>
          </cell>
          <cell r="B411">
            <v>44603.333333333343</v>
          </cell>
          <cell r="C411">
            <v>1.499999999991815</v>
          </cell>
          <cell r="D411">
            <v>-3.7</v>
          </cell>
          <cell r="E411">
            <v>17.579999999999998</v>
          </cell>
          <cell r="F411">
            <v>3.7670000000002801</v>
          </cell>
          <cell r="G411">
            <v>5.7789999999999964</v>
          </cell>
          <cell r="H411">
            <v>17.48</v>
          </cell>
          <cell r="I411">
            <v>-3.04</v>
          </cell>
          <cell r="J411">
            <v>1.6239999999997961</v>
          </cell>
        </row>
        <row r="412">
          <cell r="A412" t="str">
            <v>EOH1098</v>
          </cell>
          <cell r="B412">
            <v>44567.166666666657</v>
          </cell>
          <cell r="C412">
            <v>0.41999999999688947</v>
          </cell>
          <cell r="D412">
            <v>-4.5999999999999996</v>
          </cell>
          <cell r="E412">
            <v>18.8</v>
          </cell>
          <cell r="F412">
            <v>2.9350000000001728</v>
          </cell>
          <cell r="G412">
            <v>5.3680000000003929</v>
          </cell>
          <cell r="H412">
            <v>23.53</v>
          </cell>
          <cell r="I412">
            <v>2.21</v>
          </cell>
          <cell r="J412">
            <v>1.628999999999905</v>
          </cell>
        </row>
        <row r="413">
          <cell r="A413" t="str">
            <v>EOH1942</v>
          </cell>
          <cell r="B413">
            <v>44603.333333333343</v>
          </cell>
          <cell r="C413">
            <v>3.3000000000038199</v>
          </cell>
          <cell r="D413">
            <v>-4.0999999999999996</v>
          </cell>
          <cell r="E413">
            <v>19</v>
          </cell>
          <cell r="F413">
            <v>3.6419999999998249</v>
          </cell>
          <cell r="G413">
            <v>8.7660000000000764</v>
          </cell>
          <cell r="H413">
            <v>17.75</v>
          </cell>
          <cell r="I413">
            <v>2.98</v>
          </cell>
          <cell r="J413">
            <v>1.6299999999996539</v>
          </cell>
        </row>
        <row r="414">
          <cell r="A414" t="str">
            <v>EOH2329</v>
          </cell>
          <cell r="B414">
            <v>44238.25</v>
          </cell>
          <cell r="C414">
            <v>2.9999999999290591E-2</v>
          </cell>
          <cell r="D414">
            <v>-12.6</v>
          </cell>
          <cell r="E414">
            <v>16.309999999999999</v>
          </cell>
          <cell r="F414">
            <v>4.5729999999998654</v>
          </cell>
          <cell r="G414">
            <v>7.0080000000000382</v>
          </cell>
          <cell r="H414">
            <v>18.309999999999999</v>
          </cell>
          <cell r="I414">
            <v>-7.16</v>
          </cell>
          <cell r="J414">
            <v>1.629999999999882</v>
          </cell>
        </row>
        <row r="415">
          <cell r="A415" t="str">
            <v>EOH0876</v>
          </cell>
          <cell r="B415">
            <v>44603.330555555563</v>
          </cell>
          <cell r="C415">
            <v>5.9999999998581188E-2</v>
          </cell>
          <cell r="D415">
            <v>-3.68</v>
          </cell>
          <cell r="E415">
            <v>18.05</v>
          </cell>
          <cell r="F415">
            <v>3.0740000000000691</v>
          </cell>
          <cell r="G415">
            <v>4.5650000000000546</v>
          </cell>
          <cell r="H415">
            <v>17.850000000000001</v>
          </cell>
          <cell r="I415">
            <v>-2.5099999999999998</v>
          </cell>
          <cell r="J415">
            <v>1.641000000000076</v>
          </cell>
        </row>
        <row r="416">
          <cell r="A416" t="str">
            <v>EOH1738</v>
          </cell>
          <cell r="B416">
            <v>44603.333333333343</v>
          </cell>
          <cell r="C416">
            <v>1.290000000003602</v>
          </cell>
          <cell r="D416">
            <v>-4.0999999999999996</v>
          </cell>
          <cell r="E416">
            <v>17.95</v>
          </cell>
          <cell r="F416">
            <v>3.3609999999998759</v>
          </cell>
          <cell r="G416">
            <v>5.4659999999998936</v>
          </cell>
          <cell r="H416">
            <v>16.96</v>
          </cell>
          <cell r="I416">
            <v>-2.81</v>
          </cell>
          <cell r="J416">
            <v>1.641000000000076</v>
          </cell>
        </row>
        <row r="417">
          <cell r="A417" t="str">
            <v>EOH0474</v>
          </cell>
          <cell r="B417">
            <v>44603.333333333343</v>
          </cell>
          <cell r="C417">
            <v>1.5299999999979259</v>
          </cell>
          <cell r="D417">
            <v>-3.7</v>
          </cell>
          <cell r="E417">
            <v>20.77</v>
          </cell>
          <cell r="F417">
            <v>3.4130000000000109</v>
          </cell>
          <cell r="G417">
            <v>5.59699999999998</v>
          </cell>
          <cell r="H417">
            <v>20.22</v>
          </cell>
          <cell r="I417">
            <v>-2.72</v>
          </cell>
          <cell r="J417">
            <v>1.6510000000000671</v>
          </cell>
        </row>
        <row r="418">
          <cell r="A418" t="str">
            <v>EOH0655</v>
          </cell>
          <cell r="B418">
            <v>44238.291666666657</v>
          </cell>
          <cell r="C418">
            <v>3.1200000000080759</v>
          </cell>
          <cell r="D418">
            <v>-11.9</v>
          </cell>
          <cell r="E418">
            <v>19.43</v>
          </cell>
          <cell r="F418">
            <v>8.6799999999998363</v>
          </cell>
          <cell r="G418">
            <v>8.9259999999999309</v>
          </cell>
          <cell r="H418">
            <v>20.43</v>
          </cell>
          <cell r="I418">
            <v>-9.01</v>
          </cell>
          <cell r="J418">
            <v>1.6520000000000441</v>
          </cell>
        </row>
        <row r="419">
          <cell r="A419" t="str">
            <v>EOH0526</v>
          </cell>
          <cell r="B419">
            <v>44603.331944444442</v>
          </cell>
          <cell r="C419">
            <v>2.9999999999290591E-2</v>
          </cell>
          <cell r="D419">
            <v>-3.69</v>
          </cell>
          <cell r="E419">
            <v>13.38</v>
          </cell>
          <cell r="F419">
            <v>2.3230000000000932</v>
          </cell>
          <cell r="G419">
            <v>4.0489999999999782</v>
          </cell>
          <cell r="H419">
            <v>16.77</v>
          </cell>
          <cell r="I419">
            <v>4.54</v>
          </cell>
          <cell r="J419">
            <v>1.6539999999999959</v>
          </cell>
        </row>
        <row r="420">
          <cell r="A420" t="str">
            <v>EOH0322</v>
          </cell>
          <cell r="B420">
            <v>44579.333333333343</v>
          </cell>
          <cell r="C420">
            <v>2.669999999991433</v>
          </cell>
          <cell r="D420">
            <v>-3.4</v>
          </cell>
          <cell r="E420">
            <v>19.27</v>
          </cell>
          <cell r="F420">
            <v>5.2990000000002064</v>
          </cell>
          <cell r="G420">
            <v>6.803000000000111</v>
          </cell>
          <cell r="H420">
            <v>19.88</v>
          </cell>
          <cell r="I420">
            <v>0.55000000000000004</v>
          </cell>
          <cell r="J420">
            <v>1.656999999999925</v>
          </cell>
        </row>
        <row r="421">
          <cell r="A421" t="str">
            <v>EOH0107</v>
          </cell>
          <cell r="B421">
            <v>44603.333333333343</v>
          </cell>
          <cell r="C421">
            <v>0.1200000000108048</v>
          </cell>
          <cell r="D421">
            <v>-3.7</v>
          </cell>
          <cell r="E421">
            <v>19.14</v>
          </cell>
          <cell r="F421">
            <v>0.39699999999993452</v>
          </cell>
          <cell r="G421">
            <v>5.5610000000001492</v>
          </cell>
          <cell r="H421">
            <v>20.07</v>
          </cell>
          <cell r="I421">
            <v>-3.15</v>
          </cell>
          <cell r="J421">
            <v>1.6680000000001201</v>
          </cell>
        </row>
        <row r="422">
          <cell r="A422" t="str">
            <v>EOH2734</v>
          </cell>
          <cell r="B422">
            <v>44603.333333333343</v>
          </cell>
          <cell r="C422">
            <v>0.17999999999574359</v>
          </cell>
          <cell r="D422">
            <v>-3.7</v>
          </cell>
          <cell r="E422">
            <v>10.75</v>
          </cell>
          <cell r="F422">
            <v>4.9220000000000246</v>
          </cell>
          <cell r="G422">
            <v>6.2330000000001746</v>
          </cell>
          <cell r="H422">
            <v>12.45</v>
          </cell>
          <cell r="I422">
            <v>4.3099999999999996</v>
          </cell>
          <cell r="J422">
            <v>1.670000000000073</v>
          </cell>
        </row>
        <row r="423">
          <cell r="A423" t="str">
            <v>EOH0388</v>
          </cell>
          <cell r="B423">
            <v>44567.166666666657</v>
          </cell>
          <cell r="C423">
            <v>1.500000000005457</v>
          </cell>
          <cell r="D423">
            <v>-4.5999999999999996</v>
          </cell>
          <cell r="E423">
            <v>16.739999999999998</v>
          </cell>
          <cell r="F423">
            <v>7.7460000000000946</v>
          </cell>
          <cell r="G423">
            <v>10.159000000000111</v>
          </cell>
          <cell r="H423">
            <v>19.7</v>
          </cell>
          <cell r="I423">
            <v>1.36</v>
          </cell>
          <cell r="J423">
            <v>1.672000000000025</v>
          </cell>
        </row>
        <row r="424">
          <cell r="A424" t="str">
            <v>EOH1562</v>
          </cell>
          <cell r="B424">
            <v>44603.333333333343</v>
          </cell>
          <cell r="C424">
            <v>2.8500000000076402</v>
          </cell>
          <cell r="D424">
            <v>-3.7</v>
          </cell>
          <cell r="E424">
            <v>18.260000000000002</v>
          </cell>
          <cell r="F424">
            <v>5.0099999999997644</v>
          </cell>
          <cell r="G424">
            <v>6.8679999999999382</v>
          </cell>
          <cell r="H424">
            <v>17.37</v>
          </cell>
          <cell r="I424">
            <v>-2.89</v>
          </cell>
          <cell r="J424">
            <v>1.677999999999884</v>
          </cell>
        </row>
        <row r="425">
          <cell r="A425" t="str">
            <v>EOH2922</v>
          </cell>
          <cell r="B425">
            <v>44238.25</v>
          </cell>
          <cell r="C425">
            <v>3.0599999999958531</v>
          </cell>
          <cell r="D425">
            <v>-12.6</v>
          </cell>
          <cell r="E425">
            <v>21.62</v>
          </cell>
          <cell r="F425">
            <v>7.5250000000000909</v>
          </cell>
          <cell r="G425">
            <v>7.875</v>
          </cell>
          <cell r="H425">
            <v>21.12</v>
          </cell>
          <cell r="I425">
            <v>-11.85</v>
          </cell>
          <cell r="J425">
            <v>1.680000000000291</v>
          </cell>
        </row>
        <row r="426">
          <cell r="A426" t="str">
            <v>EOH2497</v>
          </cell>
          <cell r="B426">
            <v>44603.291666666657</v>
          </cell>
          <cell r="C426">
            <v>3.2699999999977081</v>
          </cell>
          <cell r="D426">
            <v>-4.2</v>
          </cell>
          <cell r="E426">
            <v>15.12</v>
          </cell>
          <cell r="F426">
            <v>4.2319999999999709</v>
          </cell>
          <cell r="G426">
            <v>4.8429999999998472</v>
          </cell>
          <cell r="H426">
            <v>14.5</v>
          </cell>
          <cell r="I426">
            <v>-3.34</v>
          </cell>
          <cell r="J426">
            <v>1.682000000000244</v>
          </cell>
        </row>
        <row r="427">
          <cell r="A427" t="str">
            <v>EOH1686</v>
          </cell>
          <cell r="B427">
            <v>44567.166666666657</v>
          </cell>
          <cell r="C427">
            <v>4.7399999999834108</v>
          </cell>
          <cell r="D427">
            <v>-4.5999999999999996</v>
          </cell>
          <cell r="E427">
            <v>18.18</v>
          </cell>
          <cell r="F427">
            <v>15.54599999999982</v>
          </cell>
          <cell r="G427">
            <v>15.48000000000002</v>
          </cell>
          <cell r="H427">
            <v>18.829999999999998</v>
          </cell>
          <cell r="I427">
            <v>0.49</v>
          </cell>
          <cell r="J427">
            <v>1.684999999999945</v>
          </cell>
        </row>
        <row r="428">
          <cell r="A428" t="str">
            <v>EOH2468</v>
          </cell>
          <cell r="B428">
            <v>44567.166666666657</v>
          </cell>
          <cell r="C428">
            <v>3.0000000006111801E-2</v>
          </cell>
          <cell r="D428">
            <v>-4.5999999999999996</v>
          </cell>
          <cell r="E428">
            <v>18.739999999999998</v>
          </cell>
          <cell r="F428">
            <v>2.743999999999915</v>
          </cell>
          <cell r="G428">
            <v>5.3129999999996471</v>
          </cell>
          <cell r="H428">
            <v>18.8</v>
          </cell>
          <cell r="I428">
            <v>-2.95</v>
          </cell>
          <cell r="J428">
            <v>1.6920000000002351</v>
          </cell>
        </row>
        <row r="429">
          <cell r="A429" t="str">
            <v>EOH0102</v>
          </cell>
          <cell r="B429">
            <v>44238.291666666657</v>
          </cell>
          <cell r="C429">
            <v>3.509999999998854</v>
          </cell>
          <cell r="D429">
            <v>-11.9</v>
          </cell>
          <cell r="E429">
            <v>15.31</v>
          </cell>
          <cell r="F429">
            <v>4.8769999999999527</v>
          </cell>
          <cell r="G429">
            <v>7.4339999999999691</v>
          </cell>
          <cell r="H429">
            <v>14.06</v>
          </cell>
          <cell r="I429">
            <v>-2.37</v>
          </cell>
          <cell r="J429">
            <v>1.701000000000022</v>
          </cell>
        </row>
        <row r="430">
          <cell r="A430" t="str">
            <v>EOH1607</v>
          </cell>
          <cell r="B430">
            <v>44567.125</v>
          </cell>
          <cell r="C430">
            <v>1.3800000000014729</v>
          </cell>
          <cell r="D430">
            <v>-7.6</v>
          </cell>
          <cell r="E430">
            <v>18.489999999999998</v>
          </cell>
          <cell r="F430">
            <v>1.524000000000115</v>
          </cell>
          <cell r="G430">
            <v>5.3450000000000273</v>
          </cell>
          <cell r="H430">
            <v>20.81</v>
          </cell>
          <cell r="I430">
            <v>0.65</v>
          </cell>
          <cell r="J430">
            <v>1.70900000000006</v>
          </cell>
        </row>
        <row r="431">
          <cell r="A431" t="str">
            <v>EOH2280</v>
          </cell>
          <cell r="B431">
            <v>44641.251388888893</v>
          </cell>
          <cell r="C431">
            <v>3.0000000006111801E-2</v>
          </cell>
          <cell r="D431">
            <v>-1.94</v>
          </cell>
          <cell r="E431">
            <v>18.86</v>
          </cell>
          <cell r="F431">
            <v>1.690000000000055</v>
          </cell>
          <cell r="G431">
            <v>3.6860000000001492</v>
          </cell>
          <cell r="H431">
            <v>18.04</v>
          </cell>
          <cell r="I431">
            <v>-1.82</v>
          </cell>
          <cell r="J431">
            <v>1.714999999999236</v>
          </cell>
        </row>
        <row r="432">
          <cell r="A432" t="str">
            <v>EOH0567</v>
          </cell>
          <cell r="B432">
            <v>44567.166666666657</v>
          </cell>
          <cell r="C432">
            <v>0.96000000000458385</v>
          </cell>
          <cell r="D432">
            <v>-4.5999999999999996</v>
          </cell>
          <cell r="E432">
            <v>17.48</v>
          </cell>
          <cell r="F432">
            <v>2.840000000000146</v>
          </cell>
          <cell r="G432">
            <v>8.7319999999999709</v>
          </cell>
          <cell r="H432">
            <v>17.2</v>
          </cell>
          <cell r="I432">
            <v>0.21</v>
          </cell>
          <cell r="J432">
            <v>1.7200000000000271</v>
          </cell>
        </row>
        <row r="433">
          <cell r="A433" t="str">
            <v>EOH2646</v>
          </cell>
          <cell r="B433">
            <v>44238.25</v>
          </cell>
          <cell r="C433">
            <v>0.81000000000130967</v>
          </cell>
          <cell r="D433">
            <v>-8.1999999999999993</v>
          </cell>
          <cell r="E433">
            <v>15.81</v>
          </cell>
          <cell r="F433">
            <v>2.44399999999996</v>
          </cell>
          <cell r="G433">
            <v>5.6199999999998909</v>
          </cell>
          <cell r="H433">
            <v>22.43</v>
          </cell>
          <cell r="I433">
            <v>0.36</v>
          </cell>
          <cell r="J433">
            <v>1.726000000000113</v>
          </cell>
        </row>
        <row r="434">
          <cell r="A434" t="str">
            <v>EOH1311</v>
          </cell>
          <cell r="B434">
            <v>44603.333333333343</v>
          </cell>
          <cell r="C434">
            <v>3.1500000000005461</v>
          </cell>
          <cell r="D434">
            <v>-3.7</v>
          </cell>
          <cell r="E434">
            <v>18.739999999999998</v>
          </cell>
          <cell r="F434">
            <v>5.7770000000000437</v>
          </cell>
          <cell r="G434">
            <v>6.4789999999998136</v>
          </cell>
          <cell r="H434">
            <v>18.760000000000002</v>
          </cell>
          <cell r="I434">
            <v>4.32</v>
          </cell>
          <cell r="J434">
            <v>1.726999999999862</v>
          </cell>
        </row>
        <row r="435">
          <cell r="A435" t="str">
            <v>EOH2342</v>
          </cell>
          <cell r="B435">
            <v>44567.333333333343</v>
          </cell>
          <cell r="C435">
            <v>3.2099999999991269</v>
          </cell>
          <cell r="D435">
            <v>-5.5</v>
          </cell>
          <cell r="E435">
            <v>14.43</v>
          </cell>
          <cell r="F435">
            <v>2.7899999999999641</v>
          </cell>
          <cell r="G435">
            <v>6.2590000000000154</v>
          </cell>
          <cell r="H435">
            <v>18.5</v>
          </cell>
          <cell r="I435">
            <v>6.7</v>
          </cell>
          <cell r="J435">
            <v>1.726999999999862</v>
          </cell>
        </row>
        <row r="436">
          <cell r="A436" t="str">
            <v>EOH2052</v>
          </cell>
          <cell r="B436">
            <v>44603.333333333343</v>
          </cell>
          <cell r="C436">
            <v>2.609999999999673</v>
          </cell>
          <cell r="D436">
            <v>-3.7</v>
          </cell>
          <cell r="E436">
            <v>15.49</v>
          </cell>
          <cell r="F436">
            <v>8.4340000000001965</v>
          </cell>
          <cell r="G436">
            <v>8.4920000000001892</v>
          </cell>
          <cell r="H436">
            <v>16.2</v>
          </cell>
          <cell r="I436">
            <v>3.96</v>
          </cell>
          <cell r="J436">
            <v>1.727999999999611</v>
          </cell>
        </row>
        <row r="437">
          <cell r="A437" t="str">
            <v>EOH0830</v>
          </cell>
          <cell r="B437">
            <v>44603.333333333343</v>
          </cell>
          <cell r="C437">
            <v>3.660000000008949</v>
          </cell>
          <cell r="D437">
            <v>-3.7</v>
          </cell>
          <cell r="E437">
            <v>17.97</v>
          </cell>
          <cell r="F437">
            <v>5.0799999999999272</v>
          </cell>
          <cell r="G437">
            <v>8.1720000000000255</v>
          </cell>
          <cell r="H437">
            <v>19.27</v>
          </cell>
          <cell r="I437">
            <v>1.24</v>
          </cell>
          <cell r="J437">
            <v>1.7319999999999709</v>
          </cell>
        </row>
        <row r="438">
          <cell r="A438" t="str">
            <v>EOH1190</v>
          </cell>
          <cell r="B438">
            <v>44603.333333333343</v>
          </cell>
          <cell r="C438">
            <v>5.3100000000040382</v>
          </cell>
          <cell r="D438">
            <v>-3.7</v>
          </cell>
          <cell r="E438">
            <v>17.670000000000002</v>
          </cell>
          <cell r="F438">
            <v>3.5619999999998981</v>
          </cell>
          <cell r="G438">
            <v>6.9950000000003456</v>
          </cell>
          <cell r="H438">
            <v>17.71</v>
          </cell>
          <cell r="I438">
            <v>4.57</v>
          </cell>
          <cell r="J438">
            <v>1.73700000000008</v>
          </cell>
        </row>
        <row r="439">
          <cell r="A439" t="str">
            <v>EOH1186</v>
          </cell>
          <cell r="B439">
            <v>44603.291666666657</v>
          </cell>
          <cell r="C439">
            <v>2.2800000000006548</v>
          </cell>
          <cell r="D439">
            <v>-4.2</v>
          </cell>
          <cell r="E439">
            <v>19.190000000000001</v>
          </cell>
          <cell r="F439">
            <v>3.2130000000001928</v>
          </cell>
          <cell r="G439">
            <v>7.7140000000003974</v>
          </cell>
          <cell r="H439">
            <v>17.510000000000002</v>
          </cell>
          <cell r="I439">
            <v>0.82</v>
          </cell>
          <cell r="J439">
            <v>1.7399999999997819</v>
          </cell>
        </row>
        <row r="440">
          <cell r="A440" t="str">
            <v>EOH0668</v>
          </cell>
          <cell r="B440">
            <v>44603.333333333343</v>
          </cell>
          <cell r="C440">
            <v>2.0999999999912689</v>
          </cell>
          <cell r="D440">
            <v>-3.7</v>
          </cell>
          <cell r="E440">
            <v>15.58</v>
          </cell>
          <cell r="F440">
            <v>5.01299999999992</v>
          </cell>
          <cell r="G440">
            <v>8.306999999999789</v>
          </cell>
          <cell r="H440">
            <v>15.88</v>
          </cell>
          <cell r="I440">
            <v>-2</v>
          </cell>
          <cell r="J440">
            <v>1.749000000000251</v>
          </cell>
        </row>
        <row r="441">
          <cell r="A441" t="str">
            <v>EOH0121</v>
          </cell>
          <cell r="B441">
            <v>44567.25</v>
          </cell>
          <cell r="C441">
            <v>3.0000000006111801E-2</v>
          </cell>
          <cell r="D441">
            <v>-3.5</v>
          </cell>
          <cell r="E441">
            <v>18.63</v>
          </cell>
          <cell r="F441">
            <v>4.1989999999996144</v>
          </cell>
          <cell r="G441">
            <v>6.2080000000000837</v>
          </cell>
          <cell r="H441">
            <v>18.78</v>
          </cell>
          <cell r="I441">
            <v>7.4</v>
          </cell>
          <cell r="J441">
            <v>1.75</v>
          </cell>
        </row>
        <row r="442">
          <cell r="A442" t="str">
            <v>EOH0690</v>
          </cell>
          <cell r="B442">
            <v>44263.25</v>
          </cell>
          <cell r="C442">
            <v>0.1499999999998636</v>
          </cell>
          <cell r="D442">
            <v>-3.4</v>
          </cell>
          <cell r="E442">
            <v>16.04</v>
          </cell>
          <cell r="F442">
            <v>8.5200000000000387</v>
          </cell>
          <cell r="G442">
            <v>10.19400000000002</v>
          </cell>
          <cell r="H442">
            <v>17.03</v>
          </cell>
          <cell r="I442">
            <v>2.2200000000000002</v>
          </cell>
          <cell r="J442">
            <v>1.75</v>
          </cell>
        </row>
        <row r="443">
          <cell r="A443" t="str">
            <v>EOH0279</v>
          </cell>
          <cell r="B443">
            <v>44238.25</v>
          </cell>
          <cell r="C443">
            <v>3.2700000000045288</v>
          </cell>
          <cell r="D443">
            <v>-12.6</v>
          </cell>
          <cell r="E443">
            <v>13.81</v>
          </cell>
          <cell r="F443">
            <v>7.8070000000000164</v>
          </cell>
          <cell r="G443">
            <v>9.6169999999999618</v>
          </cell>
          <cell r="H443">
            <v>17.059999999999999</v>
          </cell>
          <cell r="I443">
            <v>-3.2</v>
          </cell>
          <cell r="J443">
            <v>1.7600000000002181</v>
          </cell>
        </row>
        <row r="444">
          <cell r="A444" t="str">
            <v>EOH1446</v>
          </cell>
          <cell r="B444">
            <v>44603.333333333343</v>
          </cell>
          <cell r="C444">
            <v>1.410000000000764</v>
          </cell>
          <cell r="D444">
            <v>-3.7</v>
          </cell>
          <cell r="E444">
            <v>20.63</v>
          </cell>
          <cell r="F444">
            <v>3.5639999999998508</v>
          </cell>
          <cell r="G444">
            <v>6.831000000000131</v>
          </cell>
          <cell r="H444">
            <v>20.63</v>
          </cell>
          <cell r="I444">
            <v>-3.64</v>
          </cell>
          <cell r="J444">
            <v>1.76299999999992</v>
          </cell>
        </row>
        <row r="445">
          <cell r="A445" t="str">
            <v>EOH1918</v>
          </cell>
          <cell r="B445">
            <v>44547.333333333343</v>
          </cell>
          <cell r="C445">
            <v>3.2099999999991269</v>
          </cell>
          <cell r="D445">
            <v>-4.3</v>
          </cell>
          <cell r="E445">
            <v>31.88</v>
          </cell>
          <cell r="F445">
            <v>5.5629999999998736</v>
          </cell>
          <cell r="G445">
            <v>9.461999999999307</v>
          </cell>
          <cell r="H445">
            <v>33.51</v>
          </cell>
          <cell r="I445">
            <v>-3.3</v>
          </cell>
          <cell r="J445">
            <v>1.7680000000004841</v>
          </cell>
        </row>
        <row r="446">
          <cell r="A446" t="str">
            <v>EOH1214</v>
          </cell>
          <cell r="B446">
            <v>44579.333333333343</v>
          </cell>
          <cell r="C446">
            <v>4.2900000000008731</v>
          </cell>
          <cell r="D446">
            <v>-3.4</v>
          </cell>
          <cell r="E446">
            <v>18.510000000000002</v>
          </cell>
          <cell r="F446">
            <v>10.38499999999976</v>
          </cell>
          <cell r="G446">
            <v>11.61900000000014</v>
          </cell>
          <cell r="H446">
            <v>19.690000000000001</v>
          </cell>
          <cell r="I446">
            <v>4.1399999999999997</v>
          </cell>
          <cell r="J446">
            <v>1.7689999999997781</v>
          </cell>
        </row>
        <row r="447">
          <cell r="A447" t="str">
            <v>EOH2505</v>
          </cell>
          <cell r="B447">
            <v>44567.25</v>
          </cell>
          <cell r="C447">
            <v>1.410000000000764</v>
          </cell>
          <cell r="D447">
            <v>-3.5</v>
          </cell>
          <cell r="E447">
            <v>17.3</v>
          </cell>
          <cell r="F447">
            <v>5.6859999999999218</v>
          </cell>
          <cell r="G447">
            <v>6.0710000000001401</v>
          </cell>
          <cell r="H447">
            <v>17.420000000000002</v>
          </cell>
          <cell r="I447">
            <v>-2.44</v>
          </cell>
          <cell r="J447">
            <v>1.775999999999158</v>
          </cell>
        </row>
        <row r="448">
          <cell r="A448" t="str">
            <v>EOH0457</v>
          </cell>
          <cell r="B448">
            <v>44567.165277777778</v>
          </cell>
          <cell r="C448">
            <v>3.0000000006111801E-2</v>
          </cell>
          <cell r="D448">
            <v>-4.59</v>
          </cell>
          <cell r="E448">
            <v>18.8</v>
          </cell>
          <cell r="F448">
            <v>3.7999999999556167E-2</v>
          </cell>
          <cell r="G448">
            <v>5.5200000000004366</v>
          </cell>
          <cell r="H448">
            <v>18.73</v>
          </cell>
          <cell r="I448">
            <v>2.5099999999999998</v>
          </cell>
          <cell r="J448">
            <v>1.794000000000324</v>
          </cell>
        </row>
        <row r="449">
          <cell r="A449" t="str">
            <v>EOH1285</v>
          </cell>
          <cell r="B449">
            <v>44567.166666666657</v>
          </cell>
          <cell r="C449">
            <v>4.5599999999944876</v>
          </cell>
          <cell r="D449">
            <v>-4.5999999999999996</v>
          </cell>
          <cell r="E449">
            <v>25.89</v>
          </cell>
          <cell r="F449">
            <v>8.7150000000001455</v>
          </cell>
          <cell r="G449">
            <v>9.7119999999999891</v>
          </cell>
          <cell r="H449">
            <v>25.75</v>
          </cell>
          <cell r="I449">
            <v>0.19</v>
          </cell>
          <cell r="J449">
            <v>1.799999999999955</v>
          </cell>
        </row>
        <row r="450">
          <cell r="A450" t="str">
            <v>EOH0031</v>
          </cell>
          <cell r="B450">
            <v>44603.333333333343</v>
          </cell>
          <cell r="C450">
            <v>3.1500000000141881</v>
          </cell>
          <cell r="D450">
            <v>-3.7</v>
          </cell>
          <cell r="E450">
            <v>23.22</v>
          </cell>
          <cell r="F450">
            <v>4.1049999999995634</v>
          </cell>
          <cell r="G450">
            <v>6.7299999999995634</v>
          </cell>
          <cell r="H450">
            <v>23.43</v>
          </cell>
          <cell r="I450">
            <v>4.3099999999999996</v>
          </cell>
          <cell r="J450">
            <v>1.8000000000001819</v>
          </cell>
        </row>
        <row r="451">
          <cell r="A451" t="str">
            <v>EOH1557</v>
          </cell>
          <cell r="B451">
            <v>44529.291666666657</v>
          </cell>
          <cell r="C451">
            <v>2.1299999999973811</v>
          </cell>
          <cell r="D451">
            <v>-3.8</v>
          </cell>
          <cell r="E451">
            <v>12.45</v>
          </cell>
          <cell r="F451">
            <v>6.0789999999999509</v>
          </cell>
          <cell r="G451">
            <v>6.9200000000000594</v>
          </cell>
          <cell r="H451">
            <v>15.25</v>
          </cell>
          <cell r="I451">
            <v>8.43</v>
          </cell>
          <cell r="J451">
            <v>1.8039999999998739</v>
          </cell>
        </row>
        <row r="452">
          <cell r="A452" t="str">
            <v>EOH0048</v>
          </cell>
          <cell r="B452">
            <v>44651.25</v>
          </cell>
          <cell r="C452">
            <v>2.729999999996835</v>
          </cell>
          <cell r="D452">
            <v>-4.3099999999999996</v>
          </cell>
          <cell r="E452">
            <v>17.97</v>
          </cell>
          <cell r="F452">
            <v>5.3289999999997244</v>
          </cell>
          <cell r="G452">
            <v>6.4349999999999454</v>
          </cell>
          <cell r="H452">
            <v>18.260000000000002</v>
          </cell>
          <cell r="I452">
            <v>-1.54</v>
          </cell>
          <cell r="J452">
            <v>1.8049999999998361</v>
          </cell>
        </row>
        <row r="453">
          <cell r="A453" t="str">
            <v>EOH2430</v>
          </cell>
          <cell r="B453">
            <v>44567.166666666657</v>
          </cell>
          <cell r="C453">
            <v>2.489999999995689</v>
          </cell>
          <cell r="D453">
            <v>-4.5999999999999996</v>
          </cell>
          <cell r="E453">
            <v>16.88</v>
          </cell>
          <cell r="F453">
            <v>5.2860000000000582</v>
          </cell>
          <cell r="G453">
            <v>7.5</v>
          </cell>
          <cell r="H453">
            <v>15.87</v>
          </cell>
          <cell r="I453">
            <v>1.5</v>
          </cell>
          <cell r="J453">
            <v>1.814000000000078</v>
          </cell>
        </row>
        <row r="454">
          <cell r="A454" t="str">
            <v>EOH1839</v>
          </cell>
          <cell r="B454">
            <v>44567.291666666657</v>
          </cell>
          <cell r="C454">
            <v>1.7399999999997819</v>
          </cell>
          <cell r="D454">
            <v>-3.3</v>
          </cell>
          <cell r="E454">
            <v>17.649999999999999</v>
          </cell>
          <cell r="F454">
            <v>5.7139999999999418</v>
          </cell>
          <cell r="G454">
            <v>5.8309999999999036</v>
          </cell>
          <cell r="H454">
            <v>17.66</v>
          </cell>
          <cell r="I454">
            <v>-0.68</v>
          </cell>
          <cell r="J454">
            <v>1.817999999999302</v>
          </cell>
        </row>
        <row r="455">
          <cell r="A455" t="str">
            <v>EOH0652</v>
          </cell>
          <cell r="B455">
            <v>44567.333333333343</v>
          </cell>
          <cell r="C455">
            <v>1.8299999999908321</v>
          </cell>
          <cell r="D455">
            <v>-0.8</v>
          </cell>
          <cell r="E455">
            <v>20.47</v>
          </cell>
          <cell r="F455">
            <v>7.8429999999998472</v>
          </cell>
          <cell r="G455">
            <v>9.2650000000012369</v>
          </cell>
          <cell r="H455">
            <v>20.88</v>
          </cell>
          <cell r="I455">
            <v>3.26</v>
          </cell>
          <cell r="J455">
            <v>1.818999999999505</v>
          </cell>
        </row>
        <row r="456">
          <cell r="A456" t="str">
            <v>EOH1365</v>
          </cell>
          <cell r="B456">
            <v>44567.166666666657</v>
          </cell>
          <cell r="C456">
            <v>0.78000000000201908</v>
          </cell>
          <cell r="D456">
            <v>-4.5999999999999996</v>
          </cell>
          <cell r="E456">
            <v>18.46</v>
          </cell>
          <cell r="F456">
            <v>3.7400000000000091</v>
          </cell>
          <cell r="G456">
            <v>4.8550000000000182</v>
          </cell>
          <cell r="H456">
            <v>18.28</v>
          </cell>
          <cell r="I456">
            <v>1.58</v>
          </cell>
          <cell r="J456">
            <v>1.821000000000367</v>
          </cell>
        </row>
        <row r="457">
          <cell r="A457" t="str">
            <v>EOH2291</v>
          </cell>
          <cell r="B457">
            <v>44603.32916666667</v>
          </cell>
          <cell r="C457">
            <v>2.9999999999290591E-2</v>
          </cell>
          <cell r="D457">
            <v>-3.67</v>
          </cell>
          <cell r="E457">
            <v>21.64</v>
          </cell>
          <cell r="F457">
            <v>2.9900000000000091</v>
          </cell>
          <cell r="G457">
            <v>4.65300000000002</v>
          </cell>
          <cell r="H457">
            <v>21.46</v>
          </cell>
          <cell r="I457">
            <v>4.7</v>
          </cell>
          <cell r="J457">
            <v>1.821999999999889</v>
          </cell>
        </row>
        <row r="458">
          <cell r="A458" t="str">
            <v>EOH1521</v>
          </cell>
          <cell r="B458">
            <v>44567.166666666657</v>
          </cell>
          <cell r="C458">
            <v>0.149999999996453</v>
          </cell>
          <cell r="D458">
            <v>-4.5999999999999996</v>
          </cell>
          <cell r="E458">
            <v>17.079999999999998</v>
          </cell>
          <cell r="F458">
            <v>4.2580000000004929</v>
          </cell>
          <cell r="G458">
            <v>6.0410000000001673</v>
          </cell>
          <cell r="H458">
            <v>18.559999999999999</v>
          </cell>
          <cell r="I458">
            <v>1.06</v>
          </cell>
          <cell r="J458">
            <v>1.822000000000116</v>
          </cell>
        </row>
        <row r="459">
          <cell r="A459" t="str">
            <v>EOH0918</v>
          </cell>
          <cell r="B459">
            <v>44567.162499999999</v>
          </cell>
          <cell r="C459">
            <v>3.0000000006111801E-2</v>
          </cell>
          <cell r="D459">
            <v>-4.57</v>
          </cell>
          <cell r="E459">
            <v>15.55</v>
          </cell>
          <cell r="F459">
            <v>3.243999999999915</v>
          </cell>
          <cell r="G459">
            <v>7.0490000000002064</v>
          </cell>
          <cell r="H459">
            <v>17.46</v>
          </cell>
          <cell r="I459">
            <v>2.5099999999999998</v>
          </cell>
          <cell r="J459">
            <v>1.826999999999543</v>
          </cell>
        </row>
        <row r="460">
          <cell r="A460" t="str">
            <v>EOH0094</v>
          </cell>
          <cell r="B460">
            <v>44603.333333333343</v>
          </cell>
          <cell r="C460">
            <v>0.17999999999574359</v>
          </cell>
          <cell r="D460">
            <v>-3.7</v>
          </cell>
          <cell r="E460">
            <v>15.78</v>
          </cell>
          <cell r="F460">
            <v>8.3270000000002256</v>
          </cell>
          <cell r="G460">
            <v>8.6189999999996871</v>
          </cell>
          <cell r="H460">
            <v>18</v>
          </cell>
          <cell r="I460">
            <v>4.28</v>
          </cell>
          <cell r="J460">
            <v>1.829999999999927</v>
          </cell>
        </row>
        <row r="461">
          <cell r="A461" t="str">
            <v>EOH1944</v>
          </cell>
          <cell r="B461">
            <v>44582.333333333343</v>
          </cell>
          <cell r="C461">
            <v>2.2500000000013638</v>
          </cell>
          <cell r="D461">
            <v>-3.3</v>
          </cell>
          <cell r="E461">
            <v>16.22</v>
          </cell>
          <cell r="F461">
            <v>7.13799999999992</v>
          </cell>
          <cell r="G461">
            <v>7.0930000000000746</v>
          </cell>
          <cell r="H461">
            <v>15.04</v>
          </cell>
          <cell r="I461">
            <v>1.92</v>
          </cell>
          <cell r="J461">
            <v>1.8330000000000839</v>
          </cell>
        </row>
        <row r="462">
          <cell r="A462" t="str">
            <v>EOH1629</v>
          </cell>
          <cell r="B462">
            <v>44567.041666666657</v>
          </cell>
          <cell r="C462">
            <v>0.27000000000043661</v>
          </cell>
          <cell r="D462">
            <v>-7.2</v>
          </cell>
          <cell r="E462">
            <v>20.53</v>
          </cell>
          <cell r="F462">
            <v>5.3380000000001928</v>
          </cell>
          <cell r="G462">
            <v>12.4989999999998</v>
          </cell>
          <cell r="H462">
            <v>19.16</v>
          </cell>
          <cell r="I462">
            <v>-0.11</v>
          </cell>
          <cell r="J462">
            <v>1.8369999999999891</v>
          </cell>
        </row>
        <row r="463">
          <cell r="A463" t="str">
            <v>EOH0746</v>
          </cell>
          <cell r="B463">
            <v>44567.125</v>
          </cell>
          <cell r="C463">
            <v>1.619999999999209</v>
          </cell>
          <cell r="D463">
            <v>-3</v>
          </cell>
          <cell r="E463">
            <v>15.58</v>
          </cell>
          <cell r="F463">
            <v>4.8220000000000027</v>
          </cell>
          <cell r="G463">
            <v>5.6609999999999454</v>
          </cell>
          <cell r="H463">
            <v>15.47</v>
          </cell>
          <cell r="I463">
            <v>-2.56</v>
          </cell>
          <cell r="J463">
            <v>1.870000000000005</v>
          </cell>
        </row>
        <row r="464">
          <cell r="A464" t="str">
            <v>EOH1085</v>
          </cell>
          <cell r="B464">
            <v>44603.333333333343</v>
          </cell>
          <cell r="C464">
            <v>2.2800000000006548</v>
          </cell>
          <cell r="D464">
            <v>-3.7</v>
          </cell>
          <cell r="E464">
            <v>16.71</v>
          </cell>
          <cell r="F464">
            <v>3.9679999999998472</v>
          </cell>
          <cell r="G464">
            <v>7.9900000000002356</v>
          </cell>
          <cell r="H464">
            <v>18.16</v>
          </cell>
          <cell r="I464">
            <v>5.7</v>
          </cell>
          <cell r="J464">
            <v>1.878999999999905</v>
          </cell>
        </row>
        <row r="465">
          <cell r="A465" t="str">
            <v>EOH1700</v>
          </cell>
          <cell r="B465">
            <v>44603.333333333343</v>
          </cell>
          <cell r="C465">
            <v>1.559999999990396</v>
          </cell>
          <cell r="D465">
            <v>-3.7</v>
          </cell>
          <cell r="E465">
            <v>17.43</v>
          </cell>
          <cell r="F465">
            <v>0.2079999999996289</v>
          </cell>
          <cell r="G465">
            <v>7.8049999999993824</v>
          </cell>
          <cell r="H465">
            <v>16.309999999999999</v>
          </cell>
          <cell r="I465">
            <v>-2.59</v>
          </cell>
          <cell r="J465">
            <v>1.8790000000008149</v>
          </cell>
        </row>
        <row r="466">
          <cell r="A466" t="str">
            <v>EOH1947</v>
          </cell>
          <cell r="B466">
            <v>44567.166666666657</v>
          </cell>
          <cell r="C466">
            <v>1.0500000000024561</v>
          </cell>
          <cell r="D466">
            <v>-4.5999999999999996</v>
          </cell>
          <cell r="E466">
            <v>18</v>
          </cell>
          <cell r="F466">
            <v>3.0949999999997999</v>
          </cell>
          <cell r="G466">
            <v>6.6179999999999382</v>
          </cell>
          <cell r="H466">
            <v>19.89</v>
          </cell>
          <cell r="I466">
            <v>0.31</v>
          </cell>
          <cell r="J466">
            <v>1.881000000000085</v>
          </cell>
        </row>
        <row r="467">
          <cell r="A467" t="str">
            <v>EOH3082</v>
          </cell>
          <cell r="B467">
            <v>44567.166666666657</v>
          </cell>
          <cell r="C467">
            <v>0.1499999999998636</v>
          </cell>
          <cell r="D467">
            <v>-4.5999999999999996</v>
          </cell>
          <cell r="E467">
            <v>18.77</v>
          </cell>
          <cell r="F467">
            <v>3.3489999999999331</v>
          </cell>
          <cell r="G467">
            <v>8.90300000000002</v>
          </cell>
          <cell r="H467">
            <v>18.7</v>
          </cell>
          <cell r="I467">
            <v>1.76</v>
          </cell>
          <cell r="J467">
            <v>1.885999999999967</v>
          </cell>
        </row>
        <row r="468">
          <cell r="A468" t="str">
            <v>EOH2524</v>
          </cell>
          <cell r="B468">
            <v>44567.166666666657</v>
          </cell>
          <cell r="C468">
            <v>5.9999999998581188E-2</v>
          </cell>
          <cell r="D468">
            <v>-4.5999999999999996</v>
          </cell>
          <cell r="E468">
            <v>18.8</v>
          </cell>
          <cell r="F468">
            <v>8.9399999999995998</v>
          </cell>
          <cell r="G468">
            <v>14.63200000000006</v>
          </cell>
          <cell r="H468">
            <v>19.98</v>
          </cell>
          <cell r="I468">
            <v>2.25</v>
          </cell>
          <cell r="J468">
            <v>1.88799999999992</v>
          </cell>
        </row>
        <row r="469">
          <cell r="A469" t="str">
            <v>EOH1411</v>
          </cell>
          <cell r="B469">
            <v>44567.166666666657</v>
          </cell>
          <cell r="C469">
            <v>1.7999999999983629</v>
          </cell>
          <cell r="D469">
            <v>-4.5999999999999996</v>
          </cell>
          <cell r="E469">
            <v>20.92</v>
          </cell>
          <cell r="F469">
            <v>5.0470000000000246</v>
          </cell>
          <cell r="G469">
            <v>7.0219999999999354</v>
          </cell>
          <cell r="H469">
            <v>20.63</v>
          </cell>
          <cell r="I469">
            <v>1.24</v>
          </cell>
          <cell r="J469">
            <v>1.891000000000076</v>
          </cell>
        </row>
        <row r="470">
          <cell r="A470" t="str">
            <v>EOH1659</v>
          </cell>
          <cell r="B470">
            <v>44567.166666666657</v>
          </cell>
          <cell r="C470">
            <v>9.0000000004692993E-2</v>
          </cell>
          <cell r="D470">
            <v>-4.5999999999999996</v>
          </cell>
          <cell r="E470">
            <v>16.37</v>
          </cell>
          <cell r="F470">
            <v>5.5529999999998836</v>
          </cell>
          <cell r="G470">
            <v>15.248000000000051</v>
          </cell>
          <cell r="H470">
            <v>17.5</v>
          </cell>
          <cell r="I470">
            <v>-2.7</v>
          </cell>
          <cell r="J470">
            <v>1.894999999999982</v>
          </cell>
        </row>
        <row r="471">
          <cell r="A471" t="str">
            <v>EOH3089</v>
          </cell>
          <cell r="B471">
            <v>44567.291666666657</v>
          </cell>
          <cell r="C471">
            <v>2.2200000000020741</v>
          </cell>
          <cell r="D471">
            <v>-3.3</v>
          </cell>
          <cell r="E471">
            <v>17.670000000000002</v>
          </cell>
          <cell r="F471">
            <v>7.2229999999999563</v>
          </cell>
          <cell r="G471">
            <v>7.5380000000000109</v>
          </cell>
          <cell r="H471">
            <v>16.760000000000002</v>
          </cell>
          <cell r="I471">
            <v>4.0599999999999996</v>
          </cell>
          <cell r="J471">
            <v>1.8979999999996831</v>
          </cell>
        </row>
        <row r="472">
          <cell r="A472" t="str">
            <v>EOH2436</v>
          </cell>
          <cell r="B472">
            <v>44603.333333333343</v>
          </cell>
          <cell r="C472">
            <v>2.339999999985594</v>
          </cell>
          <cell r="D472">
            <v>-4.0999999999999996</v>
          </cell>
          <cell r="E472">
            <v>17.010000000000002</v>
          </cell>
          <cell r="F472">
            <v>4.2690000000002328</v>
          </cell>
          <cell r="G472">
            <v>8.6050000000004729</v>
          </cell>
          <cell r="H472">
            <v>17.010000000000002</v>
          </cell>
          <cell r="I472">
            <v>-3.68</v>
          </cell>
          <cell r="J472">
            <v>1.908999999999651</v>
          </cell>
        </row>
        <row r="473">
          <cell r="A473" t="str">
            <v>EOH2017</v>
          </cell>
          <cell r="B473">
            <v>44603.333333333343</v>
          </cell>
          <cell r="C473">
            <v>3.1200000000080759</v>
          </cell>
          <cell r="D473">
            <v>-3.7</v>
          </cell>
          <cell r="E473">
            <v>16.96</v>
          </cell>
          <cell r="F473">
            <v>5.7049999999999272</v>
          </cell>
          <cell r="G473">
            <v>5.7220000000002074</v>
          </cell>
          <cell r="H473">
            <v>12.77</v>
          </cell>
          <cell r="I473">
            <v>4.32</v>
          </cell>
          <cell r="J473">
            <v>1.920999999999822</v>
          </cell>
        </row>
        <row r="474">
          <cell r="A474" t="str">
            <v>EOH2414</v>
          </cell>
          <cell r="B474">
            <v>44567.166666666657</v>
          </cell>
          <cell r="C474">
            <v>2.9999999999290591E-2</v>
          </cell>
          <cell r="D474">
            <v>-4.5999999999999996</v>
          </cell>
          <cell r="E474">
            <v>17.940000000000001</v>
          </cell>
          <cell r="F474">
            <v>1.6839999999999691</v>
          </cell>
          <cell r="G474">
            <v>6.8849999999999909</v>
          </cell>
          <cell r="H474">
            <v>19</v>
          </cell>
          <cell r="I474">
            <v>2.16</v>
          </cell>
          <cell r="J474">
            <v>1.922000000000025</v>
          </cell>
        </row>
        <row r="475">
          <cell r="A475" t="str">
            <v>EOH3115</v>
          </cell>
          <cell r="B475">
            <v>44529.208333333343</v>
          </cell>
          <cell r="C475">
            <v>3.0000000006111801E-2</v>
          </cell>
          <cell r="D475">
            <v>-2.9</v>
          </cell>
          <cell r="E475">
            <v>18.25</v>
          </cell>
          <cell r="F475">
            <v>7.3070000000000164</v>
          </cell>
          <cell r="G475">
            <v>7.859000000000151</v>
          </cell>
          <cell r="H475">
            <v>21.12</v>
          </cell>
          <cell r="I475">
            <v>-2.79</v>
          </cell>
          <cell r="J475">
            <v>1.922000000000025</v>
          </cell>
        </row>
        <row r="476">
          <cell r="A476" t="str">
            <v>EOH2024</v>
          </cell>
          <cell r="B476">
            <v>44603.333333333343</v>
          </cell>
          <cell r="C476">
            <v>3.0000000006111801E-2</v>
          </cell>
          <cell r="D476">
            <v>-3.7</v>
          </cell>
          <cell r="E476">
            <v>19.12</v>
          </cell>
          <cell r="F476">
            <v>5.2289999999993597</v>
          </cell>
          <cell r="G476">
            <v>6.7169999999996426</v>
          </cell>
          <cell r="H476">
            <v>18.809999999999999</v>
          </cell>
          <cell r="I476">
            <v>5.16</v>
          </cell>
          <cell r="J476">
            <v>1.9280000000007931</v>
          </cell>
        </row>
        <row r="477">
          <cell r="A477" t="str">
            <v>EOH1239</v>
          </cell>
          <cell r="B477">
            <v>44567.166666666657</v>
          </cell>
          <cell r="C477">
            <v>3.5400000000117871</v>
          </cell>
          <cell r="D477">
            <v>-4.5999999999999996</v>
          </cell>
          <cell r="E477">
            <v>21.39</v>
          </cell>
          <cell r="F477">
            <v>7.5329999999999018</v>
          </cell>
          <cell r="G477">
            <v>10.0619999999999</v>
          </cell>
          <cell r="H477">
            <v>20.54</v>
          </cell>
          <cell r="I477">
            <v>0.17</v>
          </cell>
          <cell r="J477">
            <v>1.93100000000004</v>
          </cell>
        </row>
        <row r="478">
          <cell r="A478" t="str">
            <v>EOH0063</v>
          </cell>
          <cell r="B478">
            <v>44567.166666666657</v>
          </cell>
          <cell r="C478">
            <v>3.0000000006111801E-2</v>
          </cell>
          <cell r="D478">
            <v>-4.5999999999999996</v>
          </cell>
          <cell r="E478">
            <v>16.79</v>
          </cell>
          <cell r="F478">
            <v>4.3190000000001874</v>
          </cell>
          <cell r="G478">
            <v>4.86200000000008</v>
          </cell>
          <cell r="H478">
            <v>18.420000000000002</v>
          </cell>
          <cell r="I478">
            <v>0.5</v>
          </cell>
          <cell r="J478">
            <v>1.9389999999998511</v>
          </cell>
        </row>
        <row r="479">
          <cell r="A479" t="str">
            <v>EOH2252</v>
          </cell>
          <cell r="B479">
            <v>44582.333333333343</v>
          </cell>
          <cell r="C479">
            <v>1.8300000000044749</v>
          </cell>
          <cell r="D479">
            <v>-3.3</v>
          </cell>
          <cell r="E479">
            <v>18.09</v>
          </cell>
          <cell r="F479">
            <v>4.7649999999998727</v>
          </cell>
          <cell r="G479">
            <v>5.8209999999999127</v>
          </cell>
          <cell r="H479">
            <v>17.260000000000002</v>
          </cell>
          <cell r="I479">
            <v>-0.18</v>
          </cell>
          <cell r="J479">
            <v>1.940000000000055</v>
          </cell>
        </row>
        <row r="480">
          <cell r="A480" t="str">
            <v>EOH1334</v>
          </cell>
          <cell r="B480">
            <v>44238.291666666657</v>
          </cell>
          <cell r="C480">
            <v>1.6500000000019099</v>
          </cell>
          <cell r="D480">
            <v>-11.9</v>
          </cell>
          <cell r="E480">
            <v>17.37</v>
          </cell>
          <cell r="F480">
            <v>4.8979999999999109</v>
          </cell>
          <cell r="G480">
            <v>5.4239999999999782</v>
          </cell>
          <cell r="H480">
            <v>21</v>
          </cell>
          <cell r="I480">
            <v>-4.6900000000000004</v>
          </cell>
          <cell r="J480">
            <v>1.9459999999999129</v>
          </cell>
        </row>
        <row r="481">
          <cell r="A481" t="str">
            <v>EOH3122</v>
          </cell>
          <cell r="B481">
            <v>44567.333333333343</v>
          </cell>
          <cell r="C481">
            <v>5.8499999999912689</v>
          </cell>
          <cell r="D481">
            <v>-5.9</v>
          </cell>
          <cell r="E481">
            <v>19.309999999999999</v>
          </cell>
          <cell r="F481">
            <v>6.7399999999997817</v>
          </cell>
          <cell r="G481">
            <v>10.45199999999932</v>
          </cell>
          <cell r="H481">
            <v>18.39</v>
          </cell>
          <cell r="I481">
            <v>1.59</v>
          </cell>
          <cell r="J481">
            <v>1.9489999999996139</v>
          </cell>
        </row>
        <row r="482">
          <cell r="A482" t="str">
            <v>EOH3092</v>
          </cell>
          <cell r="B482">
            <v>44529.291666666657</v>
          </cell>
          <cell r="C482">
            <v>1.380000000008295</v>
          </cell>
          <cell r="D482">
            <v>-5</v>
          </cell>
          <cell r="E482">
            <v>16.670000000000002</v>
          </cell>
          <cell r="F482">
            <v>5.2909999999997126</v>
          </cell>
          <cell r="G482">
            <v>6.4430000000000973</v>
          </cell>
          <cell r="H482">
            <v>18.510000000000002</v>
          </cell>
          <cell r="I482">
            <v>3.74</v>
          </cell>
          <cell r="J482">
            <v>1.9570000000001071</v>
          </cell>
        </row>
        <row r="483">
          <cell r="A483" t="str">
            <v>EOH1705</v>
          </cell>
          <cell r="B483">
            <v>44603.333333333343</v>
          </cell>
          <cell r="C483">
            <v>3.1500000000005461</v>
          </cell>
          <cell r="D483">
            <v>-4.0999999999999996</v>
          </cell>
          <cell r="E483">
            <v>18.170000000000002</v>
          </cell>
          <cell r="F483">
            <v>3.9569999999998799</v>
          </cell>
          <cell r="G483">
            <v>6.9050000000002001</v>
          </cell>
          <cell r="H483">
            <v>17.84</v>
          </cell>
          <cell r="I483">
            <v>-3.26</v>
          </cell>
          <cell r="J483">
            <v>1.9580000000000839</v>
          </cell>
        </row>
        <row r="484">
          <cell r="A484" t="str">
            <v>EOH0351</v>
          </cell>
          <cell r="B484">
            <v>44603.333333333343</v>
          </cell>
          <cell r="C484">
            <v>3.0000000006111801E-2</v>
          </cell>
          <cell r="D484">
            <v>-3.7</v>
          </cell>
          <cell r="E484">
            <v>14.17</v>
          </cell>
          <cell r="F484">
            <v>4.3039999999996326</v>
          </cell>
          <cell r="G484">
            <v>8.0230000000001382</v>
          </cell>
          <cell r="H484">
            <v>14.71</v>
          </cell>
          <cell r="I484">
            <v>5.04</v>
          </cell>
          <cell r="J484">
            <v>1.959000000000287</v>
          </cell>
        </row>
        <row r="485">
          <cell r="A485" t="str">
            <v>EOH0091</v>
          </cell>
          <cell r="B485">
            <v>44603.331944444442</v>
          </cell>
          <cell r="C485">
            <v>3.0000000006111801E-2</v>
          </cell>
          <cell r="D485">
            <v>-3.69</v>
          </cell>
          <cell r="E485">
            <v>19.43</v>
          </cell>
          <cell r="F485">
            <v>1.7249999999999091</v>
          </cell>
          <cell r="G485">
            <v>8.2010000000000218</v>
          </cell>
          <cell r="H485">
            <v>19.22</v>
          </cell>
          <cell r="I485">
            <v>-2.91</v>
          </cell>
          <cell r="J485">
            <v>1.965000000000146</v>
          </cell>
        </row>
        <row r="486">
          <cell r="A486" t="str">
            <v>EOH2672</v>
          </cell>
          <cell r="B486">
            <v>44582.333333333343</v>
          </cell>
          <cell r="C486">
            <v>2.8499999999939969</v>
          </cell>
          <cell r="D486">
            <v>-3.3</v>
          </cell>
          <cell r="E486">
            <v>20.92</v>
          </cell>
          <cell r="F486">
            <v>6.4470000000001164</v>
          </cell>
          <cell r="G486">
            <v>7.2910000000001673</v>
          </cell>
          <cell r="H486">
            <v>21.09</v>
          </cell>
          <cell r="I486">
            <v>-0.9</v>
          </cell>
          <cell r="J486">
            <v>1.9700000000002551</v>
          </cell>
        </row>
        <row r="487">
          <cell r="A487" t="str">
            <v>EOH0737</v>
          </cell>
          <cell r="B487">
            <v>44567.291666666657</v>
          </cell>
          <cell r="C487">
            <v>2.3700000000053478</v>
          </cell>
          <cell r="D487">
            <v>-3.3</v>
          </cell>
          <cell r="E487">
            <v>19.39</v>
          </cell>
          <cell r="F487">
            <v>2.952999999999292</v>
          </cell>
          <cell r="G487">
            <v>5.2929999999998927</v>
          </cell>
          <cell r="H487">
            <v>17.61</v>
          </cell>
          <cell r="I487">
            <v>6.07</v>
          </cell>
          <cell r="J487">
            <v>1.97199999999998</v>
          </cell>
        </row>
        <row r="488">
          <cell r="A488" t="str">
            <v>EOH1207</v>
          </cell>
          <cell r="B488">
            <v>44567.25</v>
          </cell>
          <cell r="C488">
            <v>3.1799999999998358</v>
          </cell>
          <cell r="D488">
            <v>-3.5</v>
          </cell>
          <cell r="E488">
            <v>18.350000000000001</v>
          </cell>
          <cell r="F488">
            <v>7.1510000000000673</v>
          </cell>
          <cell r="G488">
            <v>7.5839999999998327</v>
          </cell>
          <cell r="H488">
            <v>18.579999999999998</v>
          </cell>
          <cell r="I488">
            <v>-3.01</v>
          </cell>
          <cell r="J488">
            <v>1.978999999999814</v>
          </cell>
        </row>
        <row r="489">
          <cell r="A489" t="str">
            <v>EOH1471</v>
          </cell>
          <cell r="B489">
            <v>44567.165277777778</v>
          </cell>
          <cell r="C489">
            <v>1.380000000008295</v>
          </cell>
          <cell r="D489">
            <v>-4.59</v>
          </cell>
          <cell r="E489">
            <v>23.46</v>
          </cell>
          <cell r="F489">
            <v>4.2730000000001382</v>
          </cell>
          <cell r="G489">
            <v>7.8020000000001346</v>
          </cell>
          <cell r="H489">
            <v>21.57</v>
          </cell>
          <cell r="I489">
            <v>1.99</v>
          </cell>
          <cell r="J489">
            <v>1.9829999999992649</v>
          </cell>
        </row>
        <row r="490">
          <cell r="A490" t="str">
            <v>EOH1635</v>
          </cell>
          <cell r="B490">
            <v>44567.333333333343</v>
          </cell>
          <cell r="C490">
            <v>1.9499999999879949</v>
          </cell>
          <cell r="D490">
            <v>-5.9</v>
          </cell>
          <cell r="E490">
            <v>21.17</v>
          </cell>
          <cell r="F490">
            <v>7.092000000000553</v>
          </cell>
          <cell r="G490">
            <v>7.1359999999995134</v>
          </cell>
          <cell r="H490">
            <v>21.07</v>
          </cell>
          <cell r="I490">
            <v>-5.86</v>
          </cell>
          <cell r="J490">
            <v>1.9859999999998761</v>
          </cell>
        </row>
        <row r="491">
          <cell r="A491" t="str">
            <v>EOH1306</v>
          </cell>
          <cell r="B491">
            <v>44567.333333333343</v>
          </cell>
          <cell r="C491">
            <v>2.1899999999959618</v>
          </cell>
          <cell r="D491">
            <v>-5.9</v>
          </cell>
          <cell r="E491">
            <v>19.8</v>
          </cell>
          <cell r="F491">
            <v>5.9839999999999236</v>
          </cell>
          <cell r="G491">
            <v>6.4400000000000546</v>
          </cell>
          <cell r="H491">
            <v>20.11</v>
          </cell>
          <cell r="I491">
            <v>-2.2799999999999998</v>
          </cell>
          <cell r="J491">
            <v>1.990999999999985</v>
          </cell>
        </row>
        <row r="492">
          <cell r="A492" t="str">
            <v>EOH2212</v>
          </cell>
          <cell r="B492">
            <v>44238.291666666657</v>
          </cell>
          <cell r="C492">
            <v>9.0000000001282388E-2</v>
          </cell>
          <cell r="D492">
            <v>-11.9</v>
          </cell>
          <cell r="E492">
            <v>11.56</v>
          </cell>
          <cell r="F492">
            <v>2.8289999999999509</v>
          </cell>
          <cell r="G492">
            <v>5.9529999999999754</v>
          </cell>
          <cell r="H492">
            <v>18.809999999999999</v>
          </cell>
          <cell r="I492">
            <v>-4.71</v>
          </cell>
          <cell r="J492">
            <v>1.9959999999999809</v>
          </cell>
        </row>
        <row r="493">
          <cell r="A493" t="str">
            <v>EOH0516</v>
          </cell>
          <cell r="B493">
            <v>44603.333333333343</v>
          </cell>
          <cell r="C493">
            <v>1.9499999999879949</v>
          </cell>
          <cell r="D493">
            <v>-3.7</v>
          </cell>
          <cell r="E493">
            <v>20.059999999999999</v>
          </cell>
          <cell r="F493">
            <v>5.0150000000003274</v>
          </cell>
          <cell r="G493">
            <v>6.9360000000006039</v>
          </cell>
          <cell r="H493">
            <v>20</v>
          </cell>
          <cell r="I493">
            <v>-2.95</v>
          </cell>
          <cell r="J493">
            <v>2.0030000000006112</v>
          </cell>
        </row>
        <row r="494">
          <cell r="A494" t="str">
            <v>EOH0630</v>
          </cell>
          <cell r="B494">
            <v>44567.166666666657</v>
          </cell>
          <cell r="C494">
            <v>2.9999999995879989E-2</v>
          </cell>
          <cell r="D494">
            <v>-4.5999999999999996</v>
          </cell>
          <cell r="E494">
            <v>17.62</v>
          </cell>
          <cell r="F494">
            <v>1.546999999999912</v>
          </cell>
          <cell r="G494">
            <v>6.6730000000000018</v>
          </cell>
          <cell r="H494">
            <v>19.55</v>
          </cell>
          <cell r="I494">
            <v>-2.7</v>
          </cell>
          <cell r="J494">
            <v>2.0099999999999909</v>
          </cell>
        </row>
        <row r="495">
          <cell r="A495" t="str">
            <v>EOH0822</v>
          </cell>
          <cell r="B495">
            <v>44567.166666666657</v>
          </cell>
          <cell r="C495">
            <v>0.83999999999377906</v>
          </cell>
          <cell r="D495">
            <v>-4.5999999999999996</v>
          </cell>
          <cell r="E495">
            <v>19.670000000000002</v>
          </cell>
          <cell r="F495">
            <v>4.5030000000001564</v>
          </cell>
          <cell r="G495">
            <v>6.3240000000000691</v>
          </cell>
          <cell r="H495">
            <v>19.72</v>
          </cell>
          <cell r="I495">
            <v>1.72</v>
          </cell>
          <cell r="J495">
            <v>2.01299999999992</v>
          </cell>
        </row>
        <row r="496">
          <cell r="A496" t="str">
            <v>EOH0603</v>
          </cell>
          <cell r="B496">
            <v>44603.333333333343</v>
          </cell>
          <cell r="C496">
            <v>3.6300000000028381</v>
          </cell>
          <cell r="D496">
            <v>-3.7</v>
          </cell>
          <cell r="E496">
            <v>19.38</v>
          </cell>
          <cell r="F496">
            <v>3</v>
          </cell>
          <cell r="G496">
            <v>8.5850000000000364</v>
          </cell>
          <cell r="H496">
            <v>18.68</v>
          </cell>
          <cell r="I496">
            <v>4.3099999999999996</v>
          </cell>
          <cell r="J496">
            <v>2.0140000000001241</v>
          </cell>
        </row>
        <row r="497">
          <cell r="A497" t="str">
            <v>EOH2754</v>
          </cell>
          <cell r="B497">
            <v>44603.331944444442</v>
          </cell>
          <cell r="C497">
            <v>3.0000000006111801E-2</v>
          </cell>
          <cell r="D497">
            <v>-3.69</v>
          </cell>
          <cell r="E497">
            <v>20.62</v>
          </cell>
          <cell r="F497">
            <v>5.3389999999999418</v>
          </cell>
          <cell r="G497">
            <v>5.3389999999999418</v>
          </cell>
          <cell r="H497">
            <v>22.12</v>
          </cell>
          <cell r="I497">
            <v>-2.4900000000000002</v>
          </cell>
          <cell r="J497">
            <v>2.0170000000002801</v>
          </cell>
        </row>
        <row r="498">
          <cell r="A498" t="str">
            <v>EOH2956</v>
          </cell>
          <cell r="B498">
            <v>44532.083333333343</v>
          </cell>
          <cell r="C498">
            <v>3.1799999999998358</v>
          </cell>
          <cell r="D498">
            <v>-0.5</v>
          </cell>
          <cell r="E498">
            <v>19.73</v>
          </cell>
          <cell r="F498">
            <v>7.4510000000000218</v>
          </cell>
          <cell r="G498">
            <v>9.9209999999998217</v>
          </cell>
          <cell r="H498">
            <v>20.34</v>
          </cell>
          <cell r="I498">
            <v>0.4</v>
          </cell>
          <cell r="J498">
            <v>2.0199999999999818</v>
          </cell>
        </row>
        <row r="499">
          <cell r="A499" t="str">
            <v>EOH0067</v>
          </cell>
          <cell r="B499">
            <v>44567.041666666657</v>
          </cell>
          <cell r="C499">
            <v>1.5600000000040379</v>
          </cell>
          <cell r="D499">
            <v>-7.2</v>
          </cell>
          <cell r="E499">
            <v>19.62</v>
          </cell>
          <cell r="F499">
            <v>3.1209999999996398</v>
          </cell>
          <cell r="G499">
            <v>5.6700000000000728</v>
          </cell>
          <cell r="H499">
            <v>19</v>
          </cell>
          <cell r="I499">
            <v>-4.95</v>
          </cell>
          <cell r="J499">
            <v>2.021999999999935</v>
          </cell>
        </row>
        <row r="500">
          <cell r="A500" t="str">
            <v>EOH0184</v>
          </cell>
          <cell r="B500">
            <v>44238.25</v>
          </cell>
          <cell r="C500">
            <v>1.25999999999749</v>
          </cell>
          <cell r="D500">
            <v>-12.6</v>
          </cell>
          <cell r="E500">
            <v>16.809999999999999</v>
          </cell>
          <cell r="F500">
            <v>6.6960000000001401</v>
          </cell>
          <cell r="G500">
            <v>6.8840000000000154</v>
          </cell>
          <cell r="H500">
            <v>19.309999999999999</v>
          </cell>
          <cell r="I500">
            <v>-6.8</v>
          </cell>
          <cell r="J500">
            <v>2.0220000000001619</v>
          </cell>
        </row>
        <row r="501">
          <cell r="A501" t="str">
            <v>EOH1147</v>
          </cell>
          <cell r="B501">
            <v>44603.333333333343</v>
          </cell>
          <cell r="C501">
            <v>3.090000000001965</v>
          </cell>
          <cell r="D501">
            <v>-3.7</v>
          </cell>
          <cell r="E501">
            <v>18.170000000000002</v>
          </cell>
          <cell r="F501">
            <v>2.8690000000001419</v>
          </cell>
          <cell r="G501">
            <v>9.0480000000002292</v>
          </cell>
          <cell r="H501">
            <v>18</v>
          </cell>
          <cell r="I501">
            <v>4.3099999999999996</v>
          </cell>
          <cell r="J501">
            <v>2.0440000000003238</v>
          </cell>
        </row>
        <row r="502">
          <cell r="A502" t="str">
            <v>EOH3056</v>
          </cell>
          <cell r="B502">
            <v>44567.166666666657</v>
          </cell>
          <cell r="C502">
            <v>2.1300000000042019</v>
          </cell>
          <cell r="D502">
            <v>-4.5999999999999996</v>
          </cell>
          <cell r="E502">
            <v>21.46</v>
          </cell>
          <cell r="F502">
            <v>5.1789999999998599</v>
          </cell>
          <cell r="G502">
            <v>6.2299999999997908</v>
          </cell>
          <cell r="H502">
            <v>20.93</v>
          </cell>
          <cell r="I502">
            <v>-0.47</v>
          </cell>
          <cell r="J502">
            <v>2.0450000000000732</v>
          </cell>
        </row>
        <row r="503">
          <cell r="A503" t="str">
            <v>EOH2516</v>
          </cell>
          <cell r="B503">
            <v>44567.040277777778</v>
          </cell>
          <cell r="C503">
            <v>2.9999999999290591E-2</v>
          </cell>
          <cell r="D503">
            <v>-7.18</v>
          </cell>
          <cell r="E503">
            <v>14.99</v>
          </cell>
          <cell r="F503">
            <v>7.5000000000045475E-2</v>
          </cell>
          <cell r="G503">
            <v>7.7739999999998872</v>
          </cell>
          <cell r="H503">
            <v>16.420000000000002</v>
          </cell>
          <cell r="I503">
            <v>0.66</v>
          </cell>
          <cell r="J503">
            <v>2.0600000000001728</v>
          </cell>
        </row>
        <row r="504">
          <cell r="A504" t="str">
            <v>EOH2283</v>
          </cell>
          <cell r="B504">
            <v>44567.333333333343</v>
          </cell>
          <cell r="C504">
            <v>2.4000000000114601</v>
          </cell>
          <cell r="D504">
            <v>-5.5</v>
          </cell>
          <cell r="E504">
            <v>19.52</v>
          </cell>
          <cell r="F504">
            <v>5.6140000000000327</v>
          </cell>
          <cell r="G504">
            <v>6.1170000000001892</v>
          </cell>
          <cell r="H504">
            <v>19.25</v>
          </cell>
          <cell r="I504">
            <v>-2.16</v>
          </cell>
          <cell r="J504">
            <v>2.0619999999998981</v>
          </cell>
        </row>
        <row r="505">
          <cell r="A505" t="str">
            <v>EOH2448</v>
          </cell>
          <cell r="B505">
            <v>44205.166666666657</v>
          </cell>
          <cell r="C505">
            <v>3.2099999999991269</v>
          </cell>
          <cell r="D505">
            <v>-8.1999999999999993</v>
          </cell>
          <cell r="E505">
            <v>21.75</v>
          </cell>
          <cell r="F505">
            <v>9.0630000000001019</v>
          </cell>
          <cell r="G505">
            <v>9.3179999999999836</v>
          </cell>
          <cell r="H505">
            <v>18.309999999999999</v>
          </cell>
          <cell r="I505">
            <v>0.18</v>
          </cell>
          <cell r="J505">
            <v>2.0619999999998981</v>
          </cell>
        </row>
        <row r="506">
          <cell r="A506" t="str">
            <v>EOH1704</v>
          </cell>
          <cell r="B506">
            <v>44567.333333333343</v>
          </cell>
          <cell r="C506">
            <v>3.3899999999880488</v>
          </cell>
          <cell r="D506">
            <v>-0.8</v>
          </cell>
          <cell r="E506">
            <v>27.09</v>
          </cell>
          <cell r="F506">
            <v>4.48700000000008</v>
          </cell>
          <cell r="G506">
            <v>7.9269999999999072</v>
          </cell>
          <cell r="H506">
            <v>27.09</v>
          </cell>
          <cell r="I506">
            <v>-0.78</v>
          </cell>
          <cell r="J506">
            <v>2.0630000000005571</v>
          </cell>
        </row>
        <row r="507">
          <cell r="A507" t="str">
            <v>EOH0546</v>
          </cell>
          <cell r="B507">
            <v>44238.291666666657</v>
          </cell>
          <cell r="C507">
            <v>3.6300000000028381</v>
          </cell>
          <cell r="D507">
            <v>-11.9</v>
          </cell>
          <cell r="E507">
            <v>17</v>
          </cell>
          <cell r="F507">
            <v>5.625999999999749</v>
          </cell>
          <cell r="G507">
            <v>7.8350000000000364</v>
          </cell>
          <cell r="H507">
            <v>17.12</v>
          </cell>
          <cell r="I507">
            <v>-11.49</v>
          </cell>
          <cell r="J507">
            <v>2.0709999999999131</v>
          </cell>
        </row>
        <row r="508">
          <cell r="A508" t="str">
            <v>EOH1003</v>
          </cell>
          <cell r="B508">
            <v>44603.333333333343</v>
          </cell>
          <cell r="C508">
            <v>1.290000000003602</v>
          </cell>
          <cell r="D508">
            <v>-3.7</v>
          </cell>
          <cell r="E508">
            <v>18.059999999999999</v>
          </cell>
          <cell r="F508">
            <v>3.4819999999999709</v>
          </cell>
          <cell r="G508">
            <v>7.2010000000000218</v>
          </cell>
          <cell r="H508">
            <v>18</v>
          </cell>
          <cell r="I508">
            <v>-2.81</v>
          </cell>
          <cell r="J508">
            <v>2.0709999999999131</v>
          </cell>
        </row>
        <row r="509">
          <cell r="A509" t="str">
            <v>EOH1977</v>
          </cell>
          <cell r="B509">
            <v>44263.125</v>
          </cell>
          <cell r="C509">
            <v>2.2200000000003679</v>
          </cell>
          <cell r="D509">
            <v>-3.7</v>
          </cell>
          <cell r="E509">
            <v>18.559999999999999</v>
          </cell>
          <cell r="F509">
            <v>6.6410000000000204</v>
          </cell>
          <cell r="G509">
            <v>9.6159999999999854</v>
          </cell>
          <cell r="H509">
            <v>19.47</v>
          </cell>
          <cell r="I509">
            <v>2.5499999999999998</v>
          </cell>
          <cell r="J509">
            <v>2.0729999999999791</v>
          </cell>
        </row>
        <row r="510">
          <cell r="A510" t="str">
            <v>EOH2630</v>
          </cell>
          <cell r="B510">
            <v>44529.208333333343</v>
          </cell>
          <cell r="C510">
            <v>2.069999999998799</v>
          </cell>
          <cell r="D510">
            <v>-2.9</v>
          </cell>
          <cell r="E510">
            <v>17.8</v>
          </cell>
          <cell r="F510">
            <v>6.8730000000000473</v>
          </cell>
          <cell r="G510">
            <v>7.8389999999997144</v>
          </cell>
          <cell r="H510">
            <v>17.850000000000001</v>
          </cell>
          <cell r="I510">
            <v>0.09</v>
          </cell>
          <cell r="J510">
            <v>2.0740000000002961</v>
          </cell>
        </row>
        <row r="511">
          <cell r="A511" t="str">
            <v>EOH1114</v>
          </cell>
          <cell r="B511">
            <v>44603.333333333343</v>
          </cell>
          <cell r="C511">
            <v>2.430000000003929</v>
          </cell>
          <cell r="D511">
            <v>-3.7</v>
          </cell>
          <cell r="E511">
            <v>16.52</v>
          </cell>
          <cell r="F511">
            <v>6.8260000000000218</v>
          </cell>
          <cell r="G511">
            <v>8.0740000000000691</v>
          </cell>
          <cell r="H511">
            <v>16.72</v>
          </cell>
          <cell r="I511">
            <v>2.42</v>
          </cell>
          <cell r="J511">
            <v>2.0760000000000218</v>
          </cell>
        </row>
        <row r="512">
          <cell r="A512" t="str">
            <v>EOH2133</v>
          </cell>
          <cell r="B512">
            <v>44238.291666666657</v>
          </cell>
          <cell r="C512">
            <v>1.8300000000010641</v>
          </cell>
          <cell r="D512">
            <v>-11.9</v>
          </cell>
          <cell r="E512">
            <v>23.81</v>
          </cell>
          <cell r="F512">
            <v>5.7319999999999709</v>
          </cell>
          <cell r="G512">
            <v>6.1839999999999691</v>
          </cell>
          <cell r="H512">
            <v>23.68</v>
          </cell>
          <cell r="I512">
            <v>-10.95</v>
          </cell>
          <cell r="J512">
            <v>2.0840000000000032</v>
          </cell>
        </row>
        <row r="513">
          <cell r="A513" t="str">
            <v>EOH0922</v>
          </cell>
          <cell r="B513">
            <v>44603.333333333343</v>
          </cell>
          <cell r="C513">
            <v>3.090000000001965</v>
          </cell>
          <cell r="D513">
            <v>-3.7</v>
          </cell>
          <cell r="E513">
            <v>18.13</v>
          </cell>
          <cell r="F513">
            <v>4.1959999999999127</v>
          </cell>
          <cell r="G513">
            <v>8.1069999999999709</v>
          </cell>
          <cell r="H513">
            <v>17.05</v>
          </cell>
          <cell r="I513">
            <v>-2.74</v>
          </cell>
          <cell r="J513">
            <v>2.090000000000146</v>
          </cell>
        </row>
        <row r="514">
          <cell r="A514" t="str">
            <v>EOH0234</v>
          </cell>
          <cell r="B514">
            <v>44567.25</v>
          </cell>
          <cell r="C514">
            <v>1.7399999999997819</v>
          </cell>
          <cell r="D514">
            <v>-3.5</v>
          </cell>
          <cell r="E514">
            <v>17.22</v>
          </cell>
          <cell r="F514">
            <v>6.7169999999998709</v>
          </cell>
          <cell r="G514">
            <v>6.8190000000001874</v>
          </cell>
          <cell r="H514">
            <v>18.7</v>
          </cell>
          <cell r="I514">
            <v>-2.83</v>
          </cell>
          <cell r="J514">
            <v>2.0960000000000041</v>
          </cell>
        </row>
        <row r="515">
          <cell r="A515" t="str">
            <v>EOH0963</v>
          </cell>
          <cell r="B515">
            <v>44603.333333333343</v>
          </cell>
          <cell r="C515">
            <v>0.84000000000742148</v>
          </cell>
          <cell r="D515">
            <v>-4.0999999999999996</v>
          </cell>
          <cell r="E515">
            <v>18.559999999999999</v>
          </cell>
          <cell r="F515">
            <v>5.4929999999994834</v>
          </cell>
          <cell r="G515">
            <v>6.4750000000003638</v>
          </cell>
          <cell r="H515">
            <v>21.88</v>
          </cell>
          <cell r="I515">
            <v>-0.3</v>
          </cell>
          <cell r="J515">
            <v>2.101000000000568</v>
          </cell>
        </row>
        <row r="516">
          <cell r="A516" t="str">
            <v>EOH2276</v>
          </cell>
          <cell r="B516">
            <v>44603.333333333343</v>
          </cell>
          <cell r="C516">
            <v>3.929999999995744</v>
          </cell>
          <cell r="D516">
            <v>-3.7</v>
          </cell>
          <cell r="E516">
            <v>16.87</v>
          </cell>
          <cell r="F516">
            <v>6.875999999999749</v>
          </cell>
          <cell r="G516">
            <v>12.39200000000028</v>
          </cell>
          <cell r="H516">
            <v>17</v>
          </cell>
          <cell r="I516">
            <v>-2.73</v>
          </cell>
          <cell r="J516">
            <v>2.103999999999814</v>
          </cell>
        </row>
        <row r="517">
          <cell r="A517" t="str">
            <v>EOH2919</v>
          </cell>
          <cell r="B517">
            <v>44651.25</v>
          </cell>
          <cell r="C517">
            <v>0.1199999999971624</v>
          </cell>
          <cell r="D517">
            <v>-4.3099999999999996</v>
          </cell>
          <cell r="E517">
            <v>21.62</v>
          </cell>
          <cell r="F517">
            <v>0.28499999999985448</v>
          </cell>
          <cell r="G517">
            <v>5.7249999999999091</v>
          </cell>
          <cell r="H517">
            <v>24.61</v>
          </cell>
          <cell r="I517">
            <v>1.99</v>
          </cell>
          <cell r="J517">
            <v>2.1050000000000182</v>
          </cell>
        </row>
        <row r="518">
          <cell r="A518" t="str">
            <v>EOH2690</v>
          </cell>
          <cell r="B518">
            <v>44238.25</v>
          </cell>
          <cell r="C518">
            <v>1.559999999990396</v>
          </cell>
          <cell r="D518">
            <v>-12.6</v>
          </cell>
          <cell r="E518">
            <v>16.37</v>
          </cell>
          <cell r="F518">
            <v>6.7930000000001201</v>
          </cell>
          <cell r="G518">
            <v>7.0419999999999163</v>
          </cell>
          <cell r="H518">
            <v>17.37</v>
          </cell>
          <cell r="I518">
            <v>-10.43</v>
          </cell>
          <cell r="J518">
            <v>2.1059999999997672</v>
          </cell>
        </row>
        <row r="519">
          <cell r="A519" t="str">
            <v>EOH1578</v>
          </cell>
          <cell r="B519">
            <v>44567.166666666657</v>
          </cell>
          <cell r="C519">
            <v>2.6699999999982542</v>
          </cell>
          <cell r="D519">
            <v>-4.5999999999999996</v>
          </cell>
          <cell r="E519">
            <v>17.5</v>
          </cell>
          <cell r="F519">
            <v>4.8840000000000154</v>
          </cell>
          <cell r="G519">
            <v>7.8239999999998417</v>
          </cell>
          <cell r="H519">
            <v>19.09</v>
          </cell>
          <cell r="I519">
            <v>0.19</v>
          </cell>
          <cell r="J519">
            <v>2.118000000000166</v>
          </cell>
        </row>
        <row r="520">
          <cell r="A520" t="str">
            <v>EOH0859</v>
          </cell>
          <cell r="B520">
            <v>44529.125</v>
          </cell>
          <cell r="C520">
            <v>2.3100000000135879</v>
          </cell>
          <cell r="D520">
            <v>-3</v>
          </cell>
          <cell r="E520">
            <v>17.38</v>
          </cell>
          <cell r="F520">
            <v>4.4779999999996107</v>
          </cell>
          <cell r="G520">
            <v>6.4510000000000218</v>
          </cell>
          <cell r="H520">
            <v>17.46</v>
          </cell>
          <cell r="I520">
            <v>1.21</v>
          </cell>
          <cell r="J520">
            <v>2.118999999999915</v>
          </cell>
        </row>
        <row r="521">
          <cell r="A521" t="str">
            <v>EOH0315</v>
          </cell>
          <cell r="B521">
            <v>44567.166666666657</v>
          </cell>
          <cell r="C521">
            <v>0.32999999999901769</v>
          </cell>
          <cell r="D521">
            <v>-4.5999999999999996</v>
          </cell>
          <cell r="E521">
            <v>14.55</v>
          </cell>
          <cell r="F521">
            <v>1.746000000000095</v>
          </cell>
          <cell r="G521">
            <v>6.6459999999999582</v>
          </cell>
          <cell r="H521">
            <v>15.79</v>
          </cell>
          <cell r="I521">
            <v>1.32</v>
          </cell>
          <cell r="J521">
            <v>2.121000000000095</v>
          </cell>
        </row>
        <row r="522">
          <cell r="A522" t="str">
            <v>EOH1404</v>
          </cell>
          <cell r="B522">
            <v>44567.333333333343</v>
          </cell>
          <cell r="C522">
            <v>1.500000000005457</v>
          </cell>
          <cell r="D522">
            <v>-5.9</v>
          </cell>
          <cell r="E522">
            <v>17.84</v>
          </cell>
          <cell r="F522">
            <v>9.0309999999999491</v>
          </cell>
          <cell r="G522">
            <v>9.61200000000008</v>
          </cell>
          <cell r="H522">
            <v>19.52</v>
          </cell>
          <cell r="I522">
            <v>1.86</v>
          </cell>
          <cell r="J522">
            <v>2.128999999999905</v>
          </cell>
        </row>
        <row r="523">
          <cell r="A523" t="str">
            <v>EOH2982</v>
          </cell>
          <cell r="B523">
            <v>44567.166666666657</v>
          </cell>
          <cell r="C523">
            <v>0.95999999999094143</v>
          </cell>
          <cell r="D523">
            <v>-4.5999999999999996</v>
          </cell>
          <cell r="E523">
            <v>15.3</v>
          </cell>
          <cell r="F523">
            <v>8.4769999999998618</v>
          </cell>
          <cell r="G523">
            <v>8.4359999999996944</v>
          </cell>
          <cell r="H523">
            <v>15.65</v>
          </cell>
          <cell r="I523">
            <v>0.5</v>
          </cell>
          <cell r="J523">
            <v>2.1310000000003129</v>
          </cell>
        </row>
        <row r="524">
          <cell r="A524" t="str">
            <v>EOH2837</v>
          </cell>
          <cell r="B524">
            <v>44603.333333333343</v>
          </cell>
          <cell r="C524">
            <v>1.170000000006439</v>
          </cell>
          <cell r="D524">
            <v>-3.7</v>
          </cell>
          <cell r="E524">
            <v>15.69</v>
          </cell>
          <cell r="F524">
            <v>4.3679999999999382</v>
          </cell>
          <cell r="G524">
            <v>6.2440000000001419</v>
          </cell>
          <cell r="H524">
            <v>15.62</v>
          </cell>
          <cell r="I524">
            <v>0.22</v>
          </cell>
          <cell r="J524">
            <v>2.134000000000015</v>
          </cell>
        </row>
        <row r="525">
          <cell r="A525" t="str">
            <v>EOH1103</v>
          </cell>
          <cell r="B525">
            <v>44567.333333333343</v>
          </cell>
          <cell r="C525">
            <v>3.3000000000038199</v>
          </cell>
          <cell r="D525">
            <v>-0.8</v>
          </cell>
          <cell r="E525">
            <v>16.920000000000002</v>
          </cell>
          <cell r="F525">
            <v>4.3150000000002819</v>
          </cell>
          <cell r="G525">
            <v>5.7110000000000127</v>
          </cell>
          <cell r="H525">
            <v>16.84</v>
          </cell>
          <cell r="I525">
            <v>4.01</v>
          </cell>
          <cell r="J525">
            <v>2.1349999999993088</v>
          </cell>
        </row>
        <row r="526">
          <cell r="A526" t="str">
            <v>EOH0694</v>
          </cell>
          <cell r="B526">
            <v>44529.291666666657</v>
          </cell>
          <cell r="C526">
            <v>6.0000000005402399E-2</v>
          </cell>
          <cell r="D526">
            <v>-3.8</v>
          </cell>
          <cell r="E526">
            <v>21.05</v>
          </cell>
          <cell r="F526">
            <v>4.1239999999997963</v>
          </cell>
          <cell r="G526">
            <v>4.9229999999997736</v>
          </cell>
          <cell r="H526">
            <v>20.54</v>
          </cell>
          <cell r="I526">
            <v>-3.13</v>
          </cell>
          <cell r="J526">
            <v>2.1480000000001378</v>
          </cell>
        </row>
        <row r="527">
          <cell r="A527" t="str">
            <v>EOH1363</v>
          </cell>
          <cell r="B527">
            <v>44603.333333333343</v>
          </cell>
          <cell r="C527">
            <v>3.2099999999991269</v>
          </cell>
          <cell r="D527">
            <v>-4.0999999999999996</v>
          </cell>
          <cell r="E527">
            <v>22.68</v>
          </cell>
          <cell r="F527">
            <v>6.1209999999991851</v>
          </cell>
          <cell r="G527">
            <v>7.4839999999994689</v>
          </cell>
          <cell r="H527">
            <v>22.38</v>
          </cell>
          <cell r="I527">
            <v>2.9</v>
          </cell>
          <cell r="J527">
            <v>2.1569999999992429</v>
          </cell>
        </row>
        <row r="528">
          <cell r="A528" t="str">
            <v>EOH1925</v>
          </cell>
          <cell r="B528">
            <v>44567.166666666657</v>
          </cell>
          <cell r="C528">
            <v>3.0000000012933011E-2</v>
          </cell>
          <cell r="D528">
            <v>-4.5999999999999996</v>
          </cell>
          <cell r="E528">
            <v>21.05</v>
          </cell>
          <cell r="F528">
            <v>3.8379999999995111</v>
          </cell>
          <cell r="G528">
            <v>7.4010000000000673</v>
          </cell>
          <cell r="H528">
            <v>20.11</v>
          </cell>
          <cell r="I528">
            <v>-2.31</v>
          </cell>
          <cell r="J528">
            <v>2.1620000000002619</v>
          </cell>
        </row>
        <row r="529">
          <cell r="A529" t="str">
            <v>EOH0346</v>
          </cell>
          <cell r="B529">
            <v>44567.041666666657</v>
          </cell>
          <cell r="C529">
            <v>2.6399999999648571</v>
          </cell>
          <cell r="D529">
            <v>-7.2</v>
          </cell>
          <cell r="E529">
            <v>17.100000000000001</v>
          </cell>
          <cell r="F529">
            <v>7.1080000000001746</v>
          </cell>
          <cell r="G529">
            <v>7.6499999999996362</v>
          </cell>
          <cell r="H529">
            <v>16.21</v>
          </cell>
          <cell r="I529">
            <v>-2.7</v>
          </cell>
          <cell r="J529">
            <v>2.162000000001171</v>
          </cell>
        </row>
        <row r="530">
          <cell r="A530" t="str">
            <v>EOH0066</v>
          </cell>
          <cell r="B530">
            <v>44603.291666666657</v>
          </cell>
          <cell r="C530">
            <v>2.9999999999290591E-2</v>
          </cell>
          <cell r="D530">
            <v>-4.2</v>
          </cell>
          <cell r="E530">
            <v>14.33</v>
          </cell>
          <cell r="F530">
            <v>2.202999999999975</v>
          </cell>
          <cell r="G530">
            <v>3.4800000000000182</v>
          </cell>
          <cell r="H530">
            <v>14.02</v>
          </cell>
          <cell r="I530">
            <v>-3.61</v>
          </cell>
          <cell r="J530">
            <v>2.1639999999999868</v>
          </cell>
        </row>
        <row r="531">
          <cell r="A531" t="str">
            <v>EOH0144</v>
          </cell>
          <cell r="B531">
            <v>44238.291666666657</v>
          </cell>
          <cell r="C531">
            <v>0.89999999999918145</v>
          </cell>
          <cell r="D531">
            <v>-11.9</v>
          </cell>
          <cell r="E531">
            <v>16.93</v>
          </cell>
          <cell r="F531">
            <v>1.488</v>
          </cell>
          <cell r="G531">
            <v>6.1570000000000391</v>
          </cell>
          <cell r="H531">
            <v>21.37</v>
          </cell>
          <cell r="I531">
            <v>-4.6500000000000004</v>
          </cell>
          <cell r="J531">
            <v>2.174000000000035</v>
          </cell>
        </row>
        <row r="532">
          <cell r="A532" t="str">
            <v>EOH1818</v>
          </cell>
          <cell r="B532">
            <v>44529.125</v>
          </cell>
          <cell r="C532">
            <v>0.1199999999971624</v>
          </cell>
          <cell r="D532">
            <v>-5</v>
          </cell>
          <cell r="E532">
            <v>21.21</v>
          </cell>
          <cell r="F532">
            <v>5.6640000000002146</v>
          </cell>
          <cell r="G532">
            <v>6.4780000000000646</v>
          </cell>
          <cell r="H532">
            <v>21.44</v>
          </cell>
          <cell r="I532">
            <v>-4.54</v>
          </cell>
          <cell r="J532">
            <v>2.18100000000004</v>
          </cell>
        </row>
        <row r="533">
          <cell r="A533" t="str">
            <v>EOH2807</v>
          </cell>
          <cell r="B533">
            <v>44567.333333333343</v>
          </cell>
          <cell r="C533">
            <v>6.1800000000073396</v>
          </cell>
          <cell r="D533">
            <v>-5.9</v>
          </cell>
          <cell r="E533">
            <v>15.63</v>
          </cell>
          <cell r="F533">
            <v>7.0779999999999754</v>
          </cell>
          <cell r="G533">
            <v>11.500999999999859</v>
          </cell>
          <cell r="H533">
            <v>15.48</v>
          </cell>
          <cell r="I533">
            <v>2.21</v>
          </cell>
          <cell r="J533">
            <v>2.1810000000001541</v>
          </cell>
        </row>
        <row r="534">
          <cell r="A534" t="str">
            <v>EOH0487</v>
          </cell>
          <cell r="B534">
            <v>44567.291666666657</v>
          </cell>
          <cell r="C534">
            <v>0.1199999999971624</v>
          </cell>
          <cell r="D534">
            <v>-4</v>
          </cell>
          <cell r="E534">
            <v>20.190000000000001</v>
          </cell>
          <cell r="F534">
            <v>3.6430000000000291</v>
          </cell>
          <cell r="G534">
            <v>6.3029999999998836</v>
          </cell>
          <cell r="H534">
            <v>20.96</v>
          </cell>
          <cell r="I534">
            <v>7.46</v>
          </cell>
          <cell r="J534">
            <v>2.1820000000002442</v>
          </cell>
        </row>
        <row r="535">
          <cell r="A535" t="str">
            <v>EOH0953</v>
          </cell>
          <cell r="B535">
            <v>44603.251388888893</v>
          </cell>
          <cell r="C535">
            <v>3.0000000006111801E-2</v>
          </cell>
          <cell r="D535">
            <v>-3.4</v>
          </cell>
          <cell r="E535">
            <v>18.809999999999999</v>
          </cell>
          <cell r="F535">
            <v>5.0670000000000073</v>
          </cell>
          <cell r="G535">
            <v>5.762000000000171</v>
          </cell>
          <cell r="H535">
            <v>18.809999999999999</v>
          </cell>
          <cell r="I535">
            <v>-0.81</v>
          </cell>
          <cell r="J535">
            <v>2.185999999999694</v>
          </cell>
        </row>
        <row r="536">
          <cell r="A536" t="str">
            <v>EOH3014</v>
          </cell>
          <cell r="B536">
            <v>44603.333333333343</v>
          </cell>
          <cell r="C536">
            <v>2.459999999996398</v>
          </cell>
          <cell r="D536">
            <v>-3.7</v>
          </cell>
          <cell r="E536">
            <v>21.79</v>
          </cell>
          <cell r="F536">
            <v>3.940999999999804</v>
          </cell>
          <cell r="G536">
            <v>5.1179999999999382</v>
          </cell>
          <cell r="H536">
            <v>21.77</v>
          </cell>
          <cell r="I536">
            <v>3.62</v>
          </cell>
          <cell r="J536">
            <v>2.189000000000306</v>
          </cell>
        </row>
        <row r="537">
          <cell r="A537" t="str">
            <v>EOH0027</v>
          </cell>
          <cell r="B537">
            <v>44567.166666666657</v>
          </cell>
          <cell r="C537">
            <v>2.160000000003492</v>
          </cell>
          <cell r="D537">
            <v>-4.5999999999999996</v>
          </cell>
          <cell r="E537">
            <v>15.52</v>
          </cell>
          <cell r="F537">
            <v>4.3010000000001583</v>
          </cell>
          <cell r="G537">
            <v>5.1639999999999873</v>
          </cell>
          <cell r="H537">
            <v>16.02</v>
          </cell>
          <cell r="I537">
            <v>2.44</v>
          </cell>
          <cell r="J537">
            <v>2.190000000000055</v>
          </cell>
        </row>
        <row r="538">
          <cell r="A538" t="str">
            <v>EOH1688</v>
          </cell>
          <cell r="B538">
            <v>44567.166666666657</v>
          </cell>
          <cell r="C538">
            <v>0.11999999999034119</v>
          </cell>
          <cell r="D538">
            <v>-4.5999999999999996</v>
          </cell>
          <cell r="E538">
            <v>17.46</v>
          </cell>
          <cell r="F538">
            <v>1.5639999999998511</v>
          </cell>
          <cell r="G538">
            <v>7.8420000000000982</v>
          </cell>
          <cell r="H538">
            <v>18.45</v>
          </cell>
          <cell r="I538">
            <v>1.43</v>
          </cell>
          <cell r="J538">
            <v>2.19399999999996</v>
          </cell>
        </row>
        <row r="539">
          <cell r="A539" t="str">
            <v>EOH0745</v>
          </cell>
          <cell r="B539">
            <v>44238.25</v>
          </cell>
          <cell r="C539">
            <v>3.2100000000127689</v>
          </cell>
          <cell r="D539">
            <v>-12.6</v>
          </cell>
          <cell r="E539">
            <v>16.12</v>
          </cell>
          <cell r="F539">
            <v>8.6149999999997817</v>
          </cell>
          <cell r="G539">
            <v>9.3830000000002656</v>
          </cell>
          <cell r="H539">
            <v>18.5</v>
          </cell>
          <cell r="I539">
            <v>-8.7899999999999991</v>
          </cell>
          <cell r="J539">
            <v>2.197000000000116</v>
          </cell>
        </row>
        <row r="540">
          <cell r="A540" t="str">
            <v>EOH0667</v>
          </cell>
          <cell r="B540">
            <v>44529.291666666657</v>
          </cell>
          <cell r="C540">
            <v>2.279999999987012</v>
          </cell>
          <cell r="D540">
            <v>-3.8</v>
          </cell>
          <cell r="E540">
            <v>6.78</v>
          </cell>
          <cell r="F540">
            <v>4.0950000000007094</v>
          </cell>
          <cell r="G540">
            <v>6.5270000000000437</v>
          </cell>
          <cell r="H540">
            <v>6.41</v>
          </cell>
          <cell r="I540">
            <v>-0.93</v>
          </cell>
          <cell r="J540">
            <v>2.1980000000000932</v>
          </cell>
        </row>
        <row r="541">
          <cell r="A541" t="str">
            <v>EOH2962</v>
          </cell>
          <cell r="B541">
            <v>44603.333333333343</v>
          </cell>
          <cell r="C541">
            <v>1.559999999990396</v>
          </cell>
          <cell r="D541">
            <v>-3.7</v>
          </cell>
          <cell r="E541">
            <v>17.940000000000001</v>
          </cell>
          <cell r="F541">
            <v>4.8699999999998909</v>
          </cell>
          <cell r="G541">
            <v>7.7669999999998254</v>
          </cell>
          <cell r="H541">
            <v>17.739999999999998</v>
          </cell>
          <cell r="I541">
            <v>-2.82</v>
          </cell>
          <cell r="J541">
            <v>2.1990000000000691</v>
          </cell>
        </row>
        <row r="542">
          <cell r="A542" t="str">
            <v>EOH1041</v>
          </cell>
          <cell r="B542">
            <v>44567.166666666657</v>
          </cell>
          <cell r="C542">
            <v>0.92999999999847205</v>
          </cell>
          <cell r="D542">
            <v>-4.5999999999999996</v>
          </cell>
          <cell r="E542">
            <v>17.440000000000001</v>
          </cell>
          <cell r="F542">
            <v>4.6380000000001473</v>
          </cell>
          <cell r="G542">
            <v>6.7550000000001091</v>
          </cell>
          <cell r="H542">
            <v>18.809999999999999</v>
          </cell>
          <cell r="I542">
            <v>0.23</v>
          </cell>
          <cell r="J542">
            <v>2.2130000000001928</v>
          </cell>
        </row>
        <row r="543">
          <cell r="A543" t="str">
            <v>EOH0769</v>
          </cell>
          <cell r="B543">
            <v>44603.333333333343</v>
          </cell>
          <cell r="C543">
            <v>1.380000000008295</v>
          </cell>
          <cell r="D543">
            <v>-4.0999999999999996</v>
          </cell>
          <cell r="E543">
            <v>15.75</v>
          </cell>
          <cell r="F543">
            <v>3.7579999999998108</v>
          </cell>
          <cell r="G543">
            <v>6.5199999999999818</v>
          </cell>
          <cell r="H543">
            <v>18.489999999999998</v>
          </cell>
          <cell r="I543">
            <v>3.15</v>
          </cell>
          <cell r="J543">
            <v>2.2220000000002069</v>
          </cell>
        </row>
        <row r="544">
          <cell r="A544" t="str">
            <v>EOH1254</v>
          </cell>
          <cell r="B544">
            <v>44567.163888888892</v>
          </cell>
          <cell r="C544">
            <v>2.999999999246938E-2</v>
          </cell>
          <cell r="D544">
            <v>-4.58</v>
          </cell>
          <cell r="E544">
            <v>16.66</v>
          </cell>
          <cell r="F544">
            <v>1.962999999999965</v>
          </cell>
          <cell r="G544">
            <v>7.9659999999998936</v>
          </cell>
          <cell r="H544">
            <v>21.01</v>
          </cell>
          <cell r="I544">
            <v>1.98</v>
          </cell>
          <cell r="J544">
            <v>2.2239999999999331</v>
          </cell>
        </row>
        <row r="545">
          <cell r="A545" t="str">
            <v>EOH0231</v>
          </cell>
          <cell r="B545">
            <v>44529.125</v>
          </cell>
          <cell r="C545">
            <v>2.069999999985157</v>
          </cell>
          <cell r="D545">
            <v>-5</v>
          </cell>
          <cell r="E545">
            <v>22.56</v>
          </cell>
          <cell r="F545">
            <v>5.8550000000004729</v>
          </cell>
          <cell r="G545">
            <v>6.7110000000002401</v>
          </cell>
          <cell r="H545">
            <v>22.56</v>
          </cell>
          <cell r="I545">
            <v>-4.8899999999999997</v>
          </cell>
          <cell r="J545">
            <v>2.2309999999997672</v>
          </cell>
        </row>
        <row r="546">
          <cell r="A546" t="str">
            <v>EOH0218</v>
          </cell>
          <cell r="B546">
            <v>44603.251388888893</v>
          </cell>
          <cell r="C546">
            <v>3.0000000006111801E-2</v>
          </cell>
          <cell r="D546">
            <v>-3.4</v>
          </cell>
          <cell r="E546">
            <v>18.86</v>
          </cell>
          <cell r="F546">
            <v>8.3799999999996544</v>
          </cell>
          <cell r="G546">
            <v>9.8440000000000509</v>
          </cell>
          <cell r="H546">
            <v>20.16</v>
          </cell>
          <cell r="I546">
            <v>1.1000000000000001</v>
          </cell>
          <cell r="J546">
            <v>2.2350000000001269</v>
          </cell>
        </row>
        <row r="547">
          <cell r="A547" t="str">
            <v>EOH0082</v>
          </cell>
          <cell r="B547">
            <v>44603.333333333343</v>
          </cell>
          <cell r="C547">
            <v>2.3700000000189898</v>
          </cell>
          <cell r="D547">
            <v>-3.7</v>
          </cell>
          <cell r="E547">
            <v>20.05</v>
          </cell>
          <cell r="F547">
            <v>3.1629999999995562</v>
          </cell>
          <cell r="G547">
            <v>7.873000000000502</v>
          </cell>
          <cell r="H547">
            <v>20.010000000000002</v>
          </cell>
          <cell r="I547">
            <v>5.87</v>
          </cell>
          <cell r="J547">
            <v>2.246000000000095</v>
          </cell>
        </row>
        <row r="548">
          <cell r="A548" t="str">
            <v>EOH1643</v>
          </cell>
          <cell r="B548">
            <v>44529.291666666657</v>
          </cell>
          <cell r="C548">
            <v>1.319999999996071</v>
          </cell>
          <cell r="D548">
            <v>-3.8</v>
          </cell>
          <cell r="E548">
            <v>20.34</v>
          </cell>
          <cell r="F548">
            <v>8.5929999999998472</v>
          </cell>
          <cell r="G548">
            <v>9.5289999999999964</v>
          </cell>
          <cell r="H548">
            <v>20.41</v>
          </cell>
          <cell r="I548">
            <v>6.7</v>
          </cell>
          <cell r="J548">
            <v>2.2480000000000468</v>
          </cell>
        </row>
        <row r="549">
          <cell r="A549" t="str">
            <v>EOH1834</v>
          </cell>
          <cell r="B549">
            <v>44567.333333333343</v>
          </cell>
          <cell r="C549">
            <v>2.7599999999210918</v>
          </cell>
          <cell r="D549">
            <v>-0.8</v>
          </cell>
          <cell r="E549">
            <v>17.05</v>
          </cell>
          <cell r="F549">
            <v>7.195000000001528</v>
          </cell>
          <cell r="G549">
            <v>9.2480000000000473</v>
          </cell>
          <cell r="H549">
            <v>17.149999999999999</v>
          </cell>
          <cell r="I549">
            <v>2.42</v>
          </cell>
          <cell r="J549">
            <v>2.2510000000002042</v>
          </cell>
        </row>
        <row r="550">
          <cell r="A550" t="str">
            <v>EOH0177</v>
          </cell>
          <cell r="B550">
            <v>44567.291666666657</v>
          </cell>
          <cell r="C550">
            <v>3.660000000008949</v>
          </cell>
          <cell r="D550">
            <v>-3.3</v>
          </cell>
          <cell r="E550">
            <v>15.68</v>
          </cell>
          <cell r="F550">
            <v>3.9900000000000091</v>
          </cell>
          <cell r="G550">
            <v>7.4780000000005202</v>
          </cell>
          <cell r="H550">
            <v>15.07</v>
          </cell>
          <cell r="I550">
            <v>-2.0299999999999998</v>
          </cell>
          <cell r="J550">
            <v>2.281000000000176</v>
          </cell>
        </row>
        <row r="551">
          <cell r="A551" t="str">
            <v>EOH3035</v>
          </cell>
          <cell r="B551">
            <v>44567.166666666657</v>
          </cell>
          <cell r="C551">
            <v>1.4399999999864119</v>
          </cell>
          <cell r="D551">
            <v>-4.5999999999999996</v>
          </cell>
          <cell r="E551">
            <v>17.79</v>
          </cell>
          <cell r="F551">
            <v>1.173000000000457</v>
          </cell>
          <cell r="G551">
            <v>7.2030000000002019</v>
          </cell>
          <cell r="H551">
            <v>20.46</v>
          </cell>
          <cell r="I551">
            <v>1.28</v>
          </cell>
          <cell r="J551">
            <v>2.281999999999925</v>
          </cell>
        </row>
        <row r="552">
          <cell r="A552" t="str">
            <v>EOH2179</v>
          </cell>
          <cell r="B552">
            <v>44238.25</v>
          </cell>
          <cell r="C552">
            <v>1.1999999999989091</v>
          </cell>
          <cell r="D552">
            <v>-8.1999999999999993</v>
          </cell>
          <cell r="E552">
            <v>15.62</v>
          </cell>
          <cell r="F552">
            <v>5.6359999999999673</v>
          </cell>
          <cell r="G552">
            <v>6.7660000000000764</v>
          </cell>
          <cell r="H552">
            <v>16.309999999999999</v>
          </cell>
          <cell r="I552">
            <v>-5.07</v>
          </cell>
          <cell r="J552">
            <v>2.2839999999998781</v>
          </cell>
        </row>
        <row r="553">
          <cell r="A553" t="str">
            <v>EOH0026</v>
          </cell>
          <cell r="B553">
            <v>44567.166666666657</v>
          </cell>
          <cell r="C553">
            <v>2.0100000000002178</v>
          </cell>
          <cell r="D553">
            <v>-4.5999999999999996</v>
          </cell>
          <cell r="E553">
            <v>18.14</v>
          </cell>
          <cell r="F553">
            <v>5.7240000000001601</v>
          </cell>
          <cell r="G553">
            <v>6.4749999999999091</v>
          </cell>
          <cell r="H553">
            <v>17.96</v>
          </cell>
          <cell r="I553">
            <v>-1.35</v>
          </cell>
          <cell r="J553">
            <v>2.284999999999854</v>
          </cell>
        </row>
        <row r="554">
          <cell r="A554" t="str">
            <v>EOH1457</v>
          </cell>
          <cell r="B554">
            <v>44603.333333333343</v>
          </cell>
          <cell r="C554">
            <v>1.6200000000026189</v>
          </cell>
          <cell r="D554">
            <v>-3.7</v>
          </cell>
          <cell r="E554">
            <v>17.95</v>
          </cell>
          <cell r="F554">
            <v>5.793999999999869</v>
          </cell>
          <cell r="G554">
            <v>6.5359999999996026</v>
          </cell>
          <cell r="H554">
            <v>17.46</v>
          </cell>
          <cell r="I554">
            <v>-3.37</v>
          </cell>
          <cell r="J554">
            <v>2.2919999999999159</v>
          </cell>
        </row>
        <row r="555">
          <cell r="A555" t="str">
            <v>EOH3107</v>
          </cell>
          <cell r="B555">
            <v>44238.25</v>
          </cell>
          <cell r="C555">
            <v>2.729999999996835</v>
          </cell>
          <cell r="D555">
            <v>-12.6</v>
          </cell>
          <cell r="E555">
            <v>17.87</v>
          </cell>
          <cell r="F555">
            <v>10.255000000000109</v>
          </cell>
          <cell r="G555">
            <v>10.15300000000002</v>
          </cell>
          <cell r="H555">
            <v>18.43</v>
          </cell>
          <cell r="I555">
            <v>-4.34</v>
          </cell>
          <cell r="J555">
            <v>2.294000000000096</v>
          </cell>
        </row>
        <row r="556">
          <cell r="A556" t="str">
            <v>EOH0643</v>
          </cell>
          <cell r="B556">
            <v>44567.125</v>
          </cell>
          <cell r="C556">
            <v>1.9500000000016371</v>
          </cell>
          <cell r="D556">
            <v>-7.6</v>
          </cell>
          <cell r="E556">
            <v>17.260000000000002</v>
          </cell>
          <cell r="F556">
            <v>0.99299999999993815</v>
          </cell>
          <cell r="G556">
            <v>6.7789999999999964</v>
          </cell>
          <cell r="H556">
            <v>18.34</v>
          </cell>
          <cell r="I556">
            <v>0.56999999999999995</v>
          </cell>
          <cell r="J556">
            <v>2.3079999999999932</v>
          </cell>
        </row>
        <row r="557">
          <cell r="A557" t="str">
            <v>EOH0754</v>
          </cell>
          <cell r="B557">
            <v>44603.333333333343</v>
          </cell>
          <cell r="C557">
            <v>3.5099999999920328</v>
          </cell>
          <cell r="D557">
            <v>-3.7</v>
          </cell>
          <cell r="E557">
            <v>19.38</v>
          </cell>
          <cell r="F557">
            <v>3.05600000000004</v>
          </cell>
          <cell r="G557">
            <v>7.4130000000000109</v>
          </cell>
          <cell r="H557">
            <v>19.25</v>
          </cell>
          <cell r="I557">
            <v>3.72</v>
          </cell>
          <cell r="J557">
            <v>2.315000000000055</v>
          </cell>
        </row>
        <row r="558">
          <cell r="A558" t="str">
            <v>EOH2799</v>
          </cell>
          <cell r="B558">
            <v>44205.333333333343</v>
          </cell>
          <cell r="C558">
            <v>2.219999999998663</v>
          </cell>
          <cell r="D558">
            <v>-11.8</v>
          </cell>
          <cell r="E558">
            <v>19.809999999999999</v>
          </cell>
          <cell r="F558">
            <v>4.1550000000000864</v>
          </cell>
          <cell r="G558">
            <v>6.7470000000000709</v>
          </cell>
          <cell r="H558">
            <v>18.93</v>
          </cell>
          <cell r="I558">
            <v>-9.69</v>
          </cell>
          <cell r="J558">
            <v>2.315000000000055</v>
          </cell>
        </row>
        <row r="559">
          <cell r="A559" t="str">
            <v>EOH0043</v>
          </cell>
          <cell r="B559">
            <v>44603.333333333343</v>
          </cell>
          <cell r="C559">
            <v>4.5600000000013097</v>
          </cell>
          <cell r="D559">
            <v>-3.7</v>
          </cell>
          <cell r="E559">
            <v>18.11</v>
          </cell>
          <cell r="F559">
            <v>11.45400000000018</v>
          </cell>
          <cell r="G559">
            <v>12.57000000000016</v>
          </cell>
          <cell r="H559">
            <v>20.46</v>
          </cell>
          <cell r="I559">
            <v>3.43</v>
          </cell>
          <cell r="J559">
            <v>2.3330000000000841</v>
          </cell>
        </row>
        <row r="560">
          <cell r="A560" t="str">
            <v>EOH1302</v>
          </cell>
          <cell r="B560">
            <v>44238.25</v>
          </cell>
          <cell r="C560">
            <v>2.730000000000246</v>
          </cell>
          <cell r="D560">
            <v>-8.1999999999999993</v>
          </cell>
          <cell r="E560">
            <v>18.18</v>
          </cell>
          <cell r="F560">
            <v>6.6999999999999886</v>
          </cell>
          <cell r="G560">
            <v>7.3109999999999786</v>
          </cell>
          <cell r="H560">
            <v>18.559999999999999</v>
          </cell>
          <cell r="I560">
            <v>-6.78</v>
          </cell>
          <cell r="J560">
            <v>2.3460000000000041</v>
          </cell>
        </row>
        <row r="561">
          <cell r="A561" t="str">
            <v>EOH1993</v>
          </cell>
          <cell r="B561">
            <v>44567.166666666657</v>
          </cell>
          <cell r="C561">
            <v>1.169999999985976</v>
          </cell>
          <cell r="D561">
            <v>-4.5999999999999996</v>
          </cell>
          <cell r="E561">
            <v>16.690000000000001</v>
          </cell>
          <cell r="F561">
            <v>6.7580000000002656</v>
          </cell>
          <cell r="G561">
            <v>6.7670000000000528</v>
          </cell>
          <cell r="H561">
            <v>17.309999999999999</v>
          </cell>
          <cell r="I561">
            <v>1.31</v>
          </cell>
          <cell r="J561">
            <v>2.34699999999998</v>
          </cell>
        </row>
        <row r="562">
          <cell r="A562" t="str">
            <v>EOH2214</v>
          </cell>
          <cell r="B562">
            <v>44567.333333333343</v>
          </cell>
          <cell r="C562">
            <v>2.6100000000201362</v>
          </cell>
          <cell r="D562">
            <v>-5.9</v>
          </cell>
          <cell r="E562">
            <v>15.78</v>
          </cell>
          <cell r="F562">
            <v>7.0619999999989886</v>
          </cell>
          <cell r="G562">
            <v>7.2860000000002856</v>
          </cell>
          <cell r="H562">
            <v>16.29</v>
          </cell>
          <cell r="I562">
            <v>-4.3099999999999996</v>
          </cell>
          <cell r="J562">
            <v>2.3470000000002069</v>
          </cell>
        </row>
        <row r="563">
          <cell r="A563" t="str">
            <v>EOH0575</v>
          </cell>
          <cell r="B563">
            <v>44603.333333333343</v>
          </cell>
          <cell r="C563">
            <v>2.7300000000036562</v>
          </cell>
          <cell r="D563">
            <v>-3.7</v>
          </cell>
          <cell r="E563">
            <v>19.149999999999999</v>
          </cell>
          <cell r="F563">
            <v>5.1399999999998727</v>
          </cell>
          <cell r="G563">
            <v>6.7570000000000618</v>
          </cell>
          <cell r="H563">
            <v>19.57</v>
          </cell>
          <cell r="I563">
            <v>2.2000000000000002</v>
          </cell>
          <cell r="J563">
            <v>2.3479999999999559</v>
          </cell>
        </row>
        <row r="564">
          <cell r="A564" t="str">
            <v>EOH1048</v>
          </cell>
          <cell r="B564">
            <v>44651.25</v>
          </cell>
          <cell r="C564">
            <v>1.6500000000087309</v>
          </cell>
          <cell r="D564">
            <v>-4.3099999999999996</v>
          </cell>
          <cell r="E564">
            <v>17.96</v>
          </cell>
          <cell r="F564">
            <v>9.5450000000000728</v>
          </cell>
          <cell r="G564">
            <v>9.6659999999992579</v>
          </cell>
          <cell r="H564">
            <v>20.07</v>
          </cell>
          <cell r="I564">
            <v>3.78</v>
          </cell>
          <cell r="J564">
            <v>2.3590000000003779</v>
          </cell>
        </row>
        <row r="565">
          <cell r="A565" t="str">
            <v>EOH0455</v>
          </cell>
          <cell r="B565">
            <v>44567.162499999999</v>
          </cell>
          <cell r="C565">
            <v>2.9999999999290591E-2</v>
          </cell>
          <cell r="D565">
            <v>-4.57</v>
          </cell>
          <cell r="E565">
            <v>15.64</v>
          </cell>
          <cell r="F565">
            <v>1.8089999999999691</v>
          </cell>
          <cell r="G565">
            <v>7.8920000000000528</v>
          </cell>
          <cell r="H565">
            <v>17.03</v>
          </cell>
          <cell r="I565">
            <v>1.64</v>
          </cell>
          <cell r="J565">
            <v>2.3610000000001041</v>
          </cell>
        </row>
        <row r="566">
          <cell r="A566" t="str">
            <v>EOH1233</v>
          </cell>
          <cell r="B566">
            <v>44603.333333333343</v>
          </cell>
          <cell r="C566">
            <v>3.7799999999924689</v>
          </cell>
          <cell r="D566">
            <v>-3.7</v>
          </cell>
          <cell r="E566">
            <v>20.63</v>
          </cell>
          <cell r="F566">
            <v>3.7690000000002328</v>
          </cell>
          <cell r="G566">
            <v>6.3350000000000364</v>
          </cell>
          <cell r="H566">
            <v>20.63</v>
          </cell>
          <cell r="I566">
            <v>-3.68</v>
          </cell>
          <cell r="J566">
            <v>2.362999999999829</v>
          </cell>
        </row>
        <row r="567">
          <cell r="A567" t="str">
            <v>EOH0341</v>
          </cell>
          <cell r="B567">
            <v>44529.291666666657</v>
          </cell>
          <cell r="C567">
            <v>0.18000000002302841</v>
          </cell>
          <cell r="D567">
            <v>-3.1</v>
          </cell>
          <cell r="E567">
            <v>18.02</v>
          </cell>
          <cell r="F567">
            <v>6.8769999999997253</v>
          </cell>
          <cell r="G567">
            <v>7</v>
          </cell>
          <cell r="H567">
            <v>17.66</v>
          </cell>
          <cell r="I567">
            <v>0.11</v>
          </cell>
          <cell r="J567">
            <v>2.378999999999905</v>
          </cell>
        </row>
        <row r="568">
          <cell r="A568" t="str">
            <v>EOH2994</v>
          </cell>
          <cell r="B568">
            <v>44567.166666666657</v>
          </cell>
          <cell r="C568">
            <v>1.1700000000200821</v>
          </cell>
          <cell r="D568">
            <v>-4.5999999999999996</v>
          </cell>
          <cell r="E568">
            <v>20.63</v>
          </cell>
          <cell r="F568">
            <v>7.3539999999993597</v>
          </cell>
          <cell r="G568">
            <v>10.11900000000014</v>
          </cell>
          <cell r="H568">
            <v>21.56</v>
          </cell>
          <cell r="I568">
            <v>1.73</v>
          </cell>
          <cell r="J568">
            <v>2.3820000000000618</v>
          </cell>
        </row>
        <row r="569">
          <cell r="A569" t="str">
            <v>EOH1390</v>
          </cell>
          <cell r="B569">
            <v>44603.333333333343</v>
          </cell>
          <cell r="C569">
            <v>3.8099999999985812</v>
          </cell>
          <cell r="D569">
            <v>-3.7</v>
          </cell>
          <cell r="E569">
            <v>17.39</v>
          </cell>
          <cell r="F569">
            <v>4.8170000000000073</v>
          </cell>
          <cell r="G569">
            <v>8.7110000000002401</v>
          </cell>
          <cell r="H569">
            <v>18.95</v>
          </cell>
          <cell r="I569">
            <v>6.11</v>
          </cell>
          <cell r="J569">
            <v>2.3869999999997158</v>
          </cell>
        </row>
        <row r="570">
          <cell r="A570" t="str">
            <v>EOH1771</v>
          </cell>
          <cell r="B570">
            <v>44535.875</v>
          </cell>
          <cell r="C570">
            <v>2.9999999999290591E-2</v>
          </cell>
          <cell r="D570">
            <v>-3.9</v>
          </cell>
          <cell r="E570">
            <v>18.7</v>
          </cell>
          <cell r="F570">
            <v>0.35199999999997539</v>
          </cell>
          <cell r="G570">
            <v>5.1149999999999523</v>
          </cell>
          <cell r="H570">
            <v>17.29</v>
          </cell>
          <cell r="I570">
            <v>3.56</v>
          </cell>
          <cell r="J570">
            <v>2.4039999999999959</v>
          </cell>
        </row>
        <row r="571">
          <cell r="A571" t="str">
            <v>EOH2422</v>
          </cell>
          <cell r="B571">
            <v>44567.291666666657</v>
          </cell>
          <cell r="C571">
            <v>5.3700000000026193</v>
          </cell>
          <cell r="D571">
            <v>-1.8</v>
          </cell>
          <cell r="E571">
            <v>21.56</v>
          </cell>
          <cell r="F571">
            <v>4.0010000000002037</v>
          </cell>
          <cell r="G571">
            <v>14.11799999999994</v>
          </cell>
          <cell r="H571">
            <v>21.66</v>
          </cell>
          <cell r="I571">
            <v>-1.8</v>
          </cell>
          <cell r="J571">
            <v>2.4120000000002619</v>
          </cell>
        </row>
        <row r="572">
          <cell r="A572" t="str">
            <v>EOH0029</v>
          </cell>
          <cell r="B572">
            <v>44567.166666666657</v>
          </cell>
          <cell r="C572">
            <v>0.92999999999847205</v>
          </cell>
          <cell r="D572">
            <v>-4.5999999999999996</v>
          </cell>
          <cell r="E572">
            <v>18.18</v>
          </cell>
          <cell r="F572">
            <v>5.5540000000000873</v>
          </cell>
          <cell r="G572">
            <v>6.9219999999997981</v>
          </cell>
          <cell r="H572">
            <v>17.38</v>
          </cell>
          <cell r="I572">
            <v>0.79</v>
          </cell>
          <cell r="J572">
            <v>2.4130000000000109</v>
          </cell>
        </row>
        <row r="573">
          <cell r="A573" t="str">
            <v>EOH2079</v>
          </cell>
          <cell r="B573">
            <v>44603.333333333343</v>
          </cell>
          <cell r="C573">
            <v>3.1800000000066579</v>
          </cell>
          <cell r="D573">
            <v>-3.7</v>
          </cell>
          <cell r="E573">
            <v>22.09</v>
          </cell>
          <cell r="F573">
            <v>8.2210000000000036</v>
          </cell>
          <cell r="G573">
            <v>8.8679999999999382</v>
          </cell>
          <cell r="H573">
            <v>21.05</v>
          </cell>
          <cell r="I573">
            <v>4.51</v>
          </cell>
          <cell r="J573">
            <v>2.4260000000003861</v>
          </cell>
        </row>
        <row r="574">
          <cell r="A574" t="str">
            <v>EOH0568</v>
          </cell>
          <cell r="B574">
            <v>44529.208333333343</v>
          </cell>
          <cell r="C574">
            <v>2.3999999999978172</v>
          </cell>
          <cell r="D574">
            <v>-2.9</v>
          </cell>
          <cell r="E574">
            <v>20.47</v>
          </cell>
          <cell r="F574">
            <v>5.2680000000000291</v>
          </cell>
          <cell r="G574">
            <v>7.08299999999997</v>
          </cell>
          <cell r="H574">
            <v>19.78</v>
          </cell>
          <cell r="I574">
            <v>2.0699999999999998</v>
          </cell>
          <cell r="J574">
            <v>2.4289999999999741</v>
          </cell>
        </row>
        <row r="575">
          <cell r="A575" t="str">
            <v>EOH1904</v>
          </cell>
          <cell r="B575">
            <v>44567.125</v>
          </cell>
          <cell r="C575">
            <v>3.1800000000066579</v>
          </cell>
          <cell r="D575">
            <v>-2.6</v>
          </cell>
          <cell r="E575">
            <v>16.63</v>
          </cell>
          <cell r="F575">
            <v>7.48700000000008</v>
          </cell>
          <cell r="G575">
            <v>8.9329999999999927</v>
          </cell>
          <cell r="H575">
            <v>16.28</v>
          </cell>
          <cell r="I575">
            <v>-1.64</v>
          </cell>
          <cell r="J575">
            <v>2.434999999999945</v>
          </cell>
        </row>
        <row r="576">
          <cell r="A576" t="str">
            <v>EOH1136</v>
          </cell>
          <cell r="B576">
            <v>44603.333333333343</v>
          </cell>
          <cell r="C576">
            <v>2.9700000000048021</v>
          </cell>
          <cell r="D576">
            <v>-3.7</v>
          </cell>
          <cell r="E576">
            <v>19.77</v>
          </cell>
          <cell r="F576">
            <v>3.3330000000000841</v>
          </cell>
          <cell r="G576">
            <v>4.8049999999998363</v>
          </cell>
          <cell r="H576">
            <v>19.84</v>
          </cell>
          <cell r="I576">
            <v>4.8099999999999996</v>
          </cell>
          <cell r="J576">
            <v>2.4380000000001019</v>
          </cell>
        </row>
        <row r="577">
          <cell r="A577" t="str">
            <v>EOH0172</v>
          </cell>
          <cell r="B577">
            <v>44603.331944444442</v>
          </cell>
          <cell r="C577">
            <v>3.0000000006111801E-2</v>
          </cell>
          <cell r="D577">
            <v>-4.05</v>
          </cell>
          <cell r="E577">
            <v>21.21</v>
          </cell>
          <cell r="F577">
            <v>6.7590000000000154</v>
          </cell>
          <cell r="G577">
            <v>9.3790000000008149</v>
          </cell>
          <cell r="H577">
            <v>24.52</v>
          </cell>
          <cell r="I577">
            <v>4.13</v>
          </cell>
          <cell r="J577">
            <v>2.442999999999302</v>
          </cell>
        </row>
        <row r="578">
          <cell r="A578" t="str">
            <v>EOH2769</v>
          </cell>
          <cell r="B578">
            <v>44567.166666666657</v>
          </cell>
          <cell r="C578">
            <v>2.580000000000382</v>
          </cell>
          <cell r="D578">
            <v>-4.5999999999999996</v>
          </cell>
          <cell r="E578">
            <v>15.93</v>
          </cell>
          <cell r="F578">
            <v>7.2380000000005111</v>
          </cell>
          <cell r="G578">
            <v>7.58400000000006</v>
          </cell>
          <cell r="H578">
            <v>17.64</v>
          </cell>
          <cell r="I578">
            <v>0.69</v>
          </cell>
          <cell r="J578">
            <v>2.4490000000000691</v>
          </cell>
        </row>
        <row r="579">
          <cell r="A579" t="str">
            <v>EOH2716</v>
          </cell>
          <cell r="B579">
            <v>44567.25</v>
          </cell>
          <cell r="C579">
            <v>8.9999999997871782E-2</v>
          </cell>
          <cell r="D579">
            <v>-3.5</v>
          </cell>
          <cell r="E579">
            <v>16.72</v>
          </cell>
          <cell r="F579">
            <v>7.6050000000000182</v>
          </cell>
          <cell r="G579">
            <v>8.1169999999995071</v>
          </cell>
          <cell r="H579">
            <v>16.91</v>
          </cell>
          <cell r="I579">
            <v>-2.0499999999999998</v>
          </cell>
          <cell r="J579">
            <v>2.4500000000002728</v>
          </cell>
        </row>
        <row r="580">
          <cell r="A580" t="str">
            <v>EOH2540</v>
          </cell>
          <cell r="B580">
            <v>44567.166666666657</v>
          </cell>
          <cell r="C580">
            <v>1.319999999996071</v>
          </cell>
          <cell r="D580">
            <v>-4.5999999999999996</v>
          </cell>
          <cell r="E580">
            <v>22.7</v>
          </cell>
          <cell r="F580">
            <v>7.0940000000000509</v>
          </cell>
          <cell r="G580">
            <v>7.9810000000002219</v>
          </cell>
          <cell r="H580">
            <v>21.79</v>
          </cell>
          <cell r="I580">
            <v>1.72</v>
          </cell>
          <cell r="J580">
            <v>2.4659999999998941</v>
          </cell>
        </row>
        <row r="581">
          <cell r="A581" t="str">
            <v>EOH0728</v>
          </cell>
          <cell r="B581">
            <v>44567.291666666657</v>
          </cell>
          <cell r="C581">
            <v>6.8699999999944339</v>
          </cell>
          <cell r="D581">
            <v>-3.3</v>
          </cell>
          <cell r="E581">
            <v>22.74</v>
          </cell>
          <cell r="F581">
            <v>9.3380000000001928</v>
          </cell>
          <cell r="G581">
            <v>10.637000000000169</v>
          </cell>
          <cell r="H581">
            <v>21.98</v>
          </cell>
          <cell r="I581">
            <v>-2.2200000000000002</v>
          </cell>
          <cell r="J581">
            <v>2.4679999999989382</v>
          </cell>
        </row>
        <row r="582">
          <cell r="A582" t="str">
            <v>EOH0562</v>
          </cell>
          <cell r="B582">
            <v>44603.333333333343</v>
          </cell>
          <cell r="C582">
            <v>5.1300000000082946</v>
          </cell>
          <cell r="D582">
            <v>-3.7</v>
          </cell>
          <cell r="E582">
            <v>20</v>
          </cell>
          <cell r="F582">
            <v>12.060999999999691</v>
          </cell>
          <cell r="G582">
            <v>14.52100000000064</v>
          </cell>
          <cell r="H582">
            <v>20.5</v>
          </cell>
          <cell r="I582">
            <v>-2.91</v>
          </cell>
          <cell r="J582">
            <v>2.4789999999993602</v>
          </cell>
        </row>
        <row r="583">
          <cell r="A583" t="str">
            <v>EOH0003</v>
          </cell>
          <cell r="B583">
            <v>44567.166666666657</v>
          </cell>
          <cell r="C583">
            <v>6.0000000025866029E-2</v>
          </cell>
          <cell r="D583">
            <v>-4.5999999999999996</v>
          </cell>
          <cell r="E583">
            <v>18.920000000000002</v>
          </cell>
          <cell r="F583">
            <v>2.44399999999905</v>
          </cell>
          <cell r="G583">
            <v>8.9280000000003383</v>
          </cell>
          <cell r="H583">
            <v>18.38</v>
          </cell>
          <cell r="I583">
            <v>1.33</v>
          </cell>
          <cell r="J583">
            <v>2.4800000000000182</v>
          </cell>
        </row>
        <row r="584">
          <cell r="A584" t="str">
            <v>EOH3033</v>
          </cell>
          <cell r="B584">
            <v>44567.041666666657</v>
          </cell>
          <cell r="C584">
            <v>3.0000000006111801E-2</v>
          </cell>
          <cell r="D584">
            <v>-7.2</v>
          </cell>
          <cell r="E584">
            <v>21.56</v>
          </cell>
          <cell r="F584">
            <v>5.2859999999998308</v>
          </cell>
          <cell r="G584">
            <v>6.4200000000000728</v>
          </cell>
          <cell r="H584">
            <v>20.99</v>
          </cell>
          <cell r="I584">
            <v>-3.34</v>
          </cell>
          <cell r="J584">
            <v>2.4849999999999</v>
          </cell>
        </row>
        <row r="585">
          <cell r="A585" t="str">
            <v>EOH2163</v>
          </cell>
          <cell r="B585">
            <v>44567.166666666657</v>
          </cell>
          <cell r="C585">
            <v>0.8400000000210639</v>
          </cell>
          <cell r="D585">
            <v>-4.5999999999999996</v>
          </cell>
          <cell r="E585">
            <v>15.07</v>
          </cell>
          <cell r="F585">
            <v>6.209999999999809</v>
          </cell>
          <cell r="G585">
            <v>7.3840000000004693</v>
          </cell>
          <cell r="H585">
            <v>10.11</v>
          </cell>
          <cell r="I585">
            <v>1.47</v>
          </cell>
          <cell r="J585">
            <v>2.4860000000001041</v>
          </cell>
        </row>
        <row r="586">
          <cell r="A586" t="str">
            <v>EOH0958</v>
          </cell>
          <cell r="B586">
            <v>44529.208333333343</v>
          </cell>
          <cell r="C586">
            <v>2.4600000000100408</v>
          </cell>
          <cell r="D586">
            <v>-2.9</v>
          </cell>
          <cell r="E586">
            <v>18.68</v>
          </cell>
          <cell r="F586">
            <v>7.274000000000342</v>
          </cell>
          <cell r="G586">
            <v>7.3500000000003638</v>
          </cell>
          <cell r="H586">
            <v>19.059999999999999</v>
          </cell>
          <cell r="I586">
            <v>-2.6</v>
          </cell>
          <cell r="J586">
            <v>2.4860000000003311</v>
          </cell>
        </row>
        <row r="587">
          <cell r="A587" t="str">
            <v>EOH2887</v>
          </cell>
          <cell r="B587">
            <v>44567.166666666657</v>
          </cell>
          <cell r="C587">
            <v>1.559999999990396</v>
          </cell>
          <cell r="D587">
            <v>-4.5999999999999996</v>
          </cell>
          <cell r="E587">
            <v>21.71</v>
          </cell>
          <cell r="F587">
            <v>9.343000000000302</v>
          </cell>
          <cell r="G587">
            <v>9.3890000000001237</v>
          </cell>
          <cell r="H587">
            <v>21.52</v>
          </cell>
          <cell r="I587">
            <v>0.71</v>
          </cell>
          <cell r="J587">
            <v>2.4899999999997822</v>
          </cell>
        </row>
        <row r="588">
          <cell r="A588" t="str">
            <v>EOH2418</v>
          </cell>
          <cell r="B588">
            <v>44603.333333333343</v>
          </cell>
          <cell r="C588">
            <v>2.4899999999888678</v>
          </cell>
          <cell r="D588">
            <v>-3.7</v>
          </cell>
          <cell r="E588">
            <v>17.88</v>
          </cell>
          <cell r="F588">
            <v>6.2290000000002692</v>
          </cell>
          <cell r="G588">
            <v>8.2480000000000473</v>
          </cell>
          <cell r="H588">
            <v>17.73</v>
          </cell>
          <cell r="I588">
            <v>-2.74</v>
          </cell>
          <cell r="J588">
            <v>2.491999999999734</v>
          </cell>
        </row>
        <row r="589">
          <cell r="A589" t="str">
            <v>EOH0174</v>
          </cell>
          <cell r="B589">
            <v>44567.333333333343</v>
          </cell>
          <cell r="C589">
            <v>3.0900000000292489</v>
          </cell>
          <cell r="D589">
            <v>-5.9</v>
          </cell>
          <cell r="E589">
            <v>18.93</v>
          </cell>
          <cell r="F589">
            <v>7.6999999999993634</v>
          </cell>
          <cell r="G589">
            <v>9.4579999999996289</v>
          </cell>
          <cell r="H589">
            <v>19.43</v>
          </cell>
          <cell r="I589">
            <v>-3.4</v>
          </cell>
          <cell r="J589">
            <v>2.4960000000005489</v>
          </cell>
        </row>
        <row r="590">
          <cell r="A590" t="str">
            <v>EOH2320</v>
          </cell>
          <cell r="B590">
            <v>44567.333333333343</v>
          </cell>
          <cell r="C590">
            <v>3.569999999990614</v>
          </cell>
          <cell r="D590">
            <v>-5.9</v>
          </cell>
          <cell r="E590">
            <v>21.77</v>
          </cell>
          <cell r="F590">
            <v>8.0199999999999818</v>
          </cell>
          <cell r="G590">
            <v>9.3099999999999454</v>
          </cell>
          <cell r="H590">
            <v>21.71</v>
          </cell>
          <cell r="I590">
            <v>2.34</v>
          </cell>
          <cell r="J590">
            <v>2.499000000000251</v>
          </cell>
        </row>
        <row r="591">
          <cell r="A591" t="str">
            <v>EOH1633</v>
          </cell>
          <cell r="B591">
            <v>44582.333333333343</v>
          </cell>
          <cell r="C591">
            <v>3.1199999999944339</v>
          </cell>
          <cell r="D591">
            <v>-3.3</v>
          </cell>
          <cell r="E591">
            <v>23.17</v>
          </cell>
          <cell r="F591">
            <v>2.871000000000095</v>
          </cell>
          <cell r="G591">
            <v>7.680000000000291</v>
          </cell>
          <cell r="H591">
            <v>22.3</v>
          </cell>
          <cell r="I591">
            <v>1.68</v>
          </cell>
          <cell r="J591">
            <v>2.506000000000085</v>
          </cell>
        </row>
        <row r="592">
          <cell r="A592" t="str">
            <v>EOH0788</v>
          </cell>
          <cell r="B592">
            <v>44567.25</v>
          </cell>
          <cell r="C592">
            <v>2.429999999990287</v>
          </cell>
          <cell r="D592">
            <v>-3.5</v>
          </cell>
          <cell r="E592">
            <v>19.12</v>
          </cell>
          <cell r="F592">
            <v>8.9150000000008731</v>
          </cell>
          <cell r="G592">
            <v>9.681999999999789</v>
          </cell>
          <cell r="H592">
            <v>20.48</v>
          </cell>
          <cell r="I592">
            <v>4.99</v>
          </cell>
          <cell r="J592">
            <v>2.5119999999997158</v>
          </cell>
        </row>
        <row r="593">
          <cell r="A593" t="str">
            <v>EOH2386</v>
          </cell>
          <cell r="B593">
            <v>44238.25</v>
          </cell>
          <cell r="C593">
            <v>2.0999999999912689</v>
          </cell>
          <cell r="D593">
            <v>-8.1999999999999993</v>
          </cell>
          <cell r="E593">
            <v>19.809999999999999</v>
          </cell>
          <cell r="F593">
            <v>7.7910000000001673</v>
          </cell>
          <cell r="G593">
            <v>7.7559999999998581</v>
          </cell>
          <cell r="H593">
            <v>22.68</v>
          </cell>
          <cell r="I593">
            <v>-6.2</v>
          </cell>
          <cell r="J593">
            <v>2.512000000000171</v>
          </cell>
        </row>
        <row r="594">
          <cell r="A594" t="str">
            <v>EOH0432</v>
          </cell>
          <cell r="B594">
            <v>44603.333333333343</v>
          </cell>
          <cell r="C594">
            <v>3.3599999999751158</v>
          </cell>
          <cell r="D594">
            <v>-3.7</v>
          </cell>
          <cell r="E594">
            <v>19.8</v>
          </cell>
          <cell r="F594">
            <v>4.5080000000007203</v>
          </cell>
          <cell r="G594">
            <v>8.8519999999998618</v>
          </cell>
          <cell r="H594">
            <v>19.100000000000001</v>
          </cell>
          <cell r="I594">
            <v>3.62</v>
          </cell>
          <cell r="J594">
            <v>2.5250000000005461</v>
          </cell>
        </row>
        <row r="595">
          <cell r="A595" t="str">
            <v>EOH1588</v>
          </cell>
          <cell r="B595">
            <v>44603.333333333343</v>
          </cell>
          <cell r="C595">
            <v>2.3100000000067671</v>
          </cell>
          <cell r="D595">
            <v>-3.7</v>
          </cell>
          <cell r="E595">
            <v>18.54</v>
          </cell>
          <cell r="F595">
            <v>8.5020000000004075</v>
          </cell>
          <cell r="G595">
            <v>11.30000000000018</v>
          </cell>
          <cell r="H595">
            <v>18.88</v>
          </cell>
          <cell r="I595">
            <v>-2.84</v>
          </cell>
          <cell r="J595">
            <v>2.5259999999998399</v>
          </cell>
        </row>
        <row r="596">
          <cell r="A596" t="str">
            <v>EOH2758</v>
          </cell>
          <cell r="B596">
            <v>44567.291666666657</v>
          </cell>
          <cell r="C596">
            <v>1.320000000002892</v>
          </cell>
          <cell r="D596">
            <v>-3.3</v>
          </cell>
          <cell r="E596">
            <v>18.36</v>
          </cell>
          <cell r="F596">
            <v>4.54099999999994</v>
          </cell>
          <cell r="G596">
            <v>6.8710000000000946</v>
          </cell>
          <cell r="H596">
            <v>18.36</v>
          </cell>
          <cell r="I596">
            <v>-3.09</v>
          </cell>
          <cell r="J596">
            <v>2.5270000000000441</v>
          </cell>
        </row>
        <row r="597">
          <cell r="A597" t="str">
            <v>EOH2868</v>
          </cell>
          <cell r="B597">
            <v>44567.166666666657</v>
          </cell>
          <cell r="C597">
            <v>5.4899999999997817</v>
          </cell>
          <cell r="D597">
            <v>-4.5999999999999996</v>
          </cell>
          <cell r="E597">
            <v>20.03</v>
          </cell>
          <cell r="F597">
            <v>7.9830000000001746</v>
          </cell>
          <cell r="G597">
            <v>9.93100000000004</v>
          </cell>
          <cell r="H597">
            <v>20.23</v>
          </cell>
          <cell r="I597">
            <v>-4.25</v>
          </cell>
          <cell r="J597">
            <v>2.5289999999999959</v>
          </cell>
        </row>
        <row r="598">
          <cell r="A598" t="str">
            <v>EOH1459</v>
          </cell>
          <cell r="B598">
            <v>44528.333333333343</v>
          </cell>
          <cell r="C598">
            <v>1.8600000000037651</v>
          </cell>
          <cell r="D598">
            <v>-3.3</v>
          </cell>
          <cell r="E598">
            <v>18.850000000000001</v>
          </cell>
          <cell r="F598">
            <v>5.2429999999999382</v>
          </cell>
          <cell r="G598">
            <v>7.0180000000000291</v>
          </cell>
          <cell r="H598">
            <v>18.739999999999998</v>
          </cell>
          <cell r="I598">
            <v>-1.78</v>
          </cell>
          <cell r="J598">
            <v>2.537000000000035</v>
          </cell>
        </row>
        <row r="599">
          <cell r="A599" t="str">
            <v>EOH2088</v>
          </cell>
          <cell r="B599">
            <v>44567.166666666657</v>
          </cell>
          <cell r="C599">
            <v>5.9999999998581188E-2</v>
          </cell>
          <cell r="D599">
            <v>-4.5999999999999996</v>
          </cell>
          <cell r="E599">
            <v>19</v>
          </cell>
          <cell r="F599">
            <v>5.0430000000001201</v>
          </cell>
          <cell r="G599">
            <v>7.7849999999998536</v>
          </cell>
          <cell r="H599">
            <v>18.989999999999998</v>
          </cell>
          <cell r="I599">
            <v>-3.92</v>
          </cell>
          <cell r="J599">
            <v>2.537999999999784</v>
          </cell>
        </row>
        <row r="600">
          <cell r="A600" t="str">
            <v>EOH0517</v>
          </cell>
          <cell r="B600">
            <v>44603.333333333343</v>
          </cell>
          <cell r="C600">
            <v>5.2499999999918154</v>
          </cell>
          <cell r="D600">
            <v>-3.7</v>
          </cell>
          <cell r="E600">
            <v>16.43</v>
          </cell>
          <cell r="F600">
            <v>6.636000000000422</v>
          </cell>
          <cell r="G600">
            <v>9.6079999999997199</v>
          </cell>
          <cell r="H600">
            <v>17.46</v>
          </cell>
          <cell r="I600">
            <v>4.3600000000000003</v>
          </cell>
          <cell r="J600">
            <v>2.5470000000004802</v>
          </cell>
        </row>
        <row r="601">
          <cell r="A601" t="str">
            <v>EOH0470</v>
          </cell>
          <cell r="B601">
            <v>44567.333333333343</v>
          </cell>
          <cell r="C601">
            <v>1.169999999999618</v>
          </cell>
          <cell r="D601">
            <v>-5.9</v>
          </cell>
          <cell r="E601">
            <v>14.91</v>
          </cell>
          <cell r="F601">
            <v>5.6369999999999436</v>
          </cell>
          <cell r="G601">
            <v>9.1469999999999345</v>
          </cell>
          <cell r="H601">
            <v>15.23</v>
          </cell>
          <cell r="I601">
            <v>1.45</v>
          </cell>
          <cell r="J601">
            <v>2.5500000000001819</v>
          </cell>
        </row>
        <row r="602">
          <cell r="A602" t="str">
            <v>EOH2974</v>
          </cell>
          <cell r="B602">
            <v>44627.208333333343</v>
          </cell>
          <cell r="C602">
            <v>8.9999999991050572E-2</v>
          </cell>
          <cell r="D602">
            <v>0.4</v>
          </cell>
          <cell r="E602">
            <v>16.77</v>
          </cell>
          <cell r="F602">
            <v>0.32500000000027279</v>
          </cell>
          <cell r="G602">
            <v>7.1709999999998217</v>
          </cell>
          <cell r="H602">
            <v>16.239999999999998</v>
          </cell>
          <cell r="I602">
            <v>7.59</v>
          </cell>
          <cell r="J602">
            <v>2.5600000000004002</v>
          </cell>
        </row>
        <row r="603">
          <cell r="A603" t="str">
            <v>EOH0991</v>
          </cell>
          <cell r="B603">
            <v>44567.291666666657</v>
          </cell>
          <cell r="C603">
            <v>0.1800000000025648</v>
          </cell>
          <cell r="D603">
            <v>-3.3</v>
          </cell>
          <cell r="E603">
            <v>17.010000000000002</v>
          </cell>
          <cell r="F603">
            <v>6.5049999999998818</v>
          </cell>
          <cell r="G603">
            <v>7.1159999999999846</v>
          </cell>
          <cell r="H603">
            <v>16.59</v>
          </cell>
          <cell r="I603">
            <v>-0.31</v>
          </cell>
          <cell r="J603">
            <v>2.5619999999998981</v>
          </cell>
        </row>
        <row r="604">
          <cell r="A604" t="str">
            <v>EOH0894</v>
          </cell>
          <cell r="B604">
            <v>44567.166666666657</v>
          </cell>
          <cell r="C604">
            <v>4.1699999999900683</v>
          </cell>
          <cell r="D604">
            <v>-4.5999999999999996</v>
          </cell>
          <cell r="E604">
            <v>15.8</v>
          </cell>
          <cell r="F604">
            <v>8.3270000000002256</v>
          </cell>
          <cell r="G604">
            <v>9.4090000000001055</v>
          </cell>
          <cell r="H604">
            <v>16.52</v>
          </cell>
          <cell r="I604">
            <v>1.57</v>
          </cell>
          <cell r="J604">
            <v>2.5649999999995998</v>
          </cell>
        </row>
        <row r="605">
          <cell r="A605" t="str">
            <v>EOH1646</v>
          </cell>
          <cell r="B605">
            <v>44651.25</v>
          </cell>
          <cell r="C605">
            <v>2.8800000000001091</v>
          </cell>
          <cell r="D605">
            <v>-4.3099999999999996</v>
          </cell>
          <cell r="E605">
            <v>17.71</v>
          </cell>
          <cell r="F605">
            <v>7.2319999999999709</v>
          </cell>
          <cell r="G605">
            <v>8.3499999999999091</v>
          </cell>
          <cell r="H605">
            <v>18.2</v>
          </cell>
          <cell r="I605">
            <v>-2.58</v>
          </cell>
          <cell r="J605">
            <v>2.565000000000055</v>
          </cell>
        </row>
        <row r="606">
          <cell r="A606" t="str">
            <v>EOH2679</v>
          </cell>
          <cell r="B606">
            <v>44582.333333333343</v>
          </cell>
          <cell r="C606">
            <v>4.2300000000022919</v>
          </cell>
          <cell r="D606">
            <v>-3.3</v>
          </cell>
          <cell r="E606">
            <v>18.89</v>
          </cell>
          <cell r="F606">
            <v>8.0549999999998363</v>
          </cell>
          <cell r="G606">
            <v>8.625</v>
          </cell>
          <cell r="H606">
            <v>19.52</v>
          </cell>
          <cell r="I606">
            <v>3.01</v>
          </cell>
          <cell r="J606">
            <v>2.5659999999988941</v>
          </cell>
        </row>
        <row r="607">
          <cell r="A607" t="str">
            <v>EOH0543</v>
          </cell>
          <cell r="B607">
            <v>44567.166666666657</v>
          </cell>
          <cell r="C607">
            <v>0.36000000000512961</v>
          </cell>
          <cell r="D607">
            <v>-4.5999999999999996</v>
          </cell>
          <cell r="E607">
            <v>14.83</v>
          </cell>
          <cell r="F607">
            <v>9.0980000000004111</v>
          </cell>
          <cell r="G607">
            <v>10.31600000000026</v>
          </cell>
          <cell r="H607">
            <v>15.16</v>
          </cell>
          <cell r="I607">
            <v>-2.2000000000000002</v>
          </cell>
          <cell r="J607">
            <v>2.5709999999999131</v>
          </cell>
        </row>
        <row r="608">
          <cell r="A608" t="str">
            <v>EOH2097</v>
          </cell>
          <cell r="B608">
            <v>44567.166666666657</v>
          </cell>
          <cell r="C608">
            <v>4.2599999999947613</v>
          </cell>
          <cell r="D608">
            <v>-4.5999999999999996</v>
          </cell>
          <cell r="E608">
            <v>19.46</v>
          </cell>
          <cell r="F608">
            <v>5.6320000000000618</v>
          </cell>
          <cell r="G608">
            <v>11.043999999999871</v>
          </cell>
          <cell r="H608">
            <v>19.29</v>
          </cell>
          <cell r="I608">
            <v>1.37</v>
          </cell>
          <cell r="J608">
            <v>2.5809999999996762</v>
          </cell>
        </row>
        <row r="609">
          <cell r="A609" t="str">
            <v>EOH2066</v>
          </cell>
          <cell r="B609">
            <v>44603.333333333343</v>
          </cell>
          <cell r="C609">
            <v>4.1700000000037107</v>
          </cell>
          <cell r="D609">
            <v>-3.7</v>
          </cell>
          <cell r="E609">
            <v>18.489999999999998</v>
          </cell>
          <cell r="F609">
            <v>12.520999999999731</v>
          </cell>
          <cell r="G609">
            <v>12.69900000000052</v>
          </cell>
          <cell r="H609">
            <v>18.77</v>
          </cell>
          <cell r="I609">
            <v>4.3099999999999996</v>
          </cell>
          <cell r="J609">
            <v>2.5819999999994252</v>
          </cell>
        </row>
        <row r="610">
          <cell r="A610" t="str">
            <v>EOH1472</v>
          </cell>
          <cell r="B610">
            <v>44552.125</v>
          </cell>
          <cell r="C610">
            <v>9.0000000004692993E-2</v>
          </cell>
          <cell r="D610">
            <v>-4.5999999999999996</v>
          </cell>
          <cell r="E610">
            <v>16.93</v>
          </cell>
          <cell r="F610">
            <v>6.3469999999997526</v>
          </cell>
          <cell r="G610">
            <v>7.8479999999999563</v>
          </cell>
          <cell r="H610">
            <v>17.18</v>
          </cell>
          <cell r="I610">
            <v>-3.58</v>
          </cell>
          <cell r="J610">
            <v>2.5850000000000359</v>
          </cell>
        </row>
        <row r="611">
          <cell r="A611" t="str">
            <v>EOH2689</v>
          </cell>
          <cell r="B611">
            <v>44567.166666666657</v>
          </cell>
          <cell r="C611">
            <v>6.0000000025866029E-2</v>
          </cell>
          <cell r="D611">
            <v>-4.5999999999999996</v>
          </cell>
          <cell r="E611">
            <v>18.73</v>
          </cell>
          <cell r="F611">
            <v>4.4529999999999754</v>
          </cell>
          <cell r="G611">
            <v>8.4400000000000546</v>
          </cell>
          <cell r="H611">
            <v>19.579999999999998</v>
          </cell>
          <cell r="I611">
            <v>0.21</v>
          </cell>
          <cell r="J611">
            <v>2.5900000000005998</v>
          </cell>
        </row>
        <row r="612">
          <cell r="A612" t="str">
            <v>EOH2038</v>
          </cell>
          <cell r="B612">
            <v>44603.333333333343</v>
          </cell>
          <cell r="C612">
            <v>3.3900000000085129</v>
          </cell>
          <cell r="D612">
            <v>-3.7</v>
          </cell>
          <cell r="E612">
            <v>16.77</v>
          </cell>
          <cell r="F612">
            <v>8.5390000000002146</v>
          </cell>
          <cell r="G612">
            <v>9.350999999999658</v>
          </cell>
          <cell r="H612">
            <v>18.59</v>
          </cell>
          <cell r="I612">
            <v>-2.77</v>
          </cell>
          <cell r="J612">
            <v>2.5979999999999559</v>
          </cell>
        </row>
        <row r="613">
          <cell r="A613" t="str">
            <v>EOH2682</v>
          </cell>
          <cell r="B613">
            <v>44582.333333333343</v>
          </cell>
          <cell r="C613">
            <v>2.8499999999939969</v>
          </cell>
          <cell r="D613">
            <v>-3.3</v>
          </cell>
          <cell r="E613">
            <v>18.57</v>
          </cell>
          <cell r="F613">
            <v>6.6590000000001064</v>
          </cell>
          <cell r="G613">
            <v>7.7849999999998536</v>
          </cell>
          <cell r="H613">
            <v>17.95</v>
          </cell>
          <cell r="I613">
            <v>0.27</v>
          </cell>
          <cell r="J613">
            <v>2.5989999999997049</v>
          </cell>
        </row>
        <row r="614">
          <cell r="A614" t="str">
            <v>EOH1286</v>
          </cell>
          <cell r="B614">
            <v>44627.291666666657</v>
          </cell>
          <cell r="C614">
            <v>1.9200000000091679</v>
          </cell>
          <cell r="D614">
            <v>-5.3</v>
          </cell>
          <cell r="E614">
            <v>21.73</v>
          </cell>
          <cell r="F614">
            <v>0.41899999999986898</v>
          </cell>
          <cell r="G614">
            <v>9.3139999999998508</v>
          </cell>
          <cell r="H614">
            <v>21.39</v>
          </cell>
          <cell r="I614">
            <v>-4.13</v>
          </cell>
          <cell r="J614">
            <v>2.6019999999998622</v>
          </cell>
        </row>
        <row r="615">
          <cell r="A615" t="str">
            <v>EOH1327</v>
          </cell>
          <cell r="B615">
            <v>44603.333333333343</v>
          </cell>
          <cell r="C615">
            <v>3.090000000001965</v>
          </cell>
          <cell r="D615">
            <v>-3.7</v>
          </cell>
          <cell r="E615">
            <v>15.87</v>
          </cell>
          <cell r="F615">
            <v>4.9220000000000246</v>
          </cell>
          <cell r="G615">
            <v>6.9539999999999509</v>
          </cell>
          <cell r="H615">
            <v>17.37</v>
          </cell>
          <cell r="I615">
            <v>1.24</v>
          </cell>
          <cell r="J615">
            <v>2.6109999999998759</v>
          </cell>
        </row>
        <row r="616">
          <cell r="A616" t="str">
            <v>EOH2561</v>
          </cell>
          <cell r="B616">
            <v>44238.25</v>
          </cell>
          <cell r="C616">
            <v>3.3599999999998431</v>
          </cell>
          <cell r="D616">
            <v>-8.1999999999999993</v>
          </cell>
          <cell r="E616">
            <v>17.37</v>
          </cell>
          <cell r="F616">
            <v>8.2849999999999966</v>
          </cell>
          <cell r="G616">
            <v>8.2609999999999957</v>
          </cell>
          <cell r="H616">
            <v>18.62</v>
          </cell>
          <cell r="I616">
            <v>-5.3</v>
          </cell>
          <cell r="J616">
            <v>2.6169999999999898</v>
          </cell>
        </row>
        <row r="617">
          <cell r="A617" t="str">
            <v>EOH3030</v>
          </cell>
          <cell r="B617">
            <v>44603.333333333343</v>
          </cell>
          <cell r="C617">
            <v>2.639999999992142</v>
          </cell>
          <cell r="D617">
            <v>-3.7</v>
          </cell>
          <cell r="E617">
            <v>17.03</v>
          </cell>
          <cell r="F617">
            <v>8.4450000000001637</v>
          </cell>
          <cell r="G617">
            <v>10.86499999999978</v>
          </cell>
          <cell r="H617">
            <v>17.329999999999998</v>
          </cell>
          <cell r="I617">
            <v>2.4900000000000002</v>
          </cell>
          <cell r="J617">
            <v>2.625</v>
          </cell>
        </row>
        <row r="618">
          <cell r="A618" t="str">
            <v>EOH2333</v>
          </cell>
          <cell r="B618">
            <v>44567.166666666657</v>
          </cell>
          <cell r="C618">
            <v>0.98999999999705324</v>
          </cell>
          <cell r="D618">
            <v>-4.5999999999999996</v>
          </cell>
          <cell r="E618">
            <v>17.670000000000002</v>
          </cell>
          <cell r="F618">
            <v>4.3470000000006621</v>
          </cell>
          <cell r="G618">
            <v>8.1770000000001346</v>
          </cell>
          <cell r="H618">
            <v>19.600000000000001</v>
          </cell>
          <cell r="I618">
            <v>1.45</v>
          </cell>
          <cell r="J618">
            <v>2.641000000000076</v>
          </cell>
        </row>
        <row r="619">
          <cell r="A619" t="str">
            <v>EOH1502</v>
          </cell>
          <cell r="B619">
            <v>44603.291666666657</v>
          </cell>
          <cell r="C619">
            <v>1.7100000000073119</v>
          </cell>
          <cell r="D619">
            <v>-4.2</v>
          </cell>
          <cell r="E619">
            <v>20.190000000000001</v>
          </cell>
          <cell r="F619">
            <v>8.5349999999998545</v>
          </cell>
          <cell r="G619">
            <v>9.3539999999998145</v>
          </cell>
          <cell r="H619">
            <v>20.9</v>
          </cell>
          <cell r="I619">
            <v>5.51</v>
          </cell>
          <cell r="J619">
            <v>2.6439999999997781</v>
          </cell>
        </row>
        <row r="620">
          <cell r="A620" t="str">
            <v>EOH3000</v>
          </cell>
          <cell r="B620">
            <v>44567.166666666657</v>
          </cell>
          <cell r="C620">
            <v>1.410000000000764</v>
          </cell>
          <cell r="D620">
            <v>-4.5999999999999996</v>
          </cell>
          <cell r="E620">
            <v>17.510000000000002</v>
          </cell>
          <cell r="F620">
            <v>4.4850000000001273</v>
          </cell>
          <cell r="G620">
            <v>9.2350000000001273</v>
          </cell>
          <cell r="H620">
            <v>17.600000000000001</v>
          </cell>
          <cell r="I620">
            <v>2.25</v>
          </cell>
          <cell r="J620">
            <v>2.6610000000000582</v>
          </cell>
        </row>
        <row r="621">
          <cell r="A621" t="str">
            <v>EOH1346</v>
          </cell>
          <cell r="B621">
            <v>44567.291666666657</v>
          </cell>
          <cell r="C621">
            <v>0.1199999999971624</v>
          </cell>
          <cell r="D621">
            <v>-3.3</v>
          </cell>
          <cell r="E621">
            <v>16.28</v>
          </cell>
          <cell r="F621">
            <v>8.4540000000001783</v>
          </cell>
          <cell r="G621">
            <v>8.7489999999997963</v>
          </cell>
          <cell r="H621">
            <v>16.23</v>
          </cell>
          <cell r="I621">
            <v>-1.01</v>
          </cell>
          <cell r="J621">
            <v>2.6620000000007171</v>
          </cell>
        </row>
        <row r="622">
          <cell r="A622" t="str">
            <v>EOH0810</v>
          </cell>
          <cell r="B622">
            <v>44567.166666666657</v>
          </cell>
          <cell r="C622">
            <v>0.50999999999476131</v>
          </cell>
          <cell r="D622">
            <v>-4.5999999999999996</v>
          </cell>
          <cell r="E622">
            <v>18.04</v>
          </cell>
          <cell r="F622">
            <v>3.7809999999999491</v>
          </cell>
          <cell r="G622">
            <v>8.8869999999997162</v>
          </cell>
          <cell r="H622">
            <v>18.5</v>
          </cell>
          <cell r="I622">
            <v>0.37</v>
          </cell>
          <cell r="J622">
            <v>2.6649999999999641</v>
          </cell>
        </row>
        <row r="623">
          <cell r="A623" t="str">
            <v>EOH1764</v>
          </cell>
          <cell r="B623">
            <v>44567.333333333343</v>
          </cell>
          <cell r="C623">
            <v>1.110000000001037</v>
          </cell>
          <cell r="D623">
            <v>-5.9</v>
          </cell>
          <cell r="E623">
            <v>18</v>
          </cell>
          <cell r="F623">
            <v>5.5360000000000582</v>
          </cell>
          <cell r="G623">
            <v>7.3070000000000164</v>
          </cell>
          <cell r="H623">
            <v>17.989999999999998</v>
          </cell>
          <cell r="I623">
            <v>-5.2</v>
          </cell>
          <cell r="J623">
            <v>2.674999999999955</v>
          </cell>
        </row>
        <row r="624">
          <cell r="A624" t="str">
            <v>EOH0663</v>
          </cell>
          <cell r="B624">
            <v>44603.333333333343</v>
          </cell>
          <cell r="C624">
            <v>2.4900000000025102</v>
          </cell>
          <cell r="D624">
            <v>-4.0999999999999996</v>
          </cell>
          <cell r="E624">
            <v>18.649999999999999</v>
          </cell>
          <cell r="F624">
            <v>4.7749999999996362</v>
          </cell>
          <cell r="G624">
            <v>7.4450000000001637</v>
          </cell>
          <cell r="H624">
            <v>20.82</v>
          </cell>
          <cell r="I624">
            <v>-0.47</v>
          </cell>
          <cell r="J624">
            <v>2.6750000000001819</v>
          </cell>
        </row>
        <row r="625">
          <cell r="A625" t="str">
            <v>EOH1777</v>
          </cell>
          <cell r="B625">
            <v>44567.291666666657</v>
          </cell>
          <cell r="C625">
            <v>3.540000000025429</v>
          </cell>
          <cell r="D625">
            <v>-4</v>
          </cell>
          <cell r="E625">
            <v>19.059999999999999</v>
          </cell>
          <cell r="F625">
            <v>5.6989999999991596</v>
          </cell>
          <cell r="G625">
            <v>6.5109999999999673</v>
          </cell>
          <cell r="H625">
            <v>19.37</v>
          </cell>
          <cell r="I625">
            <v>-4</v>
          </cell>
          <cell r="J625">
            <v>2.68100000000004</v>
          </cell>
        </row>
        <row r="626">
          <cell r="A626" t="str">
            <v>EOH2439</v>
          </cell>
          <cell r="B626">
            <v>44529.206944444442</v>
          </cell>
          <cell r="C626">
            <v>3.0000000006111801E-2</v>
          </cell>
          <cell r="D626">
            <v>-2.89</v>
          </cell>
          <cell r="E626">
            <v>17.809999999999999</v>
          </cell>
          <cell r="F626">
            <v>2.6790000000000869</v>
          </cell>
          <cell r="G626">
            <v>10.204999999999931</v>
          </cell>
          <cell r="H626">
            <v>23.87</v>
          </cell>
          <cell r="I626">
            <v>8.3000000000000007</v>
          </cell>
          <cell r="J626">
            <v>2.6820000000002442</v>
          </cell>
        </row>
        <row r="627">
          <cell r="A627" t="str">
            <v>EOH0642</v>
          </cell>
          <cell r="B627">
            <v>44567.291666666657</v>
          </cell>
          <cell r="C627">
            <v>4.2899999999872307</v>
          </cell>
          <cell r="D627">
            <v>-3.3</v>
          </cell>
          <cell r="E627">
            <v>18.34</v>
          </cell>
          <cell r="F627">
            <v>8.0650000000005093</v>
          </cell>
          <cell r="G627">
            <v>8.3130000000005566</v>
          </cell>
          <cell r="H627">
            <v>18.010000000000002</v>
          </cell>
          <cell r="I627">
            <v>-2.2200000000000002</v>
          </cell>
          <cell r="J627">
            <v>2.684000000000196</v>
          </cell>
        </row>
        <row r="628">
          <cell r="A628" t="str">
            <v>EOH1175</v>
          </cell>
          <cell r="B628">
            <v>44603.333333333343</v>
          </cell>
          <cell r="C628">
            <v>5.0999999999748979</v>
          </cell>
          <cell r="D628">
            <v>-3.7</v>
          </cell>
          <cell r="E628">
            <v>19.62</v>
          </cell>
          <cell r="F628">
            <v>9.956000000000131</v>
          </cell>
          <cell r="G628">
            <v>13.314000000000309</v>
          </cell>
          <cell r="H628">
            <v>19.760000000000002</v>
          </cell>
          <cell r="I628">
            <v>0.56000000000000005</v>
          </cell>
          <cell r="J628">
            <v>2.7049999999999268</v>
          </cell>
        </row>
        <row r="629">
          <cell r="A629" t="str">
            <v>EOH1725</v>
          </cell>
          <cell r="B629">
            <v>44528.333333333343</v>
          </cell>
          <cell r="C629">
            <v>2.2200000000020741</v>
          </cell>
          <cell r="D629">
            <v>-3.3</v>
          </cell>
          <cell r="E629">
            <v>22.36</v>
          </cell>
          <cell r="F629">
            <v>6.5540000000000873</v>
          </cell>
          <cell r="G629">
            <v>8.2570000000000618</v>
          </cell>
          <cell r="H629">
            <v>22.25</v>
          </cell>
          <cell r="I629">
            <v>-1.28</v>
          </cell>
          <cell r="J629">
            <v>2.7089999999998331</v>
          </cell>
        </row>
        <row r="630">
          <cell r="A630" t="str">
            <v>EOH2177</v>
          </cell>
          <cell r="B630">
            <v>44567.166666666657</v>
          </cell>
          <cell r="C630">
            <v>3.3000000000038199</v>
          </cell>
          <cell r="D630">
            <v>-4.5999999999999996</v>
          </cell>
          <cell r="E630">
            <v>16.760000000000002</v>
          </cell>
          <cell r="F630">
            <v>8.5839999999998327</v>
          </cell>
          <cell r="G630">
            <v>10.38200000000006</v>
          </cell>
          <cell r="H630">
            <v>17.71</v>
          </cell>
          <cell r="I630">
            <v>0.81</v>
          </cell>
          <cell r="J630">
            <v>2.7120000000004438</v>
          </cell>
        </row>
        <row r="631">
          <cell r="A631" t="str">
            <v>EOH0286</v>
          </cell>
          <cell r="B631">
            <v>44603.333333333343</v>
          </cell>
          <cell r="C631">
            <v>1.6200000000026189</v>
          </cell>
          <cell r="D631">
            <v>-3.7</v>
          </cell>
          <cell r="E631">
            <v>18.260000000000002</v>
          </cell>
          <cell r="F631">
            <v>4.5219999999999354</v>
          </cell>
          <cell r="G631">
            <v>9.343000000000302</v>
          </cell>
          <cell r="H631">
            <v>18.36</v>
          </cell>
          <cell r="I631">
            <v>-3.53</v>
          </cell>
          <cell r="J631">
            <v>2.7249999999999091</v>
          </cell>
        </row>
        <row r="632">
          <cell r="A632" t="str">
            <v>EOH2434</v>
          </cell>
          <cell r="B632">
            <v>44529.208333333343</v>
          </cell>
          <cell r="C632">
            <v>3.3299999999962888</v>
          </cell>
          <cell r="D632">
            <v>-2.9</v>
          </cell>
          <cell r="E632">
            <v>18.07</v>
          </cell>
          <cell r="F632">
            <v>8.1069999999999709</v>
          </cell>
          <cell r="G632">
            <v>9.2289999999998145</v>
          </cell>
          <cell r="H632">
            <v>21.27</v>
          </cell>
          <cell r="I632">
            <v>1.95</v>
          </cell>
          <cell r="J632">
            <v>2.766000000000076</v>
          </cell>
        </row>
        <row r="633">
          <cell r="A633" t="str">
            <v>EOH0837</v>
          </cell>
          <cell r="B633">
            <v>44567.166666666657</v>
          </cell>
          <cell r="C633">
            <v>7.0199999999977081</v>
          </cell>
          <cell r="D633">
            <v>-4.5999999999999996</v>
          </cell>
          <cell r="E633">
            <v>18.190000000000001</v>
          </cell>
          <cell r="F633">
            <v>7.0430000000001201</v>
          </cell>
          <cell r="G633">
            <v>7.8079999999999927</v>
          </cell>
          <cell r="H633">
            <v>17.899999999999999</v>
          </cell>
          <cell r="I633">
            <v>0.19</v>
          </cell>
          <cell r="J633">
            <v>2.7669999999998249</v>
          </cell>
        </row>
        <row r="634">
          <cell r="A634" t="str">
            <v>EOH1281</v>
          </cell>
          <cell r="B634">
            <v>44238.25</v>
          </cell>
          <cell r="C634">
            <v>3.38999999999487</v>
          </cell>
          <cell r="D634">
            <v>-8.1999999999999993</v>
          </cell>
          <cell r="E634">
            <v>18.25</v>
          </cell>
          <cell r="F634">
            <v>8.3849999999999909</v>
          </cell>
          <cell r="G634">
            <v>8.7050000000001546</v>
          </cell>
          <cell r="H634">
            <v>20.37</v>
          </cell>
          <cell r="I634">
            <v>-4.87</v>
          </cell>
          <cell r="J634">
            <v>2.7680000000000291</v>
          </cell>
        </row>
        <row r="635">
          <cell r="A635" t="str">
            <v>EOH3120</v>
          </cell>
          <cell r="B635">
            <v>44582.333333333343</v>
          </cell>
          <cell r="C635">
            <v>2.1299999999973811</v>
          </cell>
          <cell r="D635">
            <v>-2.48</v>
          </cell>
          <cell r="E635">
            <v>19.21</v>
          </cell>
          <cell r="F635">
            <v>7.2570000000000618</v>
          </cell>
          <cell r="G635">
            <v>12.0619999999999</v>
          </cell>
          <cell r="H635">
            <v>19.420000000000002</v>
          </cell>
          <cell r="I635">
            <v>-1.57</v>
          </cell>
          <cell r="J635">
            <v>2.771000000000186</v>
          </cell>
        </row>
        <row r="636">
          <cell r="A636" t="str">
            <v>EOH0732</v>
          </cell>
          <cell r="B636">
            <v>44603.333333333343</v>
          </cell>
          <cell r="C636">
            <v>1.8299999999908321</v>
          </cell>
          <cell r="D636">
            <v>-3.7</v>
          </cell>
          <cell r="E636">
            <v>16.63</v>
          </cell>
          <cell r="F636">
            <v>4.137000000000171</v>
          </cell>
          <cell r="G636">
            <v>6.8820000000000618</v>
          </cell>
          <cell r="H636">
            <v>15.53</v>
          </cell>
          <cell r="I636">
            <v>-3.28</v>
          </cell>
          <cell r="J636">
            <v>2.7809999999999491</v>
          </cell>
        </row>
        <row r="637">
          <cell r="A637" t="str">
            <v>EOH3040</v>
          </cell>
          <cell r="B637">
            <v>44567.291666666657</v>
          </cell>
          <cell r="C637">
            <v>0.15000000000327421</v>
          </cell>
          <cell r="D637">
            <v>-3.3</v>
          </cell>
          <cell r="E637">
            <v>16.09</v>
          </cell>
          <cell r="F637">
            <v>9.8249999999998181</v>
          </cell>
          <cell r="G637">
            <v>10.34900000000016</v>
          </cell>
          <cell r="H637">
            <v>16.93</v>
          </cell>
          <cell r="I637">
            <v>-0.87</v>
          </cell>
          <cell r="J637">
            <v>2.7889999999997599</v>
          </cell>
        </row>
        <row r="638">
          <cell r="A638" t="str">
            <v>EOH1304</v>
          </cell>
          <cell r="B638">
            <v>44567.166666666657</v>
          </cell>
          <cell r="C638">
            <v>0.35999999999830828</v>
          </cell>
          <cell r="D638">
            <v>-4.5999999999999996</v>
          </cell>
          <cell r="E638">
            <v>18.149999999999999</v>
          </cell>
          <cell r="F638">
            <v>4.6580000000001291</v>
          </cell>
          <cell r="G638">
            <v>7.3689999999999154</v>
          </cell>
          <cell r="H638">
            <v>19.5</v>
          </cell>
          <cell r="I638">
            <v>0.21</v>
          </cell>
          <cell r="J638">
            <v>2.7889999999999868</v>
          </cell>
        </row>
        <row r="639">
          <cell r="A639" t="str">
            <v>EOH2508</v>
          </cell>
          <cell r="B639">
            <v>44567.166666666657</v>
          </cell>
          <cell r="C639">
            <v>1.500000000005457</v>
          </cell>
          <cell r="D639">
            <v>-4.5999999999999996</v>
          </cell>
          <cell r="E639">
            <v>18.61</v>
          </cell>
          <cell r="F639">
            <v>5.9409999999998044</v>
          </cell>
          <cell r="G639">
            <v>6.0729999999998654</v>
          </cell>
          <cell r="H639">
            <v>18.62</v>
          </cell>
          <cell r="I639">
            <v>-4.2</v>
          </cell>
          <cell r="J639">
            <v>2.8119999999998981</v>
          </cell>
        </row>
        <row r="640">
          <cell r="A640" t="str">
            <v>EOH2788</v>
          </cell>
          <cell r="B640">
            <v>44567.166666666657</v>
          </cell>
          <cell r="C640">
            <v>6.0000000012223609E-2</v>
          </cell>
          <cell r="D640">
            <v>-4.5999999999999996</v>
          </cell>
          <cell r="E640">
            <v>17.809999999999999</v>
          </cell>
          <cell r="F640">
            <v>7.476999999999407</v>
          </cell>
          <cell r="G640">
            <v>9.5190000000002328</v>
          </cell>
          <cell r="H640">
            <v>19.059999999999999</v>
          </cell>
          <cell r="I640">
            <v>0.75</v>
          </cell>
          <cell r="J640">
            <v>2.819999999999709</v>
          </cell>
        </row>
        <row r="641">
          <cell r="A641" t="str">
            <v>EOH2549</v>
          </cell>
          <cell r="B641">
            <v>44603.333333333343</v>
          </cell>
          <cell r="C641">
            <v>5.9999999998581188E-2</v>
          </cell>
          <cell r="D641">
            <v>-4.0999999999999996</v>
          </cell>
          <cell r="E641">
            <v>14.63</v>
          </cell>
          <cell r="F641">
            <v>2.684000000000196</v>
          </cell>
          <cell r="G641">
            <v>8.5670000000000073</v>
          </cell>
          <cell r="H641">
            <v>19.12</v>
          </cell>
          <cell r="I641">
            <v>4.26</v>
          </cell>
          <cell r="J641">
            <v>2.8240000000000691</v>
          </cell>
        </row>
        <row r="642">
          <cell r="A642" t="str">
            <v>EOH2667</v>
          </cell>
          <cell r="B642">
            <v>44567.166666666657</v>
          </cell>
          <cell r="C642">
            <v>3.9600000000018549</v>
          </cell>
          <cell r="D642">
            <v>-4.5999999999999996</v>
          </cell>
          <cell r="E642">
            <v>5.99</v>
          </cell>
          <cell r="F642">
            <v>5.1979999999998654</v>
          </cell>
          <cell r="G642">
            <v>9.4669999999998709</v>
          </cell>
          <cell r="H642">
            <v>4.57</v>
          </cell>
          <cell r="I642">
            <v>1.46</v>
          </cell>
          <cell r="J642">
            <v>2.83400000000006</v>
          </cell>
        </row>
        <row r="643">
          <cell r="A643" t="str">
            <v>EOH0464</v>
          </cell>
          <cell r="B643">
            <v>44603.333333333343</v>
          </cell>
          <cell r="C643">
            <v>2.9999999999290591E-2</v>
          </cell>
          <cell r="D643">
            <v>-3.7</v>
          </cell>
          <cell r="E643">
            <v>19.190000000000001</v>
          </cell>
          <cell r="F643">
            <v>0.1490000000001146</v>
          </cell>
          <cell r="G643">
            <v>9.4149999999999636</v>
          </cell>
          <cell r="H643">
            <v>18.350000000000001</v>
          </cell>
          <cell r="I643">
            <v>-3.1</v>
          </cell>
          <cell r="J643">
            <v>2.8350000000000359</v>
          </cell>
        </row>
        <row r="644">
          <cell r="A644" t="str">
            <v>EOH0571</v>
          </cell>
          <cell r="B644">
            <v>44603.331944444442</v>
          </cell>
          <cell r="C644">
            <v>3.0000000006111801E-2</v>
          </cell>
          <cell r="D644">
            <v>-3.69</v>
          </cell>
          <cell r="E644">
            <v>19.09</v>
          </cell>
          <cell r="F644">
            <v>4.5180000000000291</v>
          </cell>
          <cell r="G644">
            <v>7.3679999999999382</v>
          </cell>
          <cell r="H644">
            <v>18.850000000000001</v>
          </cell>
          <cell r="I644">
            <v>-2.77</v>
          </cell>
          <cell r="J644">
            <v>2.8569999999999709</v>
          </cell>
        </row>
        <row r="645">
          <cell r="A645" t="str">
            <v>EOH0283</v>
          </cell>
          <cell r="B645">
            <v>44567.333333333343</v>
          </cell>
          <cell r="C645">
            <v>3.3000000000174619</v>
          </cell>
          <cell r="D645">
            <v>-5.9</v>
          </cell>
          <cell r="E645">
            <v>18.68</v>
          </cell>
          <cell r="F645">
            <v>12.72900000000072</v>
          </cell>
          <cell r="G645">
            <v>17.240999999999989</v>
          </cell>
          <cell r="H645">
            <v>18.78</v>
          </cell>
          <cell r="I645">
            <v>-4.53</v>
          </cell>
          <cell r="J645">
            <v>2.865999999999985</v>
          </cell>
        </row>
        <row r="646">
          <cell r="A646" t="str">
            <v>EOH1042</v>
          </cell>
          <cell r="B646">
            <v>44603.333333333343</v>
          </cell>
          <cell r="C646">
            <v>3.299999999990177</v>
          </cell>
          <cell r="D646">
            <v>-3.7</v>
          </cell>
          <cell r="E646">
            <v>17.38</v>
          </cell>
          <cell r="F646">
            <v>4.1210000000000946</v>
          </cell>
          <cell r="G646">
            <v>6.4809999999997672</v>
          </cell>
          <cell r="H646">
            <v>16.39</v>
          </cell>
          <cell r="I646">
            <v>-3.31</v>
          </cell>
          <cell r="J646">
            <v>2.8689999999996871</v>
          </cell>
        </row>
        <row r="647">
          <cell r="A647" t="str">
            <v>EOH0813</v>
          </cell>
          <cell r="B647">
            <v>44567.333333333343</v>
          </cell>
          <cell r="C647">
            <v>0.1199999999971624</v>
          </cell>
          <cell r="D647">
            <v>-5.5</v>
          </cell>
          <cell r="E647">
            <v>20.48</v>
          </cell>
          <cell r="F647">
            <v>7.0790000000001783</v>
          </cell>
          <cell r="G647">
            <v>10.66100000000006</v>
          </cell>
          <cell r="H647">
            <v>19.760000000000002</v>
          </cell>
          <cell r="I647">
            <v>-4.62</v>
          </cell>
          <cell r="J647">
            <v>2.8809999999998581</v>
          </cell>
        </row>
        <row r="648">
          <cell r="A648" t="str">
            <v>EOH0957</v>
          </cell>
          <cell r="B648">
            <v>44627.291666666657</v>
          </cell>
          <cell r="C648">
            <v>3.0299999999897409</v>
          </cell>
          <cell r="D648">
            <v>-4.4400000000000004</v>
          </cell>
          <cell r="E648">
            <v>16.96</v>
          </cell>
          <cell r="F648">
            <v>8.160000000000764</v>
          </cell>
          <cell r="G648">
            <v>10.328000000001341</v>
          </cell>
          <cell r="H648">
            <v>16.850000000000001</v>
          </cell>
          <cell r="I648">
            <v>2.41</v>
          </cell>
          <cell r="J648">
            <v>2.885999999998603</v>
          </cell>
        </row>
        <row r="649">
          <cell r="A649" t="str">
            <v>EOH2239</v>
          </cell>
          <cell r="B649">
            <v>44529.208333333343</v>
          </cell>
          <cell r="C649">
            <v>5.9999999998581188E-2</v>
          </cell>
          <cell r="D649">
            <v>-2.9</v>
          </cell>
          <cell r="E649">
            <v>15.01</v>
          </cell>
          <cell r="F649">
            <v>2.4560000000000168</v>
          </cell>
          <cell r="G649">
            <v>10.946999999999999</v>
          </cell>
          <cell r="H649">
            <v>18.559999999999999</v>
          </cell>
          <cell r="I649">
            <v>3.89</v>
          </cell>
          <cell r="J649">
            <v>2.8880000000000341</v>
          </cell>
        </row>
        <row r="650">
          <cell r="A650" t="str">
            <v>EOH3204</v>
          </cell>
          <cell r="B650">
            <v>44567.333333333343</v>
          </cell>
          <cell r="C650">
            <v>4.709999999977299</v>
          </cell>
          <cell r="D650">
            <v>-5.5</v>
          </cell>
          <cell r="E650">
            <v>16.940000000000001</v>
          </cell>
          <cell r="F650">
            <v>8.8670000000001892</v>
          </cell>
          <cell r="G650">
            <v>9.9829999999997199</v>
          </cell>
          <cell r="H650">
            <v>17.260000000000002</v>
          </cell>
          <cell r="I650">
            <v>-5.23</v>
          </cell>
          <cell r="J650">
            <v>2.9090000000005598</v>
          </cell>
        </row>
        <row r="651">
          <cell r="A651" t="str">
            <v>EOH1884</v>
          </cell>
          <cell r="B651">
            <v>44603.25</v>
          </cell>
          <cell r="C651">
            <v>3.0000000002701199E-2</v>
          </cell>
          <cell r="D651">
            <v>-3.4</v>
          </cell>
          <cell r="E651">
            <v>19.84</v>
          </cell>
          <cell r="F651">
            <v>3.8779999999999291</v>
          </cell>
          <cell r="G651">
            <v>5.8140000000000782</v>
          </cell>
          <cell r="H651">
            <v>20.350000000000001</v>
          </cell>
          <cell r="I651">
            <v>-3.4</v>
          </cell>
          <cell r="J651">
            <v>2.9200000000000732</v>
          </cell>
        </row>
        <row r="652">
          <cell r="A652" t="str">
            <v>EOH0539</v>
          </cell>
          <cell r="B652">
            <v>44567.165277777778</v>
          </cell>
          <cell r="C652">
            <v>2.9999999999290591E-2</v>
          </cell>
          <cell r="D652">
            <v>-4.59</v>
          </cell>
          <cell r="E652">
            <v>19.72</v>
          </cell>
          <cell r="F652">
            <v>3.0999999999949068E-2</v>
          </cell>
          <cell r="G652">
            <v>4.4580000000000837</v>
          </cell>
          <cell r="H652">
            <v>18.45</v>
          </cell>
          <cell r="I652">
            <v>2.16</v>
          </cell>
          <cell r="J652">
            <v>2.9220000000004802</v>
          </cell>
        </row>
        <row r="653">
          <cell r="A653" t="str">
            <v>EOH1703</v>
          </cell>
          <cell r="B653">
            <v>44238.25</v>
          </cell>
          <cell r="C653">
            <v>3.0900000000156069</v>
          </cell>
          <cell r="D653">
            <v>-8.1999999999999993</v>
          </cell>
          <cell r="E653">
            <v>16.87</v>
          </cell>
          <cell r="F653">
            <v>10.012999999999471</v>
          </cell>
          <cell r="G653">
            <v>12.57400000000052</v>
          </cell>
          <cell r="H653">
            <v>19.37</v>
          </cell>
          <cell r="I653">
            <v>-4.68</v>
          </cell>
          <cell r="J653">
            <v>2.923999999999523</v>
          </cell>
        </row>
        <row r="654">
          <cell r="A654" t="str">
            <v>EOH2117</v>
          </cell>
          <cell r="B654">
            <v>44603.333333333343</v>
          </cell>
          <cell r="C654">
            <v>0.41999999999006832</v>
          </cell>
          <cell r="D654">
            <v>-3.7</v>
          </cell>
          <cell r="E654">
            <v>17.37</v>
          </cell>
          <cell r="F654">
            <v>8.4350000000004002</v>
          </cell>
          <cell r="G654">
            <v>9.0629999999996471</v>
          </cell>
          <cell r="H654">
            <v>20.23</v>
          </cell>
          <cell r="I654">
            <v>4.55</v>
          </cell>
          <cell r="J654">
            <v>2.934000000000196</v>
          </cell>
        </row>
        <row r="655">
          <cell r="A655" t="str">
            <v>EOH0047</v>
          </cell>
          <cell r="B655">
            <v>44567.166666666657</v>
          </cell>
          <cell r="C655">
            <v>3.0599999999958531</v>
          </cell>
          <cell r="D655">
            <v>-4.5999999999999996</v>
          </cell>
          <cell r="E655">
            <v>18.829999999999998</v>
          </cell>
          <cell r="F655">
            <v>9.4239999999999782</v>
          </cell>
          <cell r="G655">
            <v>9.7850000000016735</v>
          </cell>
          <cell r="H655">
            <v>19.149999999999999</v>
          </cell>
          <cell r="I655">
            <v>0.31</v>
          </cell>
          <cell r="J655">
            <v>2.9480000000003201</v>
          </cell>
        </row>
        <row r="656">
          <cell r="A656" t="str">
            <v>EOH1669</v>
          </cell>
          <cell r="B656">
            <v>44567.165277777778</v>
          </cell>
          <cell r="C656">
            <v>3.0000000019754221E-2</v>
          </cell>
          <cell r="D656">
            <v>-4.59</v>
          </cell>
          <cell r="E656">
            <v>12.32</v>
          </cell>
          <cell r="F656">
            <v>5.699999999933425E-2</v>
          </cell>
          <cell r="G656">
            <v>9.3269999999997708</v>
          </cell>
          <cell r="H656">
            <v>12.14</v>
          </cell>
          <cell r="I656">
            <v>0.28999999999999998</v>
          </cell>
          <cell r="J656">
            <v>2.9819999999999709</v>
          </cell>
        </row>
        <row r="657">
          <cell r="A657" t="str">
            <v>EOH0105</v>
          </cell>
          <cell r="B657">
            <v>44263.208333333343</v>
          </cell>
          <cell r="C657">
            <v>0.120000000000573</v>
          </cell>
          <cell r="D657">
            <v>-4.2</v>
          </cell>
          <cell r="E657">
            <v>18.34</v>
          </cell>
          <cell r="F657">
            <v>7.5020000000000104</v>
          </cell>
          <cell r="G657">
            <v>11.76299999999998</v>
          </cell>
          <cell r="H657">
            <v>19.690000000000001</v>
          </cell>
          <cell r="I657">
            <v>2.54</v>
          </cell>
          <cell r="J657">
            <v>3.004999999999995</v>
          </cell>
        </row>
        <row r="658">
          <cell r="A658" t="str">
            <v>EOH1400</v>
          </cell>
          <cell r="B658">
            <v>44240.331944444442</v>
          </cell>
          <cell r="C658">
            <v>3.629999999999427</v>
          </cell>
          <cell r="D658">
            <v>-4.2</v>
          </cell>
          <cell r="E658">
            <v>18.649999999999999</v>
          </cell>
          <cell r="F658">
            <v>7.6629999999999816</v>
          </cell>
          <cell r="G658">
            <v>8.539999999999992</v>
          </cell>
          <cell r="H658">
            <v>18.68</v>
          </cell>
          <cell r="I658">
            <v>-3.18</v>
          </cell>
          <cell r="J658">
            <v>3.009999999999962</v>
          </cell>
        </row>
        <row r="659">
          <cell r="A659" t="str">
            <v>EOH2192</v>
          </cell>
          <cell r="B659">
            <v>44567.291666666657</v>
          </cell>
          <cell r="C659">
            <v>0.96000000000458385</v>
          </cell>
          <cell r="D659">
            <v>-4.2</v>
          </cell>
          <cell r="E659">
            <v>18.86</v>
          </cell>
          <cell r="F659">
            <v>12.951999999999771</v>
          </cell>
          <cell r="G659">
            <v>14.85799999999972</v>
          </cell>
          <cell r="H659">
            <v>18.71</v>
          </cell>
          <cell r="I659">
            <v>0.91</v>
          </cell>
          <cell r="J659">
            <v>3.0279999999997931</v>
          </cell>
        </row>
        <row r="660">
          <cell r="A660" t="str">
            <v>EOH2366</v>
          </cell>
          <cell r="B660">
            <v>44567.166666666657</v>
          </cell>
          <cell r="C660">
            <v>0.17999999998210109</v>
          </cell>
          <cell r="D660">
            <v>-4.5999999999999996</v>
          </cell>
          <cell r="E660">
            <v>15.57</v>
          </cell>
          <cell r="F660">
            <v>4.4980000000000473</v>
          </cell>
          <cell r="G660">
            <v>11.39499999999998</v>
          </cell>
          <cell r="H660">
            <v>16.89</v>
          </cell>
          <cell r="I660">
            <v>0.39</v>
          </cell>
          <cell r="J660">
            <v>3.0380000000000109</v>
          </cell>
        </row>
        <row r="661">
          <cell r="A661" t="str">
            <v>EOH2748</v>
          </cell>
          <cell r="B661">
            <v>44582.333333333343</v>
          </cell>
          <cell r="C661">
            <v>2.7300000000036562</v>
          </cell>
          <cell r="D661">
            <v>-3.3</v>
          </cell>
          <cell r="E661">
            <v>18.350000000000001</v>
          </cell>
          <cell r="F661">
            <v>0.37699999999995271</v>
          </cell>
          <cell r="G661">
            <v>8.2599999999999909</v>
          </cell>
          <cell r="H661">
            <v>18.850000000000001</v>
          </cell>
          <cell r="I661">
            <v>3.04</v>
          </cell>
          <cell r="J661">
            <v>3.0460000000000491</v>
          </cell>
        </row>
        <row r="662">
          <cell r="A662" t="str">
            <v>EOH3177</v>
          </cell>
          <cell r="B662">
            <v>44567.333333333343</v>
          </cell>
          <cell r="C662">
            <v>2.7300000000377622</v>
          </cell>
          <cell r="D662">
            <v>-5.5</v>
          </cell>
          <cell r="E662">
            <v>17.75</v>
          </cell>
          <cell r="F662">
            <v>11.065999999998891</v>
          </cell>
          <cell r="G662">
            <v>11.058000000000449</v>
          </cell>
          <cell r="H662">
            <v>18.59</v>
          </cell>
          <cell r="I662">
            <v>-0.03</v>
          </cell>
          <cell r="J662">
            <v>3.0519999999996799</v>
          </cell>
        </row>
        <row r="663">
          <cell r="A663" t="str">
            <v>EOH2722</v>
          </cell>
          <cell r="B663">
            <v>44603.333333333343</v>
          </cell>
          <cell r="C663">
            <v>4.0799999999990177</v>
          </cell>
          <cell r="D663">
            <v>-3.7</v>
          </cell>
          <cell r="E663">
            <v>21.32</v>
          </cell>
          <cell r="F663">
            <v>3.7640000000001241</v>
          </cell>
          <cell r="G663">
            <v>7.6440000000002328</v>
          </cell>
          <cell r="H663">
            <v>21.25</v>
          </cell>
          <cell r="I663">
            <v>-2.98</v>
          </cell>
          <cell r="J663">
            <v>3.0540000000000869</v>
          </cell>
        </row>
        <row r="664">
          <cell r="A664" t="str">
            <v>EOH1097</v>
          </cell>
          <cell r="B664">
            <v>44567.166666666657</v>
          </cell>
          <cell r="C664">
            <v>2.9999999999290591E-2</v>
          </cell>
          <cell r="D664">
            <v>-4.5999999999999996</v>
          </cell>
          <cell r="E664">
            <v>14.46</v>
          </cell>
          <cell r="F664">
            <v>8.500000000003638E-2</v>
          </cell>
          <cell r="G664">
            <v>8.7359999999998763</v>
          </cell>
          <cell r="H664">
            <v>17.12</v>
          </cell>
          <cell r="I664">
            <v>2.2200000000000002</v>
          </cell>
          <cell r="J664">
            <v>3.0850000000000359</v>
          </cell>
        </row>
        <row r="665">
          <cell r="A665" t="str">
            <v>EOH2765</v>
          </cell>
          <cell r="B665">
            <v>44627.291666666657</v>
          </cell>
          <cell r="C665">
            <v>3.8400000000456198</v>
          </cell>
          <cell r="D665">
            <v>-4.4400000000000004</v>
          </cell>
          <cell r="E665">
            <v>12.26</v>
          </cell>
          <cell r="F665">
            <v>13.45599999999831</v>
          </cell>
          <cell r="G665">
            <v>14.11300000000028</v>
          </cell>
          <cell r="H665">
            <v>14.25</v>
          </cell>
          <cell r="I665">
            <v>4.41</v>
          </cell>
          <cell r="J665">
            <v>3.1329999999998108</v>
          </cell>
        </row>
        <row r="666">
          <cell r="A666" t="str">
            <v>EOH0162</v>
          </cell>
          <cell r="B666">
            <v>44567.166666666657</v>
          </cell>
          <cell r="C666">
            <v>3.090000000001965</v>
          </cell>
          <cell r="D666">
            <v>-4.5999999999999996</v>
          </cell>
          <cell r="E666">
            <v>11.56</v>
          </cell>
          <cell r="F666">
            <v>8.6580000000001291</v>
          </cell>
          <cell r="G666">
            <v>9.4829999999999472</v>
          </cell>
          <cell r="H666">
            <v>12.09</v>
          </cell>
          <cell r="I666">
            <v>-3.05</v>
          </cell>
          <cell r="J666">
            <v>3.13799999999992</v>
          </cell>
        </row>
        <row r="667">
          <cell r="A667" t="str">
            <v>EOH2804</v>
          </cell>
          <cell r="B667">
            <v>44567.163888888892</v>
          </cell>
          <cell r="C667">
            <v>2.999999999246938E-2</v>
          </cell>
          <cell r="D667">
            <v>-4.58</v>
          </cell>
          <cell r="E667">
            <v>16.71</v>
          </cell>
          <cell r="F667">
            <v>4.5300000000002001</v>
          </cell>
          <cell r="G667">
            <v>8.1279999999994743</v>
          </cell>
          <cell r="H667">
            <v>16.27</v>
          </cell>
          <cell r="I667">
            <v>-4.33</v>
          </cell>
          <cell r="J667">
            <v>3.1539999999999959</v>
          </cell>
        </row>
        <row r="668">
          <cell r="A668" t="str">
            <v>EOH1637</v>
          </cell>
          <cell r="B668">
            <v>44238.25</v>
          </cell>
          <cell r="C668">
            <v>5.0100000000111322</v>
          </cell>
          <cell r="D668">
            <v>-18</v>
          </cell>
          <cell r="E668">
            <v>21.06</v>
          </cell>
          <cell r="F668">
            <v>13.66999999999962</v>
          </cell>
          <cell r="G668">
            <v>15.416000000000169</v>
          </cell>
          <cell r="H668">
            <v>22.81</v>
          </cell>
          <cell r="I668">
            <v>-13.32</v>
          </cell>
          <cell r="J668">
            <v>3.1670000000003711</v>
          </cell>
        </row>
        <row r="669">
          <cell r="A669" t="str">
            <v>EOH1986</v>
          </cell>
          <cell r="B669">
            <v>44567.166666666657</v>
          </cell>
          <cell r="C669">
            <v>8.9999999997871782E-2</v>
          </cell>
          <cell r="D669">
            <v>-4.5999999999999996</v>
          </cell>
          <cell r="E669">
            <v>17.27</v>
          </cell>
          <cell r="F669">
            <v>5.8769999999999527</v>
          </cell>
          <cell r="G669">
            <v>10.301999999999911</v>
          </cell>
          <cell r="H669">
            <v>18.29</v>
          </cell>
          <cell r="I669">
            <v>-3.74</v>
          </cell>
          <cell r="J669">
            <v>3.212999999999965</v>
          </cell>
        </row>
        <row r="670">
          <cell r="A670" t="str">
            <v>EOH2168</v>
          </cell>
          <cell r="B670">
            <v>44603.333333333343</v>
          </cell>
          <cell r="C670">
            <v>5.4600000000209548</v>
          </cell>
          <cell r="D670">
            <v>-3.7</v>
          </cell>
          <cell r="E670">
            <v>17.48</v>
          </cell>
          <cell r="F670">
            <v>5.6069999999999709</v>
          </cell>
          <cell r="G670">
            <v>14.667999999999671</v>
          </cell>
          <cell r="H670">
            <v>20.239999999999998</v>
          </cell>
          <cell r="I670">
            <v>5.03</v>
          </cell>
          <cell r="J670">
            <v>3.2319999999999709</v>
          </cell>
        </row>
        <row r="671">
          <cell r="A671" t="str">
            <v>EOH3016</v>
          </cell>
          <cell r="B671">
            <v>44603.333333333343</v>
          </cell>
          <cell r="C671">
            <v>5.4000000000087311</v>
          </cell>
          <cell r="D671">
            <v>-4.0999999999999996</v>
          </cell>
          <cell r="E671">
            <v>17.87</v>
          </cell>
          <cell r="F671">
            <v>6.5249999999996362</v>
          </cell>
          <cell r="G671">
            <v>11.378000000000609</v>
          </cell>
          <cell r="H671">
            <v>19.25</v>
          </cell>
          <cell r="I671">
            <v>-2.41</v>
          </cell>
          <cell r="J671">
            <v>3.2350000000005821</v>
          </cell>
        </row>
        <row r="672">
          <cell r="A672" t="str">
            <v>EOH2234</v>
          </cell>
          <cell r="B672">
            <v>44567.166666666657</v>
          </cell>
          <cell r="C672">
            <v>0.1199999999971624</v>
          </cell>
          <cell r="D672">
            <v>-4.5999999999999996</v>
          </cell>
          <cell r="E672">
            <v>18.489999999999998</v>
          </cell>
          <cell r="F672">
            <v>0.33200000000010732</v>
          </cell>
          <cell r="G672">
            <v>13.961999999999991</v>
          </cell>
          <cell r="H672">
            <v>20.95</v>
          </cell>
          <cell r="I672">
            <v>2.23</v>
          </cell>
          <cell r="J672">
            <v>3.2419999999999618</v>
          </cell>
        </row>
        <row r="673">
          <cell r="A673" t="str">
            <v>EOH2244</v>
          </cell>
          <cell r="B673">
            <v>44567.333333333343</v>
          </cell>
          <cell r="C673">
            <v>2.3099999999931242</v>
          </cell>
          <cell r="D673">
            <v>-5.5</v>
          </cell>
          <cell r="E673">
            <v>22.24</v>
          </cell>
          <cell r="F673">
            <v>8.0619999999998981</v>
          </cell>
          <cell r="G673">
            <v>10.663000000000009</v>
          </cell>
          <cell r="H673">
            <v>21.8</v>
          </cell>
          <cell r="I673">
            <v>-5.31</v>
          </cell>
          <cell r="J673">
            <v>3.242999999999483</v>
          </cell>
        </row>
        <row r="674">
          <cell r="A674" t="str">
            <v>EOH2202</v>
          </cell>
          <cell r="B674">
            <v>44567.291666666657</v>
          </cell>
          <cell r="C674">
            <v>4.6500000000742148</v>
          </cell>
          <cell r="D674">
            <v>-3.3</v>
          </cell>
          <cell r="E674">
            <v>17.61</v>
          </cell>
          <cell r="F674">
            <v>9.0299999999979264</v>
          </cell>
          <cell r="G674">
            <v>9.1900000000005093</v>
          </cell>
          <cell r="H674">
            <v>17.03</v>
          </cell>
          <cell r="I674">
            <v>-2.77</v>
          </cell>
          <cell r="J674">
            <v>3.2509999999992938</v>
          </cell>
        </row>
        <row r="675">
          <cell r="A675" t="str">
            <v>EOH0901</v>
          </cell>
          <cell r="B675">
            <v>44567.166666666657</v>
          </cell>
          <cell r="C675">
            <v>3.0600000000094951</v>
          </cell>
          <cell r="D675">
            <v>-4.5999999999999996</v>
          </cell>
          <cell r="E675">
            <v>20.86</v>
          </cell>
          <cell r="F675">
            <v>6.500999999999749</v>
          </cell>
          <cell r="G675">
            <v>9.8949999999999818</v>
          </cell>
          <cell r="H675">
            <v>20.92</v>
          </cell>
          <cell r="I675">
            <v>2.0699999999999998</v>
          </cell>
          <cell r="J675">
            <v>3.253000000000156</v>
          </cell>
        </row>
        <row r="676">
          <cell r="A676" t="str">
            <v>EOH2700</v>
          </cell>
          <cell r="B676">
            <v>44567.166666666657</v>
          </cell>
          <cell r="C676">
            <v>2.729999999996835</v>
          </cell>
          <cell r="D676">
            <v>-4.5999999999999996</v>
          </cell>
          <cell r="E676">
            <v>15.61</v>
          </cell>
          <cell r="F676">
            <v>7.2210000000000036</v>
          </cell>
          <cell r="G676">
            <v>9.2709999999997308</v>
          </cell>
          <cell r="H676">
            <v>17.13</v>
          </cell>
          <cell r="I676">
            <v>1.41</v>
          </cell>
          <cell r="J676">
            <v>3.259000000000015</v>
          </cell>
        </row>
        <row r="677">
          <cell r="A677" t="str">
            <v>EOH0459</v>
          </cell>
          <cell r="B677">
            <v>44567.166666666657</v>
          </cell>
          <cell r="C677">
            <v>3.419999999994161</v>
          </cell>
          <cell r="D677">
            <v>-4.5999999999999996</v>
          </cell>
          <cell r="E677">
            <v>17.649999999999999</v>
          </cell>
          <cell r="F677">
            <v>11.7440000000006</v>
          </cell>
          <cell r="G677">
            <v>14.160999999999831</v>
          </cell>
          <cell r="H677">
            <v>18.84</v>
          </cell>
          <cell r="I677">
            <v>2.4500000000000002</v>
          </cell>
          <cell r="J677">
            <v>3.274000000000115</v>
          </cell>
        </row>
        <row r="678">
          <cell r="A678" t="str">
            <v>EOH1530</v>
          </cell>
          <cell r="B678">
            <v>44603.291666666657</v>
          </cell>
          <cell r="C678">
            <v>4.8000000000092768</v>
          </cell>
          <cell r="D678">
            <v>-4.2</v>
          </cell>
          <cell r="E678">
            <v>19.29</v>
          </cell>
          <cell r="F678">
            <v>6.1889999999998508</v>
          </cell>
          <cell r="G678">
            <v>14.152999999999791</v>
          </cell>
          <cell r="H678">
            <v>19.8</v>
          </cell>
          <cell r="I678">
            <v>-3.72</v>
          </cell>
          <cell r="J678">
            <v>3.2860000000000582</v>
          </cell>
        </row>
        <row r="679">
          <cell r="A679" t="str">
            <v>EOH2531</v>
          </cell>
          <cell r="B679">
            <v>44567.166666666657</v>
          </cell>
          <cell r="C679">
            <v>3.9900000000079672</v>
          </cell>
          <cell r="D679">
            <v>-4.5999999999999996</v>
          </cell>
          <cell r="E679">
            <v>22.01</v>
          </cell>
          <cell r="F679">
            <v>8.2159999999998945</v>
          </cell>
          <cell r="G679">
            <v>8.8930000000004839</v>
          </cell>
          <cell r="H679">
            <v>22.21</v>
          </cell>
          <cell r="I679">
            <v>0.56999999999999995</v>
          </cell>
          <cell r="J679">
            <v>3.2860000000000582</v>
          </cell>
        </row>
        <row r="680">
          <cell r="A680" t="str">
            <v>EOH2232</v>
          </cell>
          <cell r="B680">
            <v>44567.166666666657</v>
          </cell>
          <cell r="C680">
            <v>3.0000000006111801E-2</v>
          </cell>
          <cell r="D680">
            <v>-4.5999999999999996</v>
          </cell>
          <cell r="E680">
            <v>16.05</v>
          </cell>
          <cell r="F680">
            <v>6.4470000000001164</v>
          </cell>
          <cell r="G680">
            <v>9.7119999999999891</v>
          </cell>
          <cell r="H680">
            <v>16.59</v>
          </cell>
          <cell r="I680">
            <v>1.63</v>
          </cell>
          <cell r="J680">
            <v>3.322999999999865</v>
          </cell>
        </row>
        <row r="681">
          <cell r="A681" t="str">
            <v>EOH0311</v>
          </cell>
          <cell r="B681">
            <v>44567.166666666657</v>
          </cell>
          <cell r="C681">
            <v>4.2599999999947613</v>
          </cell>
          <cell r="D681">
            <v>-4.5999999999999996</v>
          </cell>
          <cell r="E681">
            <v>18.170000000000002</v>
          </cell>
          <cell r="F681">
            <v>8.0070000000000618</v>
          </cell>
          <cell r="G681">
            <v>11.282000000000149</v>
          </cell>
          <cell r="H681">
            <v>19.489999999999998</v>
          </cell>
          <cell r="I681">
            <v>0.57999999999999996</v>
          </cell>
          <cell r="J681">
            <v>3.3330000000000841</v>
          </cell>
        </row>
        <row r="682">
          <cell r="A682" t="str">
            <v>EOH1675</v>
          </cell>
          <cell r="B682">
            <v>44529.291666666657</v>
          </cell>
          <cell r="C682">
            <v>2.8499999999999659</v>
          </cell>
          <cell r="D682">
            <v>-3.8</v>
          </cell>
          <cell r="E682">
            <v>4.75</v>
          </cell>
          <cell r="F682">
            <v>9.775999999999982</v>
          </cell>
          <cell r="G682">
            <v>9.9910000000000423</v>
          </cell>
          <cell r="H682">
            <v>4.75</v>
          </cell>
          <cell r="I682">
            <v>-3.73</v>
          </cell>
          <cell r="J682">
            <v>3.3520000000000318</v>
          </cell>
        </row>
        <row r="683">
          <cell r="A683" t="str">
            <v>EOH2714</v>
          </cell>
          <cell r="B683">
            <v>44582.208333333343</v>
          </cell>
          <cell r="C683">
            <v>3.0299999999897409</v>
          </cell>
          <cell r="D683">
            <v>0.11</v>
          </cell>
          <cell r="E683">
            <v>18.12</v>
          </cell>
          <cell r="F683">
            <v>14.659999999999849</v>
          </cell>
          <cell r="G683">
            <v>14.530999999999951</v>
          </cell>
          <cell r="H683">
            <v>19.190000000000001</v>
          </cell>
          <cell r="I683">
            <v>0.48</v>
          </cell>
          <cell r="J683">
            <v>3.3550000000004729</v>
          </cell>
        </row>
        <row r="684">
          <cell r="A684" t="str">
            <v>EOH1360</v>
          </cell>
          <cell r="B684">
            <v>44529.206944444442</v>
          </cell>
          <cell r="C684">
            <v>5.9999999998581188E-2</v>
          </cell>
          <cell r="D684">
            <v>-2.89</v>
          </cell>
          <cell r="E684">
            <v>17.87</v>
          </cell>
          <cell r="F684">
            <v>5.0819999999998799</v>
          </cell>
          <cell r="G684">
            <v>9.2660000000000764</v>
          </cell>
          <cell r="H684">
            <v>20.309999999999999</v>
          </cell>
          <cell r="I684">
            <v>5</v>
          </cell>
          <cell r="J684">
            <v>3.3589999999994689</v>
          </cell>
        </row>
        <row r="685">
          <cell r="A685" t="str">
            <v>EOH2782</v>
          </cell>
          <cell r="B685">
            <v>44603.291666666657</v>
          </cell>
          <cell r="C685">
            <v>3.419999999960055</v>
          </cell>
          <cell r="D685">
            <v>-2.1</v>
          </cell>
          <cell r="E685">
            <v>10.73</v>
          </cell>
          <cell r="F685">
            <v>9.3369999999995343</v>
          </cell>
          <cell r="G685">
            <v>10.09199999999964</v>
          </cell>
          <cell r="H685">
            <v>14.8</v>
          </cell>
          <cell r="I685">
            <v>3.19</v>
          </cell>
          <cell r="J685">
            <v>3.4059999999999491</v>
          </cell>
        </row>
        <row r="686">
          <cell r="A686" t="str">
            <v>EOH0490</v>
          </cell>
          <cell r="B686">
            <v>44529.208333333343</v>
          </cell>
          <cell r="C686">
            <v>2.9999999999290591E-2</v>
          </cell>
          <cell r="D686">
            <v>-2.9</v>
          </cell>
          <cell r="E686">
            <v>9.26</v>
          </cell>
          <cell r="F686">
            <v>0.1509999999998399</v>
          </cell>
          <cell r="G686">
            <v>14.69500000000016</v>
          </cell>
          <cell r="H686">
            <v>15.18</v>
          </cell>
          <cell r="I686">
            <v>9.8000000000000007</v>
          </cell>
          <cell r="J686">
            <v>3.4239999999999782</v>
          </cell>
        </row>
        <row r="687">
          <cell r="A687" t="str">
            <v>EOH2028</v>
          </cell>
          <cell r="B687">
            <v>44164.25</v>
          </cell>
          <cell r="C687">
            <v>6.0000000000286491E-2</v>
          </cell>
          <cell r="D687">
            <v>-0.7</v>
          </cell>
          <cell r="E687">
            <v>22.56</v>
          </cell>
          <cell r="F687">
            <v>7.8790000000000191</v>
          </cell>
          <cell r="G687">
            <v>10.54400000000004</v>
          </cell>
          <cell r="H687">
            <v>22.25</v>
          </cell>
          <cell r="I687">
            <v>1.37</v>
          </cell>
          <cell r="J687">
            <v>3.4259999999999882</v>
          </cell>
        </row>
        <row r="688">
          <cell r="A688" t="str">
            <v>EOH1053</v>
          </cell>
          <cell r="B688">
            <v>44603.333333333343</v>
          </cell>
          <cell r="C688">
            <v>3.0000000006111801E-2</v>
          </cell>
          <cell r="D688">
            <v>-3.7</v>
          </cell>
          <cell r="E688">
            <v>16.88</v>
          </cell>
          <cell r="F688">
            <v>8.8349999999991269</v>
          </cell>
          <cell r="G688">
            <v>15.045000000000069</v>
          </cell>
          <cell r="H688">
            <v>18.62</v>
          </cell>
          <cell r="I688">
            <v>5</v>
          </cell>
          <cell r="J688">
            <v>3.427999999999884</v>
          </cell>
        </row>
        <row r="689">
          <cell r="A689" t="str">
            <v>EOH1997</v>
          </cell>
          <cell r="B689">
            <v>44567.166666666657</v>
          </cell>
          <cell r="C689">
            <v>3.4499999999934521</v>
          </cell>
          <cell r="D689">
            <v>-4.5999999999999996</v>
          </cell>
          <cell r="E689">
            <v>31.7</v>
          </cell>
          <cell r="F689">
            <v>14.41100000000006</v>
          </cell>
          <cell r="G689">
            <v>14.400000000000089</v>
          </cell>
          <cell r="H689">
            <v>30.44</v>
          </cell>
          <cell r="I689">
            <v>0.3</v>
          </cell>
          <cell r="J689">
            <v>3.516000000000076</v>
          </cell>
        </row>
        <row r="690">
          <cell r="A690" t="str">
            <v>EOH1416</v>
          </cell>
          <cell r="B690">
            <v>44603.333333333343</v>
          </cell>
          <cell r="C690">
            <v>5.9999999984938768E-2</v>
          </cell>
          <cell r="D690">
            <v>-3.7</v>
          </cell>
          <cell r="E690">
            <v>16.87</v>
          </cell>
          <cell r="F690">
            <v>7.102999999999156</v>
          </cell>
          <cell r="G690">
            <v>12.445999999999909</v>
          </cell>
          <cell r="H690">
            <v>17.37</v>
          </cell>
          <cell r="I690">
            <v>-2.63</v>
          </cell>
          <cell r="J690">
            <v>3.5270000000000441</v>
          </cell>
        </row>
        <row r="691">
          <cell r="A691" t="str">
            <v>EOH3097</v>
          </cell>
          <cell r="B691">
            <v>44240.291666666657</v>
          </cell>
          <cell r="C691">
            <v>5.0999999999987722</v>
          </cell>
          <cell r="D691">
            <v>-4.0999999999999996</v>
          </cell>
          <cell r="E691">
            <v>16.93</v>
          </cell>
          <cell r="F691">
            <v>10.958999999999721</v>
          </cell>
          <cell r="G691">
            <v>11.597000000000261</v>
          </cell>
          <cell r="H691">
            <v>17.559999999999999</v>
          </cell>
          <cell r="I691">
            <v>0.06</v>
          </cell>
          <cell r="J691">
            <v>3.586000000000126</v>
          </cell>
        </row>
        <row r="692">
          <cell r="A692" t="str">
            <v>EOH0582</v>
          </cell>
          <cell r="B692">
            <v>44238.25</v>
          </cell>
          <cell r="C692">
            <v>4.9500000000057298</v>
          </cell>
          <cell r="D692">
            <v>-8.1999999999999993</v>
          </cell>
          <cell r="E692">
            <v>18.25</v>
          </cell>
          <cell r="F692">
            <v>11.044999999999851</v>
          </cell>
          <cell r="G692">
            <v>12.240000000000011</v>
          </cell>
          <cell r="H692">
            <v>21.56</v>
          </cell>
          <cell r="I692">
            <v>-5.0999999999999996</v>
          </cell>
          <cell r="J692">
            <v>3.5899999999999181</v>
          </cell>
        </row>
        <row r="693">
          <cell r="A693" t="str">
            <v>EOH0277</v>
          </cell>
          <cell r="B693">
            <v>44552.125</v>
          </cell>
          <cell r="C693">
            <v>3.4200000000691939</v>
          </cell>
          <cell r="D693">
            <v>-4.5999999999999996</v>
          </cell>
          <cell r="E693">
            <v>20.11</v>
          </cell>
          <cell r="F693">
            <v>8.4219999999977517</v>
          </cell>
          <cell r="G693">
            <v>11.10899999999674</v>
          </cell>
          <cell r="H693">
            <v>18.989999999999998</v>
          </cell>
          <cell r="I693">
            <v>0.69</v>
          </cell>
          <cell r="J693">
            <v>3.606999999997242</v>
          </cell>
        </row>
        <row r="694">
          <cell r="A694" t="str">
            <v>EOH1135</v>
          </cell>
          <cell r="B694">
            <v>44238.25</v>
          </cell>
          <cell r="C694">
            <v>5.1900000000068758</v>
          </cell>
          <cell r="D694">
            <v>-12.6</v>
          </cell>
          <cell r="E694">
            <v>18.25</v>
          </cell>
          <cell r="F694">
            <v>15.5920000000001</v>
          </cell>
          <cell r="G694">
            <v>15.679000000000091</v>
          </cell>
          <cell r="H694">
            <v>20.68</v>
          </cell>
          <cell r="I694">
            <v>-11.84</v>
          </cell>
          <cell r="J694">
            <v>3.61200000000008</v>
          </cell>
        </row>
        <row r="695">
          <cell r="A695" t="str">
            <v>EOH1852</v>
          </cell>
          <cell r="B695">
            <v>44603.333333333343</v>
          </cell>
          <cell r="C695">
            <v>2.8499999999803549</v>
          </cell>
          <cell r="D695">
            <v>-3.7</v>
          </cell>
          <cell r="E695">
            <v>18.47</v>
          </cell>
          <cell r="F695">
            <v>6.3240000000005239</v>
          </cell>
          <cell r="G695">
            <v>9.6170000000001892</v>
          </cell>
          <cell r="H695">
            <v>18.13</v>
          </cell>
          <cell r="I695">
            <v>-3.37</v>
          </cell>
          <cell r="J695">
            <v>3.6369999999997158</v>
          </cell>
        </row>
        <row r="696">
          <cell r="A696" t="str">
            <v>EOH0669</v>
          </cell>
          <cell r="B696">
            <v>44529.291666666657</v>
          </cell>
          <cell r="C696">
            <v>2.309999999999945</v>
          </cell>
          <cell r="D696">
            <v>-3.8</v>
          </cell>
          <cell r="E696">
            <v>18.43</v>
          </cell>
          <cell r="F696">
            <v>11.63900000000007</v>
          </cell>
          <cell r="G696">
            <v>11.86099999999988</v>
          </cell>
          <cell r="H696">
            <v>21.54</v>
          </cell>
          <cell r="I696">
            <v>0.55000000000000004</v>
          </cell>
          <cell r="J696">
            <v>3.6550000000001428</v>
          </cell>
        </row>
        <row r="697">
          <cell r="A697" t="str">
            <v>EOH2953</v>
          </cell>
          <cell r="B697">
            <v>44603.333333333343</v>
          </cell>
          <cell r="C697">
            <v>0.23999999999432481</v>
          </cell>
          <cell r="D697">
            <v>-3.7</v>
          </cell>
          <cell r="E697">
            <v>19.100000000000001</v>
          </cell>
          <cell r="F697">
            <v>7.9040000000004511</v>
          </cell>
          <cell r="G697">
            <v>12.9940000000006</v>
          </cell>
          <cell r="H697">
            <v>18.600000000000001</v>
          </cell>
          <cell r="I697">
            <v>3.81</v>
          </cell>
          <cell r="J697">
            <v>3.7010000000000218</v>
          </cell>
        </row>
        <row r="698">
          <cell r="A698" t="str">
            <v>EOH1685</v>
          </cell>
          <cell r="B698">
            <v>44552.125</v>
          </cell>
          <cell r="C698">
            <v>0.1199999999971624</v>
          </cell>
          <cell r="D698">
            <v>-4.5999999999999996</v>
          </cell>
          <cell r="E698">
            <v>19.440000000000001</v>
          </cell>
          <cell r="F698">
            <v>6.5889999999999418</v>
          </cell>
          <cell r="G698">
            <v>8.7710000000001855</v>
          </cell>
          <cell r="H698">
            <v>18.8</v>
          </cell>
          <cell r="I698">
            <v>-3.85</v>
          </cell>
          <cell r="J698">
            <v>3.7240000000001601</v>
          </cell>
        </row>
        <row r="699">
          <cell r="A699" t="str">
            <v>EOH2421</v>
          </cell>
          <cell r="B699">
            <v>44567.163888888892</v>
          </cell>
          <cell r="C699">
            <v>3.0000000019754221E-2</v>
          </cell>
          <cell r="D699">
            <v>-4.58</v>
          </cell>
          <cell r="E699">
            <v>13.63</v>
          </cell>
          <cell r="F699">
            <v>3.183999999999287</v>
          </cell>
          <cell r="G699">
            <v>13.104000000000269</v>
          </cell>
          <cell r="H699">
            <v>16.34</v>
          </cell>
          <cell r="I699">
            <v>1.43</v>
          </cell>
          <cell r="J699">
            <v>3.7559999999998581</v>
          </cell>
        </row>
        <row r="700">
          <cell r="A700" t="str">
            <v>EOH0937</v>
          </cell>
          <cell r="B700">
            <v>44603.333333333343</v>
          </cell>
          <cell r="C700">
            <v>3.2099999999991269</v>
          </cell>
          <cell r="D700">
            <v>-3.7</v>
          </cell>
          <cell r="E700">
            <v>20.09</v>
          </cell>
          <cell r="F700">
            <v>6.5999999999999091</v>
          </cell>
          <cell r="G700">
            <v>12.986000000000329</v>
          </cell>
          <cell r="H700">
            <v>19.100000000000001</v>
          </cell>
          <cell r="I700">
            <v>3.86</v>
          </cell>
          <cell r="J700">
            <v>3.762000000000171</v>
          </cell>
        </row>
        <row r="701">
          <cell r="A701" t="str">
            <v>EOH1666</v>
          </cell>
          <cell r="B701">
            <v>44603.333333333343</v>
          </cell>
          <cell r="C701">
            <v>5.069999999996071</v>
          </cell>
          <cell r="D701">
            <v>-3.7</v>
          </cell>
          <cell r="E701">
            <v>16.93</v>
          </cell>
          <cell r="F701">
            <v>14.33199999999988</v>
          </cell>
          <cell r="G701">
            <v>15.71299999999974</v>
          </cell>
          <cell r="H701">
            <v>17.96</v>
          </cell>
          <cell r="I701">
            <v>3.21</v>
          </cell>
          <cell r="J701">
            <v>3.7759999999998399</v>
          </cell>
        </row>
        <row r="702">
          <cell r="A702" t="str">
            <v>EOH3188</v>
          </cell>
          <cell r="B702">
            <v>44567.166666666657</v>
          </cell>
          <cell r="C702">
            <v>1.499999999991815</v>
          </cell>
          <cell r="D702">
            <v>-4.5999999999999996</v>
          </cell>
          <cell r="E702">
            <v>17.25</v>
          </cell>
          <cell r="F702">
            <v>2.6470000000003888</v>
          </cell>
          <cell r="G702">
            <v>8.7830000000008113</v>
          </cell>
          <cell r="H702">
            <v>18.75</v>
          </cell>
          <cell r="I702">
            <v>-2.7</v>
          </cell>
          <cell r="J702">
            <v>3.8260000000000218</v>
          </cell>
        </row>
        <row r="703">
          <cell r="A703" t="str">
            <v>EOH2488</v>
          </cell>
          <cell r="B703">
            <v>44567.166666666657</v>
          </cell>
          <cell r="C703">
            <v>3.0000000006111801E-2</v>
          </cell>
          <cell r="D703">
            <v>-4.5999999999999996</v>
          </cell>
          <cell r="E703">
            <v>18.350000000000001</v>
          </cell>
          <cell r="F703">
            <v>10.32900000000018</v>
          </cell>
          <cell r="G703">
            <v>11.362999999999831</v>
          </cell>
          <cell r="H703">
            <v>18.600000000000001</v>
          </cell>
          <cell r="I703">
            <v>0.61</v>
          </cell>
          <cell r="J703">
            <v>3.871000000000095</v>
          </cell>
        </row>
        <row r="704">
          <cell r="A704" t="str">
            <v>EOH1753</v>
          </cell>
          <cell r="B704">
            <v>44567.25</v>
          </cell>
          <cell r="C704">
            <v>4.6499999999923602</v>
          </cell>
          <cell r="D704">
            <v>-3.3</v>
          </cell>
          <cell r="E704">
            <v>18.64</v>
          </cell>
          <cell r="F704">
            <v>11.028000000000249</v>
          </cell>
          <cell r="G704">
            <v>13.009000000000009</v>
          </cell>
          <cell r="H704">
            <v>18.59</v>
          </cell>
          <cell r="I704">
            <v>-1.02</v>
          </cell>
          <cell r="J704">
            <v>3.8720000000030268</v>
          </cell>
        </row>
        <row r="705">
          <cell r="A705" t="str">
            <v>EOH2483</v>
          </cell>
          <cell r="B705">
            <v>44603.25</v>
          </cell>
          <cell r="C705">
            <v>3.38999999999487</v>
          </cell>
          <cell r="D705">
            <v>-3.4</v>
          </cell>
          <cell r="E705">
            <v>18.239999999999998</v>
          </cell>
          <cell r="F705">
            <v>5.0710000000003674</v>
          </cell>
          <cell r="G705">
            <v>7.7070000000003347</v>
          </cell>
          <cell r="H705">
            <v>17.47</v>
          </cell>
          <cell r="I705">
            <v>-3.4</v>
          </cell>
          <cell r="J705">
            <v>3.9149999999999641</v>
          </cell>
        </row>
        <row r="706">
          <cell r="A706" t="str">
            <v>EOH2577</v>
          </cell>
          <cell r="B706">
            <v>44603.333333333343</v>
          </cell>
          <cell r="C706">
            <v>0.27000000000043661</v>
          </cell>
          <cell r="D706">
            <v>-3.7</v>
          </cell>
          <cell r="E706">
            <v>17.829999999999998</v>
          </cell>
          <cell r="F706">
            <v>8.3140000000003056</v>
          </cell>
          <cell r="G706">
            <v>12.583999999999831</v>
          </cell>
          <cell r="H706">
            <v>17.79</v>
          </cell>
          <cell r="I706">
            <v>-3.06</v>
          </cell>
          <cell r="J706">
            <v>3.9549999999999268</v>
          </cell>
        </row>
        <row r="707">
          <cell r="A707" t="str">
            <v>EOH2586</v>
          </cell>
          <cell r="B707">
            <v>44582.333333333343</v>
          </cell>
          <cell r="C707">
            <v>5.849999999963984</v>
          </cell>
          <cell r="D707">
            <v>-3.3</v>
          </cell>
          <cell r="E707">
            <v>17.61</v>
          </cell>
          <cell r="F707">
            <v>9.7840000000005602</v>
          </cell>
          <cell r="G707">
            <v>10.780999999999951</v>
          </cell>
          <cell r="H707">
            <v>16.989999999999998</v>
          </cell>
          <cell r="I707">
            <v>-1.74</v>
          </cell>
          <cell r="J707">
            <v>4.1129999999984648</v>
          </cell>
        </row>
        <row r="708">
          <cell r="A708" t="str">
            <v>EOH1886</v>
          </cell>
          <cell r="B708">
            <v>44603.333333333343</v>
          </cell>
          <cell r="C708">
            <v>0.38999999999759888</v>
          </cell>
          <cell r="D708">
            <v>-3.7</v>
          </cell>
          <cell r="E708">
            <v>15.05</v>
          </cell>
          <cell r="F708">
            <v>7.410000000000764</v>
          </cell>
          <cell r="G708">
            <v>13.477000000000769</v>
          </cell>
          <cell r="H708">
            <v>15.35</v>
          </cell>
          <cell r="I708">
            <v>-3</v>
          </cell>
          <cell r="J708">
            <v>4.13799999999992</v>
          </cell>
        </row>
        <row r="709">
          <cell r="A709" t="str">
            <v>EOH3186</v>
          </cell>
          <cell r="B709">
            <v>44603.293055555558</v>
          </cell>
          <cell r="C709">
            <v>3.0000000006111801E-2</v>
          </cell>
          <cell r="D709">
            <v>-4.17</v>
          </cell>
          <cell r="E709">
            <v>19.28</v>
          </cell>
          <cell r="F709">
            <v>14.64999999999964</v>
          </cell>
          <cell r="G709">
            <v>15.855999999999771</v>
          </cell>
          <cell r="H709">
            <v>20.23</v>
          </cell>
          <cell r="I709">
            <v>1.35</v>
          </cell>
          <cell r="J709">
            <v>4.2910000000001673</v>
          </cell>
        </row>
        <row r="710">
          <cell r="A710" t="str">
            <v>EOH3167</v>
          </cell>
          <cell r="B710">
            <v>44567.333333333343</v>
          </cell>
          <cell r="C710">
            <v>5.7899999999790452</v>
          </cell>
          <cell r="D710">
            <v>-5.9</v>
          </cell>
          <cell r="E710">
            <v>18.04</v>
          </cell>
          <cell r="F710">
            <v>10.918999999999871</v>
          </cell>
          <cell r="G710">
            <v>12.782999999999451</v>
          </cell>
          <cell r="H710">
            <v>17.82</v>
          </cell>
          <cell r="I710">
            <v>-5.67</v>
          </cell>
          <cell r="J710">
            <v>4.295999999999367</v>
          </cell>
        </row>
        <row r="711">
          <cell r="A711" t="str">
            <v>EOH2466</v>
          </cell>
          <cell r="B711">
            <v>44603.291666666657</v>
          </cell>
          <cell r="C711">
            <v>5.5500000000120053</v>
          </cell>
          <cell r="D711">
            <v>-4.2</v>
          </cell>
          <cell r="E711">
            <v>20.18</v>
          </cell>
          <cell r="F711">
            <v>13.242000000000189</v>
          </cell>
          <cell r="G711">
            <v>15.8739999999998</v>
          </cell>
          <cell r="H711">
            <v>19.63</v>
          </cell>
          <cell r="I711">
            <v>3.93</v>
          </cell>
          <cell r="J711">
            <v>4.3260000000000218</v>
          </cell>
        </row>
        <row r="712">
          <cell r="A712" t="str">
            <v>EOH1484</v>
          </cell>
          <cell r="B712">
            <v>44567.166666666657</v>
          </cell>
          <cell r="C712">
            <v>4.1699999999900683</v>
          </cell>
          <cell r="D712">
            <v>-4.5999999999999996</v>
          </cell>
          <cell r="E712">
            <v>15.96</v>
          </cell>
          <cell r="F712">
            <v>6.7110000000002401</v>
          </cell>
          <cell r="G712">
            <v>13.444000000000869</v>
          </cell>
          <cell r="H712">
            <v>17.41</v>
          </cell>
          <cell r="I712">
            <v>2.63</v>
          </cell>
          <cell r="J712">
            <v>4.3820000000000618</v>
          </cell>
        </row>
        <row r="713">
          <cell r="A713" t="str">
            <v>EOH1092</v>
          </cell>
          <cell r="B713">
            <v>44567.166666666657</v>
          </cell>
          <cell r="C713">
            <v>1.3799999999946519</v>
          </cell>
          <cell r="D713">
            <v>-4.5999999999999996</v>
          </cell>
          <cell r="E713">
            <v>18.45</v>
          </cell>
          <cell r="F713">
            <v>7.1039999999998136</v>
          </cell>
          <cell r="G713">
            <v>9.5940000000000509</v>
          </cell>
          <cell r="H713">
            <v>19.72</v>
          </cell>
          <cell r="I713">
            <v>1.37</v>
          </cell>
          <cell r="J713">
            <v>4.4859999999994216</v>
          </cell>
        </row>
        <row r="714">
          <cell r="A714" t="str">
            <v>EOH2595</v>
          </cell>
          <cell r="B714">
            <v>44603.291666666657</v>
          </cell>
          <cell r="C714">
            <v>3.660000000008949</v>
          </cell>
          <cell r="D714">
            <v>-4.2</v>
          </cell>
          <cell r="E714">
            <v>17.3</v>
          </cell>
          <cell r="F714">
            <v>12.368999999999691</v>
          </cell>
          <cell r="G714">
            <v>12.994999999999891</v>
          </cell>
          <cell r="H714">
            <v>17.41</v>
          </cell>
          <cell r="I714">
            <v>-3.61</v>
          </cell>
          <cell r="J714">
            <v>4.488999999999578</v>
          </cell>
        </row>
        <row r="715">
          <cell r="A715" t="str">
            <v>EOH2568</v>
          </cell>
          <cell r="B715">
            <v>44535.876388888893</v>
          </cell>
          <cell r="C715">
            <v>2.999999999246938E-2</v>
          </cell>
          <cell r="D715">
            <v>-3.89</v>
          </cell>
          <cell r="E715">
            <v>20.92</v>
          </cell>
          <cell r="F715">
            <v>2.702999999999975</v>
          </cell>
          <cell r="G715">
            <v>11.644000000000011</v>
          </cell>
          <cell r="H715">
            <v>19.989999999999998</v>
          </cell>
          <cell r="I715">
            <v>3.93</v>
          </cell>
          <cell r="J715">
            <v>4.5240000000001146</v>
          </cell>
        </row>
        <row r="716">
          <cell r="A716" t="str">
            <v>EOH2675</v>
          </cell>
          <cell r="B716">
            <v>44238.25</v>
          </cell>
          <cell r="C716">
            <v>3.8999999999896322</v>
          </cell>
          <cell r="D716">
            <v>-12.6</v>
          </cell>
          <cell r="E716">
            <v>20.25</v>
          </cell>
          <cell r="F716">
            <v>12.45400000000018</v>
          </cell>
          <cell r="G716">
            <v>12.791000000000169</v>
          </cell>
          <cell r="H716">
            <v>20.18</v>
          </cell>
          <cell r="I716">
            <v>-9.65</v>
          </cell>
          <cell r="J716">
            <v>4.63799999999992</v>
          </cell>
        </row>
        <row r="717">
          <cell r="A717" t="str">
            <v>EOH0616</v>
          </cell>
          <cell r="B717">
            <v>44238.25</v>
          </cell>
          <cell r="C717">
            <v>5.0100000000111322</v>
          </cell>
          <cell r="D717">
            <v>-18</v>
          </cell>
          <cell r="E717">
            <v>17.37</v>
          </cell>
          <cell r="F717">
            <v>13.47599999999966</v>
          </cell>
          <cell r="G717">
            <v>15.66699999999992</v>
          </cell>
          <cell r="H717">
            <v>17.62</v>
          </cell>
          <cell r="I717">
            <v>-16.28</v>
          </cell>
          <cell r="J717">
            <v>4.6400000000003274</v>
          </cell>
        </row>
        <row r="718">
          <cell r="A718" t="str">
            <v>EOH0618</v>
          </cell>
          <cell r="B718">
            <v>44567.291666666657</v>
          </cell>
          <cell r="C718">
            <v>9.0000000018335413E-2</v>
          </cell>
          <cell r="D718">
            <v>-3.3</v>
          </cell>
          <cell r="E718">
            <v>20.81</v>
          </cell>
          <cell r="F718">
            <v>1.797999999999774</v>
          </cell>
          <cell r="G718">
            <v>14.53599999999915</v>
          </cell>
          <cell r="H718">
            <v>20</v>
          </cell>
          <cell r="I718">
            <v>-0.34</v>
          </cell>
          <cell r="J718">
            <v>4.6520000000009532</v>
          </cell>
        </row>
        <row r="719">
          <cell r="A719" t="str">
            <v>EOH1063</v>
          </cell>
          <cell r="B719">
            <v>44529.291666666657</v>
          </cell>
          <cell r="C719">
            <v>3.2099999999991269</v>
          </cell>
          <cell r="D719">
            <v>-3.8</v>
          </cell>
          <cell r="E719">
            <v>13.3</v>
          </cell>
          <cell r="F719">
            <v>13.336999999999991</v>
          </cell>
          <cell r="G719">
            <v>14.130000000000109</v>
          </cell>
          <cell r="H719">
            <v>10.07</v>
          </cell>
          <cell r="I719">
            <v>6.9</v>
          </cell>
          <cell r="J719">
            <v>4.6640000000002146</v>
          </cell>
        </row>
        <row r="720">
          <cell r="A720" t="str">
            <v>EOH2262</v>
          </cell>
          <cell r="B720">
            <v>44603.333333333343</v>
          </cell>
          <cell r="C720">
            <v>5.3099999999903957</v>
          </cell>
          <cell r="D720">
            <v>-3.7</v>
          </cell>
          <cell r="E720">
            <v>18.64</v>
          </cell>
          <cell r="F720">
            <v>7.6750000000001819</v>
          </cell>
          <cell r="G720">
            <v>9.7600000000002183</v>
          </cell>
          <cell r="H720">
            <v>20.260000000000002</v>
          </cell>
          <cell r="I720">
            <v>1.99</v>
          </cell>
          <cell r="J720">
            <v>4.7550000000001091</v>
          </cell>
        </row>
        <row r="721">
          <cell r="A721" t="str">
            <v>EOH2450</v>
          </cell>
          <cell r="B721">
            <v>44567.166666666657</v>
          </cell>
          <cell r="C721">
            <v>2.609999999999673</v>
          </cell>
          <cell r="D721">
            <v>-4.5999999999999996</v>
          </cell>
          <cell r="E721">
            <v>16.940000000000001</v>
          </cell>
          <cell r="F721">
            <v>13.308999999999291</v>
          </cell>
          <cell r="G721">
            <v>14.28700000000072</v>
          </cell>
          <cell r="H721">
            <v>16.87</v>
          </cell>
          <cell r="I721">
            <v>-4.28</v>
          </cell>
          <cell r="J721">
            <v>4.7680000000000291</v>
          </cell>
        </row>
        <row r="722">
          <cell r="A722" t="str">
            <v>EOH3021</v>
          </cell>
          <cell r="B722">
            <v>44238.25</v>
          </cell>
          <cell r="C722">
            <v>2.9100000000062209</v>
          </cell>
          <cell r="D722">
            <v>-12.6</v>
          </cell>
          <cell r="E722">
            <v>16.75</v>
          </cell>
          <cell r="F722">
            <v>16.322999999999869</v>
          </cell>
          <cell r="G722">
            <v>16.326000000000018</v>
          </cell>
          <cell r="H722">
            <v>17.62</v>
          </cell>
          <cell r="I722">
            <v>-7.41</v>
          </cell>
          <cell r="J722">
            <v>4.7800000000002001</v>
          </cell>
        </row>
        <row r="723">
          <cell r="A723" t="str">
            <v>EOH3154</v>
          </cell>
          <cell r="B723">
            <v>44238.25</v>
          </cell>
          <cell r="C723">
            <v>3.0000000006111801E-2</v>
          </cell>
          <cell r="D723">
            <v>-12.6</v>
          </cell>
          <cell r="E723">
            <v>20.43</v>
          </cell>
          <cell r="F723">
            <v>10.07600000000002</v>
          </cell>
          <cell r="G723">
            <v>12.8159999999998</v>
          </cell>
          <cell r="H723">
            <v>19.809999999999999</v>
          </cell>
          <cell r="I723">
            <v>-7.6</v>
          </cell>
          <cell r="J723">
            <v>4.8270000000002264</v>
          </cell>
        </row>
        <row r="724">
          <cell r="A724" t="str">
            <v>EOH3095</v>
          </cell>
          <cell r="B724">
            <v>44603.333333333343</v>
          </cell>
          <cell r="C724">
            <v>3.0000000006111801E-2</v>
          </cell>
          <cell r="D724">
            <v>-3.7</v>
          </cell>
          <cell r="E724">
            <v>18.350000000000001</v>
          </cell>
          <cell r="F724">
            <v>4.3440000000000509</v>
          </cell>
          <cell r="G724">
            <v>12.557999999999989</v>
          </cell>
          <cell r="H724">
            <v>18.48</v>
          </cell>
          <cell r="I724">
            <v>-3.28</v>
          </cell>
          <cell r="J724">
            <v>4.8690000000005966</v>
          </cell>
        </row>
        <row r="725">
          <cell r="A725" t="str">
            <v>EOH0590</v>
          </cell>
          <cell r="B725">
            <v>44567.163888888892</v>
          </cell>
          <cell r="C725">
            <v>2.999999999246938E-2</v>
          </cell>
          <cell r="D725">
            <v>-4.58</v>
          </cell>
          <cell r="E725">
            <v>18.03</v>
          </cell>
          <cell r="F725">
            <v>5.4900000000002356</v>
          </cell>
          <cell r="G725">
            <v>15.46399999999994</v>
          </cell>
          <cell r="H725">
            <v>20.55</v>
          </cell>
          <cell r="I725">
            <v>2.82</v>
          </cell>
          <cell r="J725">
            <v>4.9230000000002292</v>
          </cell>
        </row>
        <row r="726">
          <cell r="A726" t="str">
            <v>EOH2544</v>
          </cell>
          <cell r="B726">
            <v>44603.333333333343</v>
          </cell>
          <cell r="C726">
            <v>2.9999999999836291</v>
          </cell>
          <cell r="D726">
            <v>-3.7</v>
          </cell>
          <cell r="E726">
            <v>20.9</v>
          </cell>
          <cell r="F726">
            <v>14.6170000000011</v>
          </cell>
          <cell r="G726">
            <v>15.35600000000068</v>
          </cell>
          <cell r="H726">
            <v>21.79</v>
          </cell>
          <cell r="I726">
            <v>5.65</v>
          </cell>
          <cell r="J726">
            <v>5.0149999999994179</v>
          </cell>
        </row>
        <row r="727">
          <cell r="A727" t="str">
            <v>EOH2578</v>
          </cell>
          <cell r="B727">
            <v>44238.166666666657</v>
          </cell>
          <cell r="C727">
            <v>1.9500000000016371</v>
          </cell>
          <cell r="D727">
            <v>-10.1</v>
          </cell>
          <cell r="E727">
            <v>17.5</v>
          </cell>
          <cell r="F727">
            <v>12.047000000000031</v>
          </cell>
          <cell r="G727">
            <v>12.12800000000016</v>
          </cell>
          <cell r="H727">
            <v>18.62</v>
          </cell>
          <cell r="I727">
            <v>-9.7899999999999991</v>
          </cell>
          <cell r="J727">
            <v>5.0879999999997381</v>
          </cell>
        </row>
        <row r="728">
          <cell r="A728" t="str">
            <v>EOH1544</v>
          </cell>
          <cell r="B728">
            <v>44567.041666666657</v>
          </cell>
          <cell r="C728">
            <v>3.0000000006111801E-2</v>
          </cell>
          <cell r="D728">
            <v>-7.2</v>
          </cell>
          <cell r="E728">
            <v>18.11</v>
          </cell>
          <cell r="F728">
            <v>9.6999999999752617E-2</v>
          </cell>
          <cell r="G728">
            <v>14.659000000000111</v>
          </cell>
          <cell r="H728">
            <v>19.72</v>
          </cell>
          <cell r="I728">
            <v>0.7</v>
          </cell>
          <cell r="J728">
            <v>5.2260000000001128</v>
          </cell>
        </row>
        <row r="729">
          <cell r="A729" t="str">
            <v>EOH1485</v>
          </cell>
          <cell r="B729">
            <v>44238.248611111107</v>
          </cell>
          <cell r="C729">
            <v>3.0000000006111801E-2</v>
          </cell>
          <cell r="D729">
            <v>-12.58</v>
          </cell>
          <cell r="E729">
            <v>22.68</v>
          </cell>
          <cell r="F729">
            <v>8.3150000000000546</v>
          </cell>
          <cell r="G729">
            <v>11.835999999999791</v>
          </cell>
          <cell r="H729">
            <v>20.56</v>
          </cell>
          <cell r="I729">
            <v>-8.25</v>
          </cell>
          <cell r="J729">
            <v>5.23700000000008</v>
          </cell>
        </row>
        <row r="730">
          <cell r="A730" t="str">
            <v>EOH1701</v>
          </cell>
          <cell r="B730">
            <v>44603.333333333343</v>
          </cell>
          <cell r="C730">
            <v>5.6400000000030559</v>
          </cell>
          <cell r="D730">
            <v>-3.7</v>
          </cell>
          <cell r="E730">
            <v>18.53</v>
          </cell>
          <cell r="F730">
            <v>16.064000000000309</v>
          </cell>
          <cell r="G730">
            <v>16.22999999999956</v>
          </cell>
          <cell r="H730">
            <v>18.850000000000001</v>
          </cell>
          <cell r="I730">
            <v>0.22</v>
          </cell>
          <cell r="J730">
            <v>5.3020000000014988</v>
          </cell>
        </row>
        <row r="731">
          <cell r="A731" t="str">
            <v>EOH3158</v>
          </cell>
          <cell r="B731">
            <v>44567.166666666657</v>
          </cell>
          <cell r="C731">
            <v>1.019999999962238</v>
          </cell>
          <cell r="D731">
            <v>-4.5999999999999996</v>
          </cell>
          <cell r="E731">
            <v>19.54</v>
          </cell>
          <cell r="F731">
            <v>7.4069999999992433</v>
          </cell>
          <cell r="G731">
            <v>15.15600000000177</v>
          </cell>
          <cell r="H731">
            <v>20.059999999999999</v>
          </cell>
          <cell r="I731">
            <v>-3.34</v>
          </cell>
          <cell r="J731">
            <v>5.5700000000006176</v>
          </cell>
        </row>
        <row r="732">
          <cell r="A732" t="str">
            <v>EOH2713</v>
          </cell>
          <cell r="B732">
            <v>44263.25</v>
          </cell>
          <cell r="C732">
            <v>7.1400000000016917</v>
          </cell>
          <cell r="D732">
            <v>-3.4</v>
          </cell>
          <cell r="E732">
            <v>16.03</v>
          </cell>
          <cell r="F732">
            <v>7.5069999999999482</v>
          </cell>
          <cell r="G732">
            <v>16.978999999999701</v>
          </cell>
          <cell r="H732">
            <v>14.78</v>
          </cell>
          <cell r="I732">
            <v>-1.35</v>
          </cell>
          <cell r="J732">
            <v>6.0249999999999773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8"/>
  <sheetViews>
    <sheetView tabSelected="1" topLeftCell="AD1" workbookViewId="0">
      <selection activeCell="AJ16" sqref="AJ16"/>
    </sheetView>
  </sheetViews>
  <sheetFormatPr baseColWidth="10" defaultColWidth="15.44140625" defaultRowHeight="14.4" x14ac:dyDescent="0.3"/>
  <cols>
    <col min="1" max="1" width="15.5546875" style="2" bestFit="1" customWidth="1"/>
    <col min="2" max="3" width="7.44140625" style="3" customWidth="1"/>
    <col min="4" max="4" width="8.5546875" style="3" customWidth="1"/>
    <col min="5" max="5" width="10.33203125" style="3" customWidth="1"/>
    <col min="6" max="6" width="47.109375" style="3" customWidth="1"/>
    <col min="7" max="7" width="35.88671875" style="3" customWidth="1"/>
    <col min="8" max="8" width="42.77734375" style="3" customWidth="1"/>
    <col min="9" max="9" width="28.77734375" style="4" customWidth="1"/>
    <col min="10" max="10" width="28.44140625" style="4" customWidth="1"/>
    <col min="11" max="11" width="29" style="4" customWidth="1"/>
    <col min="12" max="12" width="28.6640625" style="4" customWidth="1"/>
    <col min="13" max="13" width="38.21875" style="4" customWidth="1"/>
    <col min="14" max="14" width="37.88671875" style="4" customWidth="1"/>
    <col min="15" max="15" width="11.77734375" style="6" customWidth="1"/>
    <col min="16" max="16" width="18" style="6" customWidth="1"/>
    <col min="17" max="17" width="15.5546875" style="6" customWidth="1"/>
    <col min="18" max="18" width="14.6640625" style="6" customWidth="1"/>
    <col min="19" max="19" width="13.5546875" style="5" customWidth="1"/>
    <col min="20" max="20" width="15.77734375" style="2" customWidth="1"/>
    <col min="21" max="21" width="11" style="2" customWidth="1"/>
    <col min="22" max="22" width="19.33203125" style="2" customWidth="1"/>
    <col min="23" max="23" width="12.5546875" style="2" customWidth="1"/>
    <col min="24" max="24" width="46.77734375" style="7" customWidth="1"/>
    <col min="25" max="25" width="40.6640625" style="2" customWidth="1"/>
    <col min="26" max="26" width="18.44140625" style="2" customWidth="1"/>
    <col min="27" max="27" width="12.5546875" style="2" customWidth="1"/>
    <col min="28" max="28" width="20.5546875" style="2" customWidth="1"/>
    <col min="29" max="29" width="17.5546875" style="2" customWidth="1"/>
    <col min="30" max="30" width="26.44140625" style="16" bestFit="1" customWidth="1"/>
    <col min="31" max="31" width="24.44140625" style="2" customWidth="1"/>
    <col min="32" max="32" width="25" style="2" bestFit="1" customWidth="1"/>
    <col min="33" max="33" width="26.5546875" style="2" bestFit="1" customWidth="1"/>
    <col min="34" max="34" width="36.109375" style="2" bestFit="1" customWidth="1"/>
    <col min="35" max="35" width="35.5546875" style="2" bestFit="1" customWidth="1"/>
    <col min="36" max="36" width="25.6640625" style="2" customWidth="1"/>
    <col min="37" max="16384" width="15.44140625" style="2"/>
  </cols>
  <sheetData>
    <row r="1" spans="1:36" s="22" customFormat="1" x14ac:dyDescent="0.3">
      <c r="A1" s="17" t="s">
        <v>213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211</v>
      </c>
      <c r="G1" s="18" t="s">
        <v>280</v>
      </c>
      <c r="H1" s="18" t="s">
        <v>212</v>
      </c>
      <c r="I1" s="19" t="s">
        <v>250</v>
      </c>
      <c r="J1" s="19" t="s">
        <v>251</v>
      </c>
      <c r="K1" s="19" t="s">
        <v>252</v>
      </c>
      <c r="L1" s="19" t="s">
        <v>253</v>
      </c>
      <c r="M1" s="19" t="s">
        <v>254</v>
      </c>
      <c r="N1" s="19" t="s">
        <v>255</v>
      </c>
      <c r="O1" s="20" t="s">
        <v>214</v>
      </c>
      <c r="P1" s="20" t="s">
        <v>215</v>
      </c>
      <c r="Q1" s="20" t="s">
        <v>216</v>
      </c>
      <c r="R1" s="20" t="s">
        <v>217</v>
      </c>
      <c r="S1" s="21" t="s">
        <v>218</v>
      </c>
      <c r="T1" s="22" t="s">
        <v>256</v>
      </c>
      <c r="U1" s="22" t="s">
        <v>219</v>
      </c>
      <c r="V1" s="22" t="s">
        <v>249</v>
      </c>
      <c r="W1" s="22" t="s">
        <v>257</v>
      </c>
      <c r="X1" s="23" t="s">
        <v>278</v>
      </c>
      <c r="Y1" s="22" t="s">
        <v>279</v>
      </c>
      <c r="Z1" s="22" t="s">
        <v>281</v>
      </c>
      <c r="AA1" s="22" t="s">
        <v>282</v>
      </c>
      <c r="AB1" s="22" t="s">
        <v>283</v>
      </c>
      <c r="AC1" s="22" t="s">
        <v>284</v>
      </c>
      <c r="AD1" s="24" t="s">
        <v>298</v>
      </c>
      <c r="AE1" s="17" t="s">
        <v>299</v>
      </c>
      <c r="AF1" s="22" t="s">
        <v>300</v>
      </c>
      <c r="AG1" s="17" t="s">
        <v>301</v>
      </c>
      <c r="AH1" s="17" t="s">
        <v>302</v>
      </c>
      <c r="AI1" s="17" t="s">
        <v>303</v>
      </c>
      <c r="AJ1" s="25" t="s">
        <v>304</v>
      </c>
    </row>
    <row r="2" spans="1:36" x14ac:dyDescent="0.3">
      <c r="A2" s="12" t="s">
        <v>134</v>
      </c>
      <c r="B2" s="13">
        <v>4.4696950751816313</v>
      </c>
      <c r="C2" s="13">
        <v>34.846932165471372</v>
      </c>
      <c r="D2" s="13">
        <v>155.75516108519579</v>
      </c>
      <c r="E2" s="13">
        <v>0.2258447216935689</v>
      </c>
      <c r="F2" s="3">
        <v>227.86916666666664</v>
      </c>
      <c r="G2" s="3">
        <f t="shared" ref="G2:G65" si="0">F2/30</f>
        <v>7.5956388888888879</v>
      </c>
      <c r="H2" s="3">
        <v>535.66583333333335</v>
      </c>
      <c r="I2" s="4">
        <v>31.4</v>
      </c>
      <c r="J2" s="4">
        <v>14.24</v>
      </c>
      <c r="K2" s="4">
        <v>35.9</v>
      </c>
      <c r="L2" s="4">
        <v>-4.5999999999999996</v>
      </c>
      <c r="M2" s="4">
        <f>VLOOKUP(A2,[1]Sheet1!$A:$C,2,)</f>
        <v>17</v>
      </c>
      <c r="N2" s="4">
        <f>VLOOKUP(A2,[1]Sheet1!$A:$C,3,)</f>
        <v>13</v>
      </c>
      <c r="O2" s="6">
        <v>4</v>
      </c>
      <c r="P2" s="6">
        <v>6</v>
      </c>
      <c r="Q2" s="6">
        <v>12</v>
      </c>
      <c r="R2" s="6">
        <v>2</v>
      </c>
      <c r="S2" s="5">
        <v>7</v>
      </c>
      <c r="T2" s="2" t="s">
        <v>226</v>
      </c>
      <c r="U2" s="2" t="s">
        <v>221</v>
      </c>
      <c r="V2" t="s">
        <v>269</v>
      </c>
      <c r="W2" s="2" t="s">
        <v>295</v>
      </c>
      <c r="X2" s="7">
        <v>33.159999999999997</v>
      </c>
      <c r="Y2" s="2">
        <v>14.26188888888891</v>
      </c>
      <c r="Z2" s="2" t="s">
        <v>285</v>
      </c>
      <c r="AA2" s="2" t="s">
        <v>286</v>
      </c>
      <c r="AB2" s="2" t="s">
        <v>287</v>
      </c>
      <c r="AC2" s="2">
        <v>109</v>
      </c>
      <c r="AD2" s="16">
        <v>44567.166666666657</v>
      </c>
      <c r="AE2" s="2">
        <v>5.9999999998581188E-2</v>
      </c>
      <c r="AF2" s="2">
        <v>3.7239999999999331</v>
      </c>
      <c r="AG2" s="2">
        <f>VLOOKUP(A2,[2]Sheet1!$A$1:$I$732,7,)</f>
        <v>7.7849999999998536</v>
      </c>
      <c r="AH2" s="2">
        <f>VLOOKUP(A2,[2]Sheet1!$A$1:$I$732,8,)</f>
        <v>18.989999999999998</v>
      </c>
      <c r="AI2" s="2">
        <f>VLOOKUP(A2,[2]Sheet1!$A$1:$I$732,9,)</f>
        <v>-3.92</v>
      </c>
      <c r="AJ2" s="2">
        <f>VLOOKUP(A2,[3]Sheet1!$A$1:$J$732,10,)</f>
        <v>2.537999999999784</v>
      </c>
    </row>
    <row r="3" spans="1:36" x14ac:dyDescent="0.3">
      <c r="A3" s="2" t="s">
        <v>12</v>
      </c>
      <c r="B3" s="3">
        <v>7.1562596522247262</v>
      </c>
      <c r="C3" s="3">
        <v>21.209588103208461</v>
      </c>
      <c r="D3" s="3">
        <v>151.78131958329621</v>
      </c>
      <c r="E3" s="3">
        <v>0.2098389155767619</v>
      </c>
      <c r="F3" s="3">
        <v>174.16750000000002</v>
      </c>
      <c r="G3" s="3">
        <f t="shared" si="0"/>
        <v>5.8055833333333338</v>
      </c>
      <c r="H3" s="3">
        <v>469.99416666666667</v>
      </c>
      <c r="I3" s="4">
        <v>26.22</v>
      </c>
      <c r="J3" s="4">
        <v>16.43</v>
      </c>
      <c r="K3" s="4">
        <v>35.9</v>
      </c>
      <c r="L3" s="4">
        <v>-4.5999999999999996</v>
      </c>
      <c r="M3" s="4">
        <f>VLOOKUP(A3,[1]Sheet1!$A:$C,2,)</f>
        <v>19</v>
      </c>
      <c r="N3" s="4">
        <f>VLOOKUP(A3,[1]Sheet1!$A:$C,3,)</f>
        <v>7</v>
      </c>
      <c r="O3" s="6">
        <v>3</v>
      </c>
      <c r="P3" s="6">
        <v>4</v>
      </c>
      <c r="Q3" s="6">
        <v>7</v>
      </c>
      <c r="R3" s="6">
        <v>4</v>
      </c>
      <c r="S3" s="5">
        <v>4</v>
      </c>
      <c r="T3" s="2" t="s">
        <v>224</v>
      </c>
      <c r="U3" s="2" t="s">
        <v>221</v>
      </c>
      <c r="V3" t="s">
        <v>269</v>
      </c>
      <c r="W3" s="2" t="s">
        <v>295</v>
      </c>
      <c r="X3" s="7">
        <v>3.3</v>
      </c>
      <c r="Y3" s="9">
        <v>11.129344444444429</v>
      </c>
      <c r="Z3" s="2" t="s">
        <v>289</v>
      </c>
      <c r="AA3" s="2" t="s">
        <v>286</v>
      </c>
      <c r="AB3" s="2" t="s">
        <v>287</v>
      </c>
      <c r="AC3" s="2">
        <v>99</v>
      </c>
      <c r="AD3" s="16">
        <v>44567.166666666657</v>
      </c>
      <c r="AE3" s="2">
        <v>0.15000000000327421</v>
      </c>
      <c r="AF3" s="2">
        <v>0.89500000000020918</v>
      </c>
      <c r="AG3" s="2">
        <f>VLOOKUP(A3,[2]Sheet1!$A$1:$I$732,7,)</f>
        <v>1.7400000000000091</v>
      </c>
      <c r="AH3" s="2">
        <f>VLOOKUP(A3,[2]Sheet1!$A$1:$I$732,8,)</f>
        <v>19.149999999999999</v>
      </c>
      <c r="AI3" s="2">
        <f>VLOOKUP(A3,[2]Sheet1!$A$1:$I$732,9,)</f>
        <v>2.89</v>
      </c>
      <c r="AJ3" s="2">
        <f>VLOOKUP(A3,[3]Sheet1!$A$1:$J$732,10,)</f>
        <v>3.9999999999054134E-3</v>
      </c>
    </row>
    <row r="4" spans="1:36" x14ac:dyDescent="0.3">
      <c r="A4" s="2" t="s">
        <v>59</v>
      </c>
      <c r="B4" s="3">
        <v>10.310237886527711</v>
      </c>
      <c r="C4" s="3">
        <v>14.42596787330255</v>
      </c>
      <c r="D4" s="3">
        <v>148.73516051715561</v>
      </c>
      <c r="E4" s="3">
        <v>0.25786914971420632</v>
      </c>
      <c r="F4" s="3">
        <v>131.22916666666666</v>
      </c>
      <c r="G4" s="3">
        <f t="shared" si="0"/>
        <v>4.374305555555555</v>
      </c>
      <c r="H4" s="3">
        <v>215.32083333333333</v>
      </c>
      <c r="I4" s="4">
        <v>28.33</v>
      </c>
      <c r="J4" s="4">
        <v>12.45</v>
      </c>
      <c r="K4" s="4">
        <v>35.9</v>
      </c>
      <c r="L4" s="4">
        <v>-4.5999999999999996</v>
      </c>
      <c r="M4" s="4">
        <f>VLOOKUP(A4,[1]Sheet1!$A:$C,2,)</f>
        <v>20</v>
      </c>
      <c r="N4" s="4">
        <f>VLOOKUP(A4,[1]Sheet1!$A:$C,3,)</f>
        <v>12</v>
      </c>
      <c r="O4" s="6">
        <v>3</v>
      </c>
      <c r="P4" s="6">
        <v>5</v>
      </c>
      <c r="Q4" s="6">
        <v>10</v>
      </c>
      <c r="R4" s="6">
        <v>2</v>
      </c>
      <c r="S4" s="5">
        <v>4</v>
      </c>
      <c r="T4" s="2" t="s">
        <v>226</v>
      </c>
      <c r="U4" s="2" t="s">
        <v>221</v>
      </c>
      <c r="V4" t="s">
        <v>269</v>
      </c>
      <c r="W4" s="2" t="s">
        <v>295</v>
      </c>
      <c r="X4" s="7">
        <v>4.0599999999999996</v>
      </c>
      <c r="Y4" s="9">
        <v>7.190155555555557</v>
      </c>
      <c r="Z4" s="2" t="s">
        <v>285</v>
      </c>
      <c r="AA4" s="2" t="s">
        <v>286</v>
      </c>
      <c r="AB4" s="2" t="s">
        <v>287</v>
      </c>
      <c r="AC4" s="2">
        <v>112</v>
      </c>
      <c r="AD4" s="16">
        <v>44567.166666666657</v>
      </c>
      <c r="AE4" s="2">
        <v>0.1499999999998636</v>
      </c>
      <c r="AF4" s="2">
        <v>0.92300000000000182</v>
      </c>
      <c r="AG4" s="2">
        <f>VLOOKUP(A4,[2]Sheet1!$A$1:$I$732,7,)</f>
        <v>1.9479999999999791</v>
      </c>
      <c r="AH4" s="2">
        <f>VLOOKUP(A4,[2]Sheet1!$A$1:$I$732,8,)</f>
        <v>20.47</v>
      </c>
      <c r="AI4" s="2">
        <f>VLOOKUP(A4,[2]Sheet1!$A$1:$I$732,9,)</f>
        <v>2.2799999999999998</v>
      </c>
      <c r="AJ4" s="2">
        <f>VLOOKUP(A4,[3]Sheet1!$A$1:$J$732,10,)</f>
        <v>0.74099999999998545</v>
      </c>
    </row>
    <row r="5" spans="1:36" x14ac:dyDescent="0.3">
      <c r="A5" s="2" t="s">
        <v>30</v>
      </c>
      <c r="B5" s="3">
        <v>3.2012610840944529</v>
      </c>
      <c r="C5" s="3">
        <v>45.518674269994627</v>
      </c>
      <c r="D5" s="3">
        <v>145.71716054010531</v>
      </c>
      <c r="E5" s="3">
        <v>0.1822979030437675</v>
      </c>
      <c r="F5" s="3">
        <v>292.56583333333333</v>
      </c>
      <c r="G5" s="3">
        <f t="shared" si="0"/>
        <v>9.7521944444444451</v>
      </c>
      <c r="H5" s="3">
        <v>852.57083333333333</v>
      </c>
      <c r="I5" s="4">
        <v>23.58</v>
      </c>
      <c r="J5" s="4">
        <v>14.01</v>
      </c>
      <c r="K5" s="4">
        <v>30.66</v>
      </c>
      <c r="L5" s="4">
        <v>-4.2</v>
      </c>
      <c r="M5" s="4">
        <f>VLOOKUP(A5,[1]Sheet1!$A:$C,2,)</f>
        <v>20</v>
      </c>
      <c r="N5" s="4">
        <f>VLOOKUP(A5,[1]Sheet1!$A:$C,3,)</f>
        <v>15</v>
      </c>
      <c r="O5" s="6">
        <v>3</v>
      </c>
      <c r="P5" s="6">
        <v>5</v>
      </c>
      <c r="Q5" s="6">
        <v>5</v>
      </c>
      <c r="R5" s="6">
        <v>3</v>
      </c>
      <c r="S5" s="5">
        <v>8.5</v>
      </c>
      <c r="T5" s="2" t="s">
        <v>225</v>
      </c>
      <c r="U5" s="2" t="s">
        <v>222</v>
      </c>
      <c r="V5" t="s">
        <v>261</v>
      </c>
      <c r="W5" s="2" t="s">
        <v>296</v>
      </c>
      <c r="X5" s="7">
        <v>32.42</v>
      </c>
      <c r="Y5" s="2">
        <v>17.741199999999989</v>
      </c>
      <c r="Z5" s="2" t="s">
        <v>285</v>
      </c>
      <c r="AA5" s="2" t="s">
        <v>291</v>
      </c>
      <c r="AB5" s="2" t="s">
        <v>287</v>
      </c>
      <c r="AC5" s="2">
        <v>91.98</v>
      </c>
      <c r="AD5" s="16">
        <v>44603.291666666657</v>
      </c>
      <c r="AE5" s="2">
        <v>2.639999999992142</v>
      </c>
      <c r="AF5" s="2">
        <v>2.7129999999997381</v>
      </c>
      <c r="AG5" s="2">
        <f>VLOOKUP(A5,[2]Sheet1!$A$1:$I$732,7,)</f>
        <v>5.3710000000000946</v>
      </c>
      <c r="AH5" s="2">
        <f>VLOOKUP(A5,[2]Sheet1!$A$1:$I$732,8,)</f>
        <v>19.329999999999998</v>
      </c>
      <c r="AI5" s="2">
        <f>VLOOKUP(A5,[2]Sheet1!$A$1:$I$732,9,)</f>
        <v>1.35</v>
      </c>
      <c r="AJ5" s="2">
        <f>VLOOKUP(A5,[3]Sheet1!$A$1:$J$732,10,)</f>
        <v>2.8000000000247379E-2</v>
      </c>
    </row>
    <row r="6" spans="1:36" x14ac:dyDescent="0.3">
      <c r="A6" s="2" t="s">
        <v>117</v>
      </c>
      <c r="B6" s="3">
        <v>4.8758904663240488</v>
      </c>
      <c r="C6" s="3">
        <v>29.503968326094601</v>
      </c>
      <c r="D6" s="3">
        <v>143.8581178799314</v>
      </c>
      <c r="E6" s="3">
        <v>0.28432625913691928</v>
      </c>
      <c r="F6" s="3">
        <v>281.66249999999997</v>
      </c>
      <c r="G6" s="3">
        <f t="shared" si="0"/>
        <v>9.3887499999999982</v>
      </c>
      <c r="H6" s="3">
        <v>753.12833333333344</v>
      </c>
      <c r="I6" s="4">
        <v>36.01</v>
      </c>
      <c r="J6" s="4">
        <v>13.62</v>
      </c>
      <c r="K6" s="4">
        <v>37.54</v>
      </c>
      <c r="L6" s="4">
        <v>-3.3</v>
      </c>
      <c r="M6" s="4">
        <f>VLOOKUP(A6,[1]Sheet1!$A:$C,2,)</f>
        <v>19</v>
      </c>
      <c r="N6" s="4">
        <f>VLOOKUP(A6,[1]Sheet1!$A:$C,3,)</f>
        <v>16</v>
      </c>
      <c r="O6" s="6">
        <v>4</v>
      </c>
      <c r="P6" s="6">
        <v>7</v>
      </c>
      <c r="Q6" s="6">
        <v>7</v>
      </c>
      <c r="R6" s="6">
        <v>4</v>
      </c>
      <c r="S6" s="5">
        <v>8.5</v>
      </c>
      <c r="T6" s="2" t="s">
        <v>220</v>
      </c>
      <c r="U6" s="2" t="s">
        <v>229</v>
      </c>
      <c r="V6" t="s">
        <v>258</v>
      </c>
      <c r="W6" s="2" t="s">
        <v>297</v>
      </c>
      <c r="X6" s="7">
        <v>31.88</v>
      </c>
      <c r="Y6" s="2">
        <v>18.389900000000001</v>
      </c>
      <c r="Z6" s="2" t="s">
        <v>285</v>
      </c>
      <c r="AA6" s="2" t="s">
        <v>291</v>
      </c>
      <c r="AB6" s="2" t="s">
        <v>287</v>
      </c>
      <c r="AC6" s="2">
        <v>160</v>
      </c>
      <c r="AD6" s="16">
        <v>44567.291666666657</v>
      </c>
      <c r="AE6" s="2">
        <v>1.7399999999997819</v>
      </c>
      <c r="AF6" s="2">
        <v>2.5060000000007681</v>
      </c>
      <c r="AG6" s="2">
        <f>VLOOKUP(A6,[2]Sheet1!$A$1:$I$732,7,)</f>
        <v>5.8309999999999036</v>
      </c>
      <c r="AH6" s="2">
        <f>VLOOKUP(A6,[2]Sheet1!$A$1:$I$732,8,)</f>
        <v>17.66</v>
      </c>
      <c r="AI6" s="2">
        <f>VLOOKUP(A6,[2]Sheet1!$A$1:$I$732,9,)</f>
        <v>-0.68</v>
      </c>
      <c r="AJ6" s="2">
        <f>VLOOKUP(A6,[3]Sheet1!$A$1:$J$732,10,)</f>
        <v>1.817999999999302</v>
      </c>
    </row>
    <row r="7" spans="1:36" x14ac:dyDescent="0.3">
      <c r="A7" s="2" t="s">
        <v>54</v>
      </c>
      <c r="B7" s="3">
        <v>3.1435480529238702</v>
      </c>
      <c r="C7" s="3">
        <v>45.617446891707992</v>
      </c>
      <c r="D7" s="3">
        <v>143.4006363557867</v>
      </c>
      <c r="E7" s="3">
        <v>0.31386792592738072</v>
      </c>
      <c r="F7" s="3">
        <v>384.89249999999998</v>
      </c>
      <c r="G7" s="3">
        <f t="shared" si="0"/>
        <v>12.829749999999999</v>
      </c>
      <c r="H7" s="3">
        <v>1136.7441666666666</v>
      </c>
      <c r="I7" s="4">
        <v>25.44</v>
      </c>
      <c r="J7" s="4">
        <v>15.48</v>
      </c>
      <c r="K7" s="4">
        <v>30.68</v>
      </c>
      <c r="L7" s="4">
        <v>-3.7</v>
      </c>
      <c r="M7" s="4">
        <f>VLOOKUP(A7,[1]Sheet1!$A:$C,2,)</f>
        <v>19</v>
      </c>
      <c r="N7" s="4">
        <f>VLOOKUP(A7,[1]Sheet1!$A:$C,3,)</f>
        <v>10</v>
      </c>
      <c r="O7" s="6">
        <v>3</v>
      </c>
      <c r="P7" s="6">
        <v>5</v>
      </c>
      <c r="Q7" s="6">
        <v>5</v>
      </c>
      <c r="R7" s="6">
        <v>5</v>
      </c>
      <c r="S7" s="5">
        <v>7</v>
      </c>
      <c r="T7" s="2" t="s">
        <v>220</v>
      </c>
      <c r="U7" s="2" t="s">
        <v>241</v>
      </c>
      <c r="V7" t="s">
        <v>262</v>
      </c>
      <c r="W7" s="2" t="s">
        <v>296</v>
      </c>
      <c r="X7" s="7">
        <v>24.75</v>
      </c>
      <c r="Y7" s="2">
        <v>21.952911111111121</v>
      </c>
      <c r="Z7" s="2" t="s">
        <v>285</v>
      </c>
      <c r="AA7" s="2" t="s">
        <v>291</v>
      </c>
      <c r="AB7" s="2" t="s">
        <v>287</v>
      </c>
      <c r="AC7" s="2">
        <v>94.34</v>
      </c>
      <c r="AD7" s="16">
        <v>44603.331944444442</v>
      </c>
      <c r="AE7" s="2">
        <v>3.0000000006111801E-2</v>
      </c>
      <c r="AF7" s="2">
        <v>2.9639999999999418</v>
      </c>
      <c r="AG7" s="2">
        <f>VLOOKUP(A7,[2]Sheet1!$A$1:$I$732,7,)</f>
        <v>7.3679999999999382</v>
      </c>
      <c r="AH7" s="2">
        <f>VLOOKUP(A7,[2]Sheet1!$A$1:$I$732,8,)</f>
        <v>18.850000000000001</v>
      </c>
      <c r="AI7" s="2">
        <f>VLOOKUP(A7,[2]Sheet1!$A$1:$I$732,9,)</f>
        <v>-2.77</v>
      </c>
      <c r="AJ7" s="2">
        <f>VLOOKUP(A7,[3]Sheet1!$A$1:$J$732,10,)</f>
        <v>2.8569999999999709</v>
      </c>
    </row>
    <row r="8" spans="1:36" x14ac:dyDescent="0.3">
      <c r="A8" s="2" t="s">
        <v>112</v>
      </c>
      <c r="B8" s="3">
        <v>10.95277779076838</v>
      </c>
      <c r="C8" s="3">
        <v>12.424835517896531</v>
      </c>
      <c r="D8" s="3">
        <v>136.0864625143673</v>
      </c>
      <c r="E8" s="3">
        <v>0.38914074772993262</v>
      </c>
      <c r="F8" s="3">
        <v>317.94333333333333</v>
      </c>
      <c r="G8" s="3">
        <f t="shared" si="0"/>
        <v>10.598111111111111</v>
      </c>
      <c r="H8" s="3">
        <v>869.35666666666668</v>
      </c>
      <c r="I8" s="4">
        <v>26.26</v>
      </c>
      <c r="J8" s="4">
        <v>16.079999999999998</v>
      </c>
      <c r="K8" s="4">
        <v>26.8</v>
      </c>
      <c r="L8" s="4">
        <v>-4.5999999999999996</v>
      </c>
      <c r="M8" s="4">
        <f>VLOOKUP(A8,[1]Sheet1!$A:$C,2,)</f>
        <v>22</v>
      </c>
      <c r="N8" s="4">
        <f>VLOOKUP(A8,[1]Sheet1!$A:$C,3,)</f>
        <v>7</v>
      </c>
      <c r="O8" s="6">
        <v>3</v>
      </c>
      <c r="P8" s="6">
        <v>5</v>
      </c>
      <c r="Q8" s="6">
        <v>7</v>
      </c>
      <c r="R8" s="6">
        <v>4</v>
      </c>
      <c r="S8" s="5">
        <v>4</v>
      </c>
      <c r="T8" s="2" t="s">
        <v>232</v>
      </c>
      <c r="U8" s="2" t="s">
        <v>221</v>
      </c>
      <c r="V8" t="s">
        <v>269</v>
      </c>
      <c r="W8" s="2" t="s">
        <v>295</v>
      </c>
      <c r="X8" s="7">
        <v>10.91</v>
      </c>
      <c r="Y8" s="9">
        <v>3.22905929919138</v>
      </c>
      <c r="Z8" s="2" t="s">
        <v>285</v>
      </c>
      <c r="AA8" s="2" t="s">
        <v>291</v>
      </c>
      <c r="AB8" s="2" t="s">
        <v>287</v>
      </c>
      <c r="AC8" s="2">
        <v>116</v>
      </c>
      <c r="AD8" s="16">
        <v>44567.166666666657</v>
      </c>
      <c r="AE8" s="2">
        <v>0.18000000000938601</v>
      </c>
      <c r="AF8" s="2">
        <v>0.80700000000024374</v>
      </c>
      <c r="AG8" s="2">
        <f>VLOOKUP(A8,[2]Sheet1!$A$1:$I$732,7,)</f>
        <v>1.70299999999952</v>
      </c>
      <c r="AH8" s="2">
        <f>VLOOKUP(A8,[2]Sheet1!$A$1:$I$732,8,)</f>
        <v>21.41</v>
      </c>
      <c r="AI8" s="2">
        <f>VLOOKUP(A8,[2]Sheet1!$A$1:$I$732,9,)</f>
        <v>-3.76</v>
      </c>
      <c r="AJ8" s="2">
        <f>VLOOKUP(A8,[3]Sheet1!$A$1:$J$732,10,)</f>
        <v>9.4999999999799911E-2</v>
      </c>
    </row>
    <row r="9" spans="1:36" x14ac:dyDescent="0.3">
      <c r="A9" s="2" t="s">
        <v>27</v>
      </c>
      <c r="B9" s="3">
        <v>10.740045242908989</v>
      </c>
      <c r="C9" s="3">
        <v>12.631443437893219</v>
      </c>
      <c r="D9" s="3">
        <v>135.66227400621909</v>
      </c>
      <c r="E9" s="3">
        <v>0.37337729476494069</v>
      </c>
      <c r="F9" s="3">
        <v>170.47749999999999</v>
      </c>
      <c r="G9" s="3">
        <f t="shared" si="0"/>
        <v>5.6825833333333327</v>
      </c>
      <c r="H9" s="3">
        <v>317.48083333333335</v>
      </c>
      <c r="I9" s="4">
        <v>26</v>
      </c>
      <c r="J9" s="4">
        <v>13.75</v>
      </c>
      <c r="K9" s="4">
        <v>26.8</v>
      </c>
      <c r="L9" s="4">
        <v>-8.1999999999999993</v>
      </c>
      <c r="M9" s="4">
        <f>VLOOKUP(A9,[1]Sheet1!$A:$C,2,)</f>
        <v>20</v>
      </c>
      <c r="N9" s="4">
        <f>VLOOKUP(A9,[1]Sheet1!$A:$C,3,)</f>
        <v>7</v>
      </c>
      <c r="O9" s="6">
        <v>2</v>
      </c>
      <c r="P9" s="6">
        <v>3</v>
      </c>
      <c r="Q9" s="6">
        <v>5</v>
      </c>
      <c r="R9" s="6">
        <v>3</v>
      </c>
      <c r="S9" s="5">
        <v>4</v>
      </c>
      <c r="T9" s="2" t="s">
        <v>238</v>
      </c>
      <c r="U9" s="2" t="s">
        <v>221</v>
      </c>
      <c r="V9" t="s">
        <v>269</v>
      </c>
      <c r="W9" s="2" t="s">
        <v>295</v>
      </c>
      <c r="X9" s="7">
        <v>4.9000000000000004</v>
      </c>
      <c r="Y9" s="9">
        <v>2.877470731707318</v>
      </c>
      <c r="Z9" s="2" t="s">
        <v>285</v>
      </c>
      <c r="AA9" s="2" t="s">
        <v>291</v>
      </c>
      <c r="AB9" s="2" t="s">
        <v>287</v>
      </c>
      <c r="AC9" s="2">
        <v>61</v>
      </c>
      <c r="AD9" s="16">
        <v>44567.166666666657</v>
      </c>
      <c r="AE9" s="2">
        <v>9.0000000004692993E-2</v>
      </c>
      <c r="AF9" s="2">
        <v>0.94200000000000728</v>
      </c>
      <c r="AG9" s="2">
        <f>VLOOKUP(A9,[2]Sheet1!$A$1:$I$732,7,)</f>
        <v>2.180000000000518</v>
      </c>
      <c r="AH9" s="2">
        <f>VLOOKUP(A9,[2]Sheet1!$A$1:$I$732,8,)</f>
        <v>19.93</v>
      </c>
      <c r="AI9" s="2">
        <f>VLOOKUP(A9,[2]Sheet1!$A$1:$I$732,9,)</f>
        <v>2.1800000000000002</v>
      </c>
      <c r="AJ9" s="2">
        <f>VLOOKUP(A9,[3]Sheet1!$A$1:$J$732,10,)</f>
        <v>0.14899999999965979</v>
      </c>
    </row>
    <row r="10" spans="1:36" x14ac:dyDescent="0.3">
      <c r="A10" s="2" t="s">
        <v>180</v>
      </c>
      <c r="B10" s="3">
        <v>2.8725974584513598</v>
      </c>
      <c r="C10" s="3">
        <v>43.441099883861988</v>
      </c>
      <c r="D10" s="3">
        <v>124.7887931187136</v>
      </c>
      <c r="E10" s="3">
        <v>0.2039896864377776</v>
      </c>
      <c r="F10" s="3">
        <v>363.58916666666664</v>
      </c>
      <c r="G10" s="3">
        <f t="shared" si="0"/>
        <v>12.119638888888888</v>
      </c>
      <c r="H10" s="3">
        <v>1053.5241666666668</v>
      </c>
      <c r="I10" s="4">
        <v>31.38</v>
      </c>
      <c r="J10" s="4">
        <v>16.53</v>
      </c>
      <c r="K10" s="4">
        <v>36.5</v>
      </c>
      <c r="L10" s="4">
        <v>-3.3</v>
      </c>
      <c r="M10" s="4">
        <f>VLOOKUP(A10,[1]Sheet1!$A:$C,2,)</f>
        <v>22</v>
      </c>
      <c r="N10" s="4">
        <f>VLOOKUP(A10,[1]Sheet1!$A:$C,3,)</f>
        <v>10</v>
      </c>
      <c r="O10" s="6">
        <v>3</v>
      </c>
      <c r="P10" s="6">
        <v>5</v>
      </c>
      <c r="Q10" s="6">
        <v>5</v>
      </c>
      <c r="R10" s="6">
        <v>2</v>
      </c>
      <c r="S10" s="5">
        <v>8.5</v>
      </c>
      <c r="T10" s="2" t="s">
        <v>224</v>
      </c>
      <c r="U10" s="2" t="s">
        <v>234</v>
      </c>
      <c r="V10" t="s">
        <v>276</v>
      </c>
      <c r="W10" s="2" t="s">
        <v>297</v>
      </c>
      <c r="X10" s="7">
        <v>38.619999999999997</v>
      </c>
      <c r="Y10" s="2">
        <v>22.37905555555556</v>
      </c>
      <c r="Z10" s="2" t="s">
        <v>285</v>
      </c>
      <c r="AA10" s="2" t="s">
        <v>286</v>
      </c>
      <c r="AB10" s="2" t="s">
        <v>287</v>
      </c>
      <c r="AC10" s="2">
        <v>83.5</v>
      </c>
      <c r="AD10" s="16">
        <v>44582.333333333343</v>
      </c>
      <c r="AE10" s="2">
        <v>2.8499999999939969</v>
      </c>
      <c r="AF10" s="2">
        <v>2.7539999999989959</v>
      </c>
      <c r="AG10" s="2">
        <f>VLOOKUP(A10,[2]Sheet1!$A$1:$I$732,7,)</f>
        <v>7.2910000000001673</v>
      </c>
      <c r="AH10" s="2">
        <f>VLOOKUP(A10,[2]Sheet1!$A$1:$I$732,8,)</f>
        <v>21.09</v>
      </c>
      <c r="AI10" s="2">
        <f>VLOOKUP(A10,[2]Sheet1!$A$1:$I$732,9,)</f>
        <v>-0.9</v>
      </c>
      <c r="AJ10" s="2">
        <f>VLOOKUP(A10,[3]Sheet1!$A$1:$J$732,10,)</f>
        <v>1.9700000000002551</v>
      </c>
    </row>
    <row r="11" spans="1:36" x14ac:dyDescent="0.3">
      <c r="A11" s="2" t="s">
        <v>97</v>
      </c>
      <c r="B11" s="3">
        <v>4.3854238518204252</v>
      </c>
      <c r="C11" s="3">
        <v>27.56845089952818</v>
      </c>
      <c r="D11" s="3">
        <v>120.8993421325311</v>
      </c>
      <c r="E11" s="3">
        <v>0.2458859590385373</v>
      </c>
      <c r="F11" s="3">
        <v>489.04250000000002</v>
      </c>
      <c r="G11" s="3">
        <f t="shared" si="0"/>
        <v>16.301416666666668</v>
      </c>
      <c r="H11" s="3">
        <v>1558.1075000000001</v>
      </c>
      <c r="I11" s="4">
        <v>26.99</v>
      </c>
      <c r="J11" s="4">
        <v>15.2</v>
      </c>
      <c r="K11" s="4">
        <v>30.68</v>
      </c>
      <c r="L11" s="4">
        <v>-4.0999999999999996</v>
      </c>
      <c r="M11" s="4">
        <f>VLOOKUP(A11,[1]Sheet1!$A:$C,2,)</f>
        <v>21</v>
      </c>
      <c r="N11" s="4">
        <f>VLOOKUP(A11,[1]Sheet1!$A:$C,3,)</f>
        <v>15</v>
      </c>
      <c r="O11" s="6">
        <v>3</v>
      </c>
      <c r="P11" s="6">
        <v>5</v>
      </c>
      <c r="Q11" s="6">
        <v>5</v>
      </c>
      <c r="R11" s="6">
        <v>4</v>
      </c>
      <c r="S11" s="5">
        <v>11.2</v>
      </c>
      <c r="T11" s="2" t="s">
        <v>224</v>
      </c>
      <c r="U11" s="2" t="s">
        <v>222</v>
      </c>
      <c r="V11" t="s">
        <v>261</v>
      </c>
      <c r="W11" s="2" t="s">
        <v>296</v>
      </c>
      <c r="X11" s="7">
        <v>35.76</v>
      </c>
      <c r="Y11" s="2">
        <v>29.351200000000031</v>
      </c>
      <c r="Z11" s="2" t="s">
        <v>285</v>
      </c>
      <c r="AA11" s="2" t="s">
        <v>291</v>
      </c>
      <c r="AB11" s="2" t="s">
        <v>287</v>
      </c>
      <c r="AC11" s="2">
        <v>129.91999999999999</v>
      </c>
      <c r="AD11" s="16">
        <v>44603.333333333343</v>
      </c>
      <c r="AE11" s="2">
        <v>6.3900000000194268</v>
      </c>
      <c r="AF11" s="2">
        <v>4.2980000000006839</v>
      </c>
      <c r="AG11" s="2">
        <f>VLOOKUP(A11,[2]Sheet1!$A$1:$I$732,7,)</f>
        <v>8.4029999999993379</v>
      </c>
      <c r="AH11" s="2">
        <f>VLOOKUP(A11,[2]Sheet1!$A$1:$I$732,8,)</f>
        <v>19.86</v>
      </c>
      <c r="AI11" s="2">
        <f>VLOOKUP(A11,[2]Sheet1!$A$1:$I$732,9,)</f>
        <v>3.62</v>
      </c>
      <c r="AJ11" s="2">
        <f>VLOOKUP(A11,[3]Sheet1!$A$1:$J$732,10,)</f>
        <v>1.443000000000211</v>
      </c>
    </row>
    <row r="12" spans="1:36" x14ac:dyDescent="0.3">
      <c r="A12" s="2" t="s">
        <v>68</v>
      </c>
      <c r="B12" s="3">
        <v>5.812316029452953</v>
      </c>
      <c r="C12" s="3">
        <v>20.221597351533148</v>
      </c>
      <c r="D12" s="3">
        <v>117.53431442745951</v>
      </c>
      <c r="E12" s="3">
        <v>0.21238094706420221</v>
      </c>
      <c r="F12" s="3">
        <v>370.13249999999999</v>
      </c>
      <c r="G12" s="3">
        <f t="shared" si="0"/>
        <v>12.33775</v>
      </c>
      <c r="H12" s="3">
        <v>1139.9866666666667</v>
      </c>
      <c r="I12" s="4">
        <v>27.35</v>
      </c>
      <c r="J12" s="4">
        <v>16.329999999999998</v>
      </c>
      <c r="K12" s="4">
        <v>36.5</v>
      </c>
      <c r="L12" s="4">
        <v>-3.3</v>
      </c>
      <c r="M12" s="4">
        <f>VLOOKUP(A12,[1]Sheet1!$A:$C,2,)</f>
        <v>20</v>
      </c>
      <c r="N12" s="4">
        <f>VLOOKUP(A12,[1]Sheet1!$A:$C,3,)</f>
        <v>14</v>
      </c>
      <c r="O12" s="6">
        <v>4</v>
      </c>
      <c r="P12" s="6">
        <v>6</v>
      </c>
      <c r="Q12" s="6">
        <v>6</v>
      </c>
      <c r="R12" s="6">
        <v>2</v>
      </c>
      <c r="S12" s="5">
        <v>8.5</v>
      </c>
      <c r="T12" s="2" t="s">
        <v>225</v>
      </c>
      <c r="U12" s="2" t="s">
        <v>244</v>
      </c>
      <c r="V12" t="s">
        <v>267</v>
      </c>
      <c r="W12" s="2" t="s">
        <v>297</v>
      </c>
      <c r="X12" s="7">
        <v>44.86</v>
      </c>
      <c r="Y12" s="2">
        <v>23.45707777777778</v>
      </c>
      <c r="Z12" s="2" t="s">
        <v>285</v>
      </c>
      <c r="AA12" s="2" t="s">
        <v>286</v>
      </c>
      <c r="AB12" s="2" t="s">
        <v>287</v>
      </c>
      <c r="AC12" s="2">
        <v>97.52</v>
      </c>
      <c r="AD12" s="16">
        <v>44582.333333333343</v>
      </c>
      <c r="AE12" s="2">
        <v>1.6200000000026189</v>
      </c>
      <c r="AF12" s="2">
        <v>2.259000000000015</v>
      </c>
      <c r="AG12" s="2">
        <f>VLOOKUP(A12,[2]Sheet1!$A$1:$I$732,7,)</f>
        <v>5.56899999999996</v>
      </c>
      <c r="AH12" s="2">
        <f>VLOOKUP(A12,[2]Sheet1!$A$1:$I$732,8,)</f>
        <v>19.14</v>
      </c>
      <c r="AI12" s="2">
        <f>VLOOKUP(A12,[2]Sheet1!$A$1:$I$732,9,)</f>
        <v>-1.02</v>
      </c>
      <c r="AJ12" s="2">
        <f>VLOOKUP(A12,[3]Sheet1!$A$1:$J$732,10,)</f>
        <v>1.3560000000002219</v>
      </c>
    </row>
    <row r="13" spans="1:36" x14ac:dyDescent="0.3">
      <c r="A13" s="2" t="s">
        <v>120</v>
      </c>
      <c r="B13" s="3">
        <v>10.125693081962099</v>
      </c>
      <c r="C13" s="3">
        <v>11.572783738746599</v>
      </c>
      <c r="D13" s="3">
        <v>117.1824562424699</v>
      </c>
      <c r="E13" s="3">
        <v>0.27517530741738933</v>
      </c>
      <c r="F13" s="3">
        <v>142.89916666666667</v>
      </c>
      <c r="G13" s="3">
        <f t="shared" si="0"/>
        <v>4.7633055555555561</v>
      </c>
      <c r="H13" s="3">
        <v>444.2833333333333</v>
      </c>
      <c r="I13" s="4">
        <v>25.35</v>
      </c>
      <c r="J13" s="4">
        <v>11.1</v>
      </c>
      <c r="K13" s="4">
        <v>30.68</v>
      </c>
      <c r="L13" s="4">
        <v>-3.7</v>
      </c>
      <c r="M13" s="4">
        <f>VLOOKUP(A13,[1]Sheet1!$A:$C,2,)</f>
        <v>18</v>
      </c>
      <c r="N13" s="4">
        <f>VLOOKUP(A13,[1]Sheet1!$A:$C,3,)</f>
        <v>10</v>
      </c>
      <c r="O13" s="6">
        <v>2</v>
      </c>
      <c r="P13" s="6">
        <v>3</v>
      </c>
      <c r="Q13" s="6">
        <v>3</v>
      </c>
      <c r="R13" s="6">
        <v>1</v>
      </c>
      <c r="S13" s="5">
        <v>8.5</v>
      </c>
      <c r="T13" s="2" t="s">
        <v>225</v>
      </c>
      <c r="U13" s="2" t="s">
        <v>222</v>
      </c>
      <c r="V13" t="s">
        <v>261</v>
      </c>
      <c r="W13" s="2" t="s">
        <v>296</v>
      </c>
      <c r="X13" s="7">
        <v>21.92</v>
      </c>
      <c r="Y13" s="2">
        <v>9.7628333333333224</v>
      </c>
      <c r="Z13" s="2" t="s">
        <v>285</v>
      </c>
      <c r="AA13" s="2" t="s">
        <v>286</v>
      </c>
      <c r="AB13" s="2" t="s">
        <v>287</v>
      </c>
      <c r="AC13" s="2">
        <v>90.12</v>
      </c>
      <c r="AD13" s="16">
        <v>44603.333333333343</v>
      </c>
      <c r="AE13" s="2">
        <v>0.92999999999847205</v>
      </c>
      <c r="AF13" s="2">
        <v>0.96899999999982356</v>
      </c>
      <c r="AG13" s="2">
        <f>VLOOKUP(A13,[2]Sheet1!$A$1:$I$732,7,)</f>
        <v>2.8260000000000218</v>
      </c>
      <c r="AH13" s="2">
        <f>VLOOKUP(A13,[2]Sheet1!$A$1:$I$732,8,)</f>
        <v>16.940000000000001</v>
      </c>
      <c r="AI13" s="2">
        <f>VLOOKUP(A13,[2]Sheet1!$A$1:$I$732,9,)</f>
        <v>-3.54</v>
      </c>
      <c r="AJ13" s="2">
        <f>VLOOKUP(A13,[3]Sheet1!$A$1:$J$732,10,)</f>
        <v>0.86200000000008004</v>
      </c>
    </row>
    <row r="14" spans="1:36" x14ac:dyDescent="0.3">
      <c r="A14" s="2" t="s">
        <v>63</v>
      </c>
      <c r="B14" s="3">
        <v>3.3181350522723458</v>
      </c>
      <c r="C14" s="3">
        <v>35.209367250423767</v>
      </c>
      <c r="D14" s="3">
        <v>116.8294356419611</v>
      </c>
      <c r="E14" s="3">
        <v>0.18588781358350401</v>
      </c>
      <c r="F14" s="3">
        <v>348.09916666666663</v>
      </c>
      <c r="G14" s="3">
        <f t="shared" si="0"/>
        <v>11.603305555555554</v>
      </c>
      <c r="H14" s="3">
        <v>804.7791666666667</v>
      </c>
      <c r="I14" s="4">
        <v>29.51</v>
      </c>
      <c r="J14" s="4">
        <v>13.99</v>
      </c>
      <c r="K14" s="4">
        <v>37.54</v>
      </c>
      <c r="L14" s="4">
        <v>-3.3</v>
      </c>
      <c r="M14" s="4">
        <f>VLOOKUP(A14,[1]Sheet1!$A:$C,2,)</f>
        <v>21</v>
      </c>
      <c r="N14" s="4">
        <f>VLOOKUP(A14,[1]Sheet1!$A:$C,3,)</f>
        <v>9</v>
      </c>
      <c r="O14" s="6">
        <v>3</v>
      </c>
      <c r="P14" s="6">
        <v>5</v>
      </c>
      <c r="Q14" s="6">
        <v>5</v>
      </c>
      <c r="R14" s="6">
        <v>4</v>
      </c>
      <c r="S14" s="5">
        <v>7</v>
      </c>
      <c r="T14" s="2" t="s">
        <v>220</v>
      </c>
      <c r="U14" s="2" t="s">
        <v>229</v>
      </c>
      <c r="V14" t="s">
        <v>258</v>
      </c>
      <c r="W14" s="2" t="s">
        <v>297</v>
      </c>
      <c r="X14" s="7">
        <v>11.32</v>
      </c>
      <c r="Y14" s="9">
        <v>25.716933333333319</v>
      </c>
      <c r="Z14" s="2" t="s">
        <v>285</v>
      </c>
      <c r="AA14" s="2" t="s">
        <v>291</v>
      </c>
      <c r="AB14" s="2" t="s">
        <v>287</v>
      </c>
      <c r="AC14" s="2">
        <v>94</v>
      </c>
      <c r="AD14" s="16">
        <v>44567.291666666657</v>
      </c>
      <c r="AE14" s="2">
        <v>2.3700000000053478</v>
      </c>
      <c r="AF14" s="2">
        <v>2.310999999999694</v>
      </c>
      <c r="AG14" s="2">
        <f>VLOOKUP(A14,[2]Sheet1!$A$1:$I$732,7,)</f>
        <v>5.2929999999998927</v>
      </c>
      <c r="AH14" s="2">
        <f>VLOOKUP(A14,[2]Sheet1!$A$1:$I$732,8,)</f>
        <v>17.61</v>
      </c>
      <c r="AI14" s="2">
        <f>VLOOKUP(A14,[2]Sheet1!$A$1:$I$732,9,)</f>
        <v>6.07</v>
      </c>
      <c r="AJ14" s="2">
        <f>VLOOKUP(A14,[3]Sheet1!$A$1:$J$732,10,)</f>
        <v>1.97199999999998</v>
      </c>
    </row>
    <row r="15" spans="1:36" x14ac:dyDescent="0.3">
      <c r="A15" s="2" t="s">
        <v>129</v>
      </c>
      <c r="B15" s="3">
        <v>6.0380787389680828</v>
      </c>
      <c r="C15" s="3">
        <v>19.316763931487461</v>
      </c>
      <c r="D15" s="3">
        <v>116.63614160038</v>
      </c>
      <c r="E15" s="3">
        <v>0.22448873221598639</v>
      </c>
      <c r="F15" s="3">
        <v>189.97749999999999</v>
      </c>
      <c r="G15" s="3">
        <f t="shared" si="0"/>
        <v>6.332583333333333</v>
      </c>
      <c r="H15" s="3">
        <v>514.11333333333334</v>
      </c>
      <c r="I15" s="4">
        <v>26.67</v>
      </c>
      <c r="J15" s="4">
        <v>15.5</v>
      </c>
      <c r="K15" s="4">
        <v>33.299999999999997</v>
      </c>
      <c r="L15" s="4">
        <v>-3.5</v>
      </c>
      <c r="M15" s="4">
        <f>VLOOKUP(A15,[1]Sheet1!$A:$C,2,)</f>
        <v>19</v>
      </c>
      <c r="N15" s="4">
        <f>VLOOKUP(A15,[1]Sheet1!$A:$C,3,)</f>
        <v>16</v>
      </c>
      <c r="O15" s="6">
        <v>3</v>
      </c>
      <c r="P15" s="6">
        <v>6</v>
      </c>
      <c r="Q15" s="6">
        <v>6</v>
      </c>
      <c r="R15" s="6">
        <v>2</v>
      </c>
      <c r="S15" s="5">
        <v>8.5</v>
      </c>
      <c r="T15" s="2" t="s">
        <v>224</v>
      </c>
      <c r="U15" s="2" t="s">
        <v>229</v>
      </c>
      <c r="V15" t="s">
        <v>258</v>
      </c>
      <c r="W15" s="2" t="s">
        <v>297</v>
      </c>
      <c r="X15" s="7">
        <v>23.11</v>
      </c>
      <c r="Y15" s="2">
        <v>12.007011111111121</v>
      </c>
      <c r="Z15" s="2" t="s">
        <v>285</v>
      </c>
      <c r="AA15" s="2" t="s">
        <v>291</v>
      </c>
      <c r="AB15" s="2" t="s">
        <v>287</v>
      </c>
      <c r="AC15" s="2">
        <v>88</v>
      </c>
      <c r="AD15" s="16">
        <v>44567.25</v>
      </c>
      <c r="AE15" s="2">
        <v>1.290000000000191</v>
      </c>
      <c r="AF15" s="2">
        <v>2.3299999999999268</v>
      </c>
      <c r="AG15" s="2">
        <f>VLOOKUP(A15,[2]Sheet1!$A$1:$I$732,7,)</f>
        <v>5.6000000000001364</v>
      </c>
      <c r="AH15" s="2">
        <f>VLOOKUP(A15,[2]Sheet1!$A$1:$I$732,8,)</f>
        <v>17.45</v>
      </c>
      <c r="AI15" s="2">
        <f>VLOOKUP(A15,[2]Sheet1!$A$1:$I$732,9,)</f>
        <v>4.29</v>
      </c>
      <c r="AJ15" s="2">
        <f>VLOOKUP(A15,[3]Sheet1!$A$1:$J$732,10,)</f>
        <v>1.431999999999789</v>
      </c>
    </row>
    <row r="16" spans="1:36" x14ac:dyDescent="0.3">
      <c r="A16" s="2" t="s">
        <v>24</v>
      </c>
      <c r="B16" s="3">
        <v>7.8120215024422333</v>
      </c>
      <c r="C16" s="3">
        <v>14.50341249811429</v>
      </c>
      <c r="D16" s="3">
        <v>113.3009702940583</v>
      </c>
      <c r="E16" s="3">
        <v>0.46405435319271221</v>
      </c>
      <c r="F16" s="3">
        <v>517.7408333333334</v>
      </c>
      <c r="G16" s="3">
        <f t="shared" si="0"/>
        <v>17.25802777777778</v>
      </c>
      <c r="H16" s="3">
        <v>1237.3591666666666</v>
      </c>
      <c r="I16" s="4">
        <v>27.5</v>
      </c>
      <c r="J16" s="4">
        <v>16.75</v>
      </c>
      <c r="K16" s="4">
        <v>34.369999999999997</v>
      </c>
      <c r="L16" s="4">
        <v>-5.4</v>
      </c>
      <c r="M16" s="4">
        <f>VLOOKUP(A16,[1]Sheet1!$A:$C,2,)</f>
        <v>23</v>
      </c>
      <c r="N16" s="4">
        <f>VLOOKUP(A16,[1]Sheet1!$A:$C,3,)</f>
        <v>14</v>
      </c>
      <c r="O16" s="6">
        <v>2</v>
      </c>
      <c r="P16" s="6">
        <v>4</v>
      </c>
      <c r="Q16" s="6">
        <v>4</v>
      </c>
      <c r="R16" s="6">
        <v>1</v>
      </c>
      <c r="S16" s="5">
        <v>5</v>
      </c>
      <c r="T16" s="2" t="s">
        <v>220</v>
      </c>
      <c r="U16" s="2" t="s">
        <v>230</v>
      </c>
      <c r="V16" t="s">
        <v>275</v>
      </c>
      <c r="W16" s="2" t="s">
        <v>296</v>
      </c>
      <c r="X16" s="7">
        <v>43.36</v>
      </c>
      <c r="Y16" s="9">
        <v>6.8125314136125743</v>
      </c>
      <c r="Z16" s="2" t="s">
        <v>285</v>
      </c>
      <c r="AA16" s="2" t="s">
        <v>286</v>
      </c>
      <c r="AB16" s="2" t="s">
        <v>287</v>
      </c>
      <c r="AC16" s="2">
        <v>68.400000000000006</v>
      </c>
      <c r="AD16" s="16">
        <v>44529.125</v>
      </c>
      <c r="AE16" s="2">
        <v>2.069999999985157</v>
      </c>
      <c r="AF16" s="2">
        <v>2.7959999999998222</v>
      </c>
      <c r="AG16" s="2">
        <f>VLOOKUP(A16,[2]Sheet1!$A$1:$I$732,7,)</f>
        <v>6.7110000000002401</v>
      </c>
      <c r="AH16" s="2">
        <f>VLOOKUP(A16,[2]Sheet1!$A$1:$I$732,8,)</f>
        <v>22.56</v>
      </c>
      <c r="AI16" s="2">
        <f>VLOOKUP(A16,[2]Sheet1!$A$1:$I$732,9,)</f>
        <v>-4.8899999999999997</v>
      </c>
      <c r="AJ16" s="2">
        <f>VLOOKUP(A16,[3]Sheet1!$A$1:$J$732,10,)</f>
        <v>2.2309999999997672</v>
      </c>
    </row>
    <row r="17" spans="1:36" x14ac:dyDescent="0.3">
      <c r="A17" s="2" t="s">
        <v>202</v>
      </c>
      <c r="B17" s="3">
        <v>2.9481435918121792</v>
      </c>
      <c r="C17" s="3">
        <v>36.772753773546398</v>
      </c>
      <c r="D17" s="3">
        <v>108.4113583907679</v>
      </c>
      <c r="E17" s="3">
        <v>0.19251179931663551</v>
      </c>
      <c r="F17" s="3">
        <v>436.0958333333333</v>
      </c>
      <c r="G17" s="3">
        <f t="shared" si="0"/>
        <v>14.536527777777776</v>
      </c>
      <c r="H17" s="3">
        <v>1248.7541666666666</v>
      </c>
      <c r="I17" s="4">
        <v>28.03</v>
      </c>
      <c r="J17" s="4">
        <v>13.55</v>
      </c>
      <c r="K17" s="4">
        <v>37.54</v>
      </c>
      <c r="L17" s="4">
        <v>-3.3</v>
      </c>
      <c r="M17" s="4">
        <f>VLOOKUP(A17,[1]Sheet1!$A:$C,2,)</f>
        <v>18</v>
      </c>
      <c r="N17" s="4">
        <f>VLOOKUP(A17,[1]Sheet1!$A:$C,3,)</f>
        <v>15</v>
      </c>
      <c r="O17" s="6">
        <v>5</v>
      </c>
      <c r="P17" s="6">
        <v>8</v>
      </c>
      <c r="Q17" s="6">
        <v>10</v>
      </c>
      <c r="R17" s="6">
        <v>4</v>
      </c>
      <c r="S17" s="5">
        <v>8.5</v>
      </c>
      <c r="T17" s="2" t="s">
        <v>224</v>
      </c>
      <c r="U17" s="2" t="s">
        <v>229</v>
      </c>
      <c r="V17" t="s">
        <v>258</v>
      </c>
      <c r="W17" s="2" t="s">
        <v>297</v>
      </c>
      <c r="X17" s="7">
        <v>38.07</v>
      </c>
      <c r="Y17" s="2">
        <v>25.42345555555552</v>
      </c>
      <c r="Z17" s="2" t="s">
        <v>285</v>
      </c>
      <c r="AA17" s="2" t="s">
        <v>286</v>
      </c>
      <c r="AB17" s="2" t="s">
        <v>287</v>
      </c>
      <c r="AC17" s="2">
        <v>139</v>
      </c>
      <c r="AD17" s="16">
        <v>44567.291666666657</v>
      </c>
      <c r="AE17" s="2">
        <v>2.2200000000020741</v>
      </c>
      <c r="AF17" s="2">
        <v>3.056999999999789</v>
      </c>
      <c r="AG17" s="2">
        <f>VLOOKUP(A17,[2]Sheet1!$A$1:$I$732,7,)</f>
        <v>7.5380000000000109</v>
      </c>
      <c r="AH17" s="2">
        <f>VLOOKUP(A17,[2]Sheet1!$A$1:$I$732,8,)</f>
        <v>16.760000000000002</v>
      </c>
      <c r="AI17" s="2">
        <f>VLOOKUP(A17,[2]Sheet1!$A$1:$I$732,9,)</f>
        <v>4.0599999999999996</v>
      </c>
      <c r="AJ17" s="2">
        <f>VLOOKUP(A17,[3]Sheet1!$A$1:$J$732,10,)</f>
        <v>1.8979999999996831</v>
      </c>
    </row>
    <row r="18" spans="1:36" x14ac:dyDescent="0.3">
      <c r="A18" s="2" t="s">
        <v>61</v>
      </c>
      <c r="B18" s="3">
        <v>4.8152275484285134</v>
      </c>
      <c r="C18" s="3">
        <v>22.45888413494972</v>
      </c>
      <c r="D18" s="3">
        <v>108.144637593574</v>
      </c>
      <c r="E18" s="3">
        <v>0.2017579746432247</v>
      </c>
      <c r="F18" s="3">
        <v>328.42083333333335</v>
      </c>
      <c r="G18" s="3">
        <f t="shared" si="0"/>
        <v>10.947361111111112</v>
      </c>
      <c r="H18" s="3">
        <v>784.27750000000003</v>
      </c>
      <c r="I18" s="4">
        <v>28.7</v>
      </c>
      <c r="J18" s="4">
        <v>16.399999999999999</v>
      </c>
      <c r="K18" s="4">
        <v>33.299999999999997</v>
      </c>
      <c r="L18" s="4">
        <v>-3.5</v>
      </c>
      <c r="M18" s="4">
        <f>VLOOKUP(A18,[1]Sheet1!$A:$C,2,)</f>
        <v>22</v>
      </c>
      <c r="N18" s="4">
        <f>VLOOKUP(A18,[1]Sheet1!$A:$C,3,)</f>
        <v>16</v>
      </c>
      <c r="O18" s="6">
        <v>2</v>
      </c>
      <c r="P18" s="6">
        <v>4</v>
      </c>
      <c r="Q18" s="6">
        <v>4</v>
      </c>
      <c r="R18" s="6">
        <v>2</v>
      </c>
      <c r="S18" s="5">
        <v>11.2</v>
      </c>
      <c r="T18" s="2" t="s">
        <v>224</v>
      </c>
      <c r="U18" s="2" t="s">
        <v>229</v>
      </c>
      <c r="V18" t="s">
        <v>258</v>
      </c>
      <c r="W18" s="2" t="s">
        <v>297</v>
      </c>
      <c r="X18" s="7">
        <v>34.06</v>
      </c>
      <c r="Y18" s="2">
        <v>19.770666666666671</v>
      </c>
      <c r="Z18" s="2" t="s">
        <v>288</v>
      </c>
      <c r="AA18" s="2" t="s">
        <v>291</v>
      </c>
      <c r="AB18" s="2" t="s">
        <v>292</v>
      </c>
      <c r="AC18" s="2">
        <v>67</v>
      </c>
      <c r="AD18" s="16">
        <v>44567.25</v>
      </c>
      <c r="AE18" s="2">
        <v>1.349999999995362</v>
      </c>
      <c r="AF18" s="2">
        <v>2.70900000000006</v>
      </c>
      <c r="AG18" s="2">
        <f>VLOOKUP(A18,[2]Sheet1!$A$1:$I$732,7,)</f>
        <v>5.2049999999999272</v>
      </c>
      <c r="AH18" s="2">
        <f>VLOOKUP(A18,[2]Sheet1!$A$1:$I$732,8,)</f>
        <v>22.08</v>
      </c>
      <c r="AI18" s="2">
        <f>VLOOKUP(A18,[2]Sheet1!$A$1:$I$732,9,)</f>
        <v>7.93</v>
      </c>
      <c r="AJ18" s="2">
        <f>VLOOKUP(A18,[3]Sheet1!$A$1:$J$732,10,)</f>
        <v>1.1029999999998381</v>
      </c>
    </row>
    <row r="19" spans="1:36" x14ac:dyDescent="0.3">
      <c r="A19" s="2" t="s">
        <v>153</v>
      </c>
      <c r="B19" s="3">
        <v>4.156154527205044</v>
      </c>
      <c r="C19" s="3">
        <v>25.56945268793741</v>
      </c>
      <c r="D19" s="3">
        <v>106.2705965471263</v>
      </c>
      <c r="E19" s="3">
        <v>0.24355259550085129</v>
      </c>
      <c r="F19" s="3">
        <v>504.55</v>
      </c>
      <c r="G19" s="3">
        <f t="shared" si="0"/>
        <v>16.818333333333335</v>
      </c>
      <c r="H19" s="3">
        <v>1130.9458333333334</v>
      </c>
      <c r="I19" s="4">
        <v>28.19</v>
      </c>
      <c r="J19" s="4">
        <v>17.170000000000002</v>
      </c>
      <c r="K19" s="4">
        <v>32.5</v>
      </c>
      <c r="L19" s="4">
        <v>-5.9</v>
      </c>
      <c r="M19" s="4">
        <f>VLOOKUP(A19,[1]Sheet1!$A:$C,2,)</f>
        <v>21</v>
      </c>
      <c r="N19" s="4">
        <f>VLOOKUP(A19,[1]Sheet1!$A:$C,3,)</f>
        <v>9</v>
      </c>
      <c r="O19" s="6">
        <v>3</v>
      </c>
      <c r="P19" s="6">
        <v>6</v>
      </c>
      <c r="Q19" s="6">
        <v>11</v>
      </c>
      <c r="R19" s="6">
        <v>4</v>
      </c>
      <c r="S19" s="5">
        <v>11.2</v>
      </c>
      <c r="T19" s="2" t="s">
        <v>220</v>
      </c>
      <c r="U19" s="2" t="s">
        <v>235</v>
      </c>
      <c r="V19" t="s">
        <v>264</v>
      </c>
      <c r="W19" s="2" t="s">
        <v>297</v>
      </c>
      <c r="X19" s="7">
        <v>53.49</v>
      </c>
      <c r="Y19" s="2">
        <v>40.185922222222239</v>
      </c>
      <c r="Z19" s="2" t="s">
        <v>288</v>
      </c>
      <c r="AA19" s="2" t="s">
        <v>290</v>
      </c>
      <c r="AB19" s="2" t="s">
        <v>287</v>
      </c>
      <c r="AC19" s="2">
        <v>124</v>
      </c>
      <c r="AD19" s="16">
        <v>44567.333333333343</v>
      </c>
      <c r="AE19" s="2">
        <v>3.569999999990614</v>
      </c>
      <c r="AF19" s="2">
        <v>3.625</v>
      </c>
      <c r="AG19" s="2">
        <f>VLOOKUP(A19,[2]Sheet1!$A$1:$I$732,7,)</f>
        <v>9.3099999999999454</v>
      </c>
      <c r="AH19" s="2">
        <f>VLOOKUP(A19,[2]Sheet1!$A$1:$I$732,8,)</f>
        <v>21.71</v>
      </c>
      <c r="AI19" s="2">
        <f>VLOOKUP(A19,[2]Sheet1!$A$1:$I$732,9,)</f>
        <v>2.34</v>
      </c>
      <c r="AJ19" s="2">
        <f>VLOOKUP(A19,[3]Sheet1!$A$1:$J$732,10,)</f>
        <v>2.499000000000251</v>
      </c>
    </row>
    <row r="20" spans="1:36" x14ac:dyDescent="0.3">
      <c r="A20" s="2" t="s">
        <v>84</v>
      </c>
      <c r="B20" s="3">
        <v>4.0071885997157226</v>
      </c>
      <c r="C20" s="3">
        <v>26.228318668983881</v>
      </c>
      <c r="D20" s="3">
        <v>105.1018195600633</v>
      </c>
      <c r="E20" s="3">
        <v>0.2105291403374599</v>
      </c>
      <c r="F20" s="3">
        <v>613.77250000000004</v>
      </c>
      <c r="G20" s="3">
        <f t="shared" si="0"/>
        <v>20.459083333333336</v>
      </c>
      <c r="H20" s="3">
        <v>1523.9533333333331</v>
      </c>
      <c r="I20" s="4">
        <v>26.13</v>
      </c>
      <c r="J20" s="4">
        <v>15.24</v>
      </c>
      <c r="K20" s="4">
        <v>30.68</v>
      </c>
      <c r="L20" s="4">
        <v>-3.7</v>
      </c>
      <c r="M20" s="4">
        <f>VLOOKUP(A20,[1]Sheet1!$A:$C,2,)</f>
        <v>21</v>
      </c>
      <c r="N20" s="4">
        <f>VLOOKUP(A20,[1]Sheet1!$A:$C,3,)</f>
        <v>15</v>
      </c>
      <c r="O20" s="6">
        <v>3</v>
      </c>
      <c r="P20" s="6">
        <v>7</v>
      </c>
      <c r="Q20" s="6">
        <v>7</v>
      </c>
      <c r="R20" s="6">
        <v>4</v>
      </c>
      <c r="S20" s="5">
        <v>14</v>
      </c>
      <c r="T20" s="2" t="s">
        <v>224</v>
      </c>
      <c r="U20" s="2" t="s">
        <v>222</v>
      </c>
      <c r="V20" t="s">
        <v>261</v>
      </c>
      <c r="W20" s="2" t="s">
        <v>296</v>
      </c>
      <c r="X20" s="7">
        <v>55.25</v>
      </c>
      <c r="Y20" s="2">
        <v>35.016144444444429</v>
      </c>
      <c r="Z20" s="2" t="s">
        <v>285</v>
      </c>
      <c r="AA20" s="2" t="s">
        <v>291</v>
      </c>
      <c r="AB20" s="2" t="s">
        <v>287</v>
      </c>
      <c r="AC20" s="2">
        <v>207.83</v>
      </c>
      <c r="AD20" s="16">
        <v>44603.333333333343</v>
      </c>
      <c r="AE20" s="2">
        <v>5.0999999999748979</v>
      </c>
      <c r="AF20" s="2">
        <v>4.8419999999996426</v>
      </c>
      <c r="AG20" s="2">
        <f>VLOOKUP(A20,[2]Sheet1!$A$1:$I$732,7,)</f>
        <v>13.314000000000309</v>
      </c>
      <c r="AH20" s="2">
        <f>VLOOKUP(A20,[2]Sheet1!$A$1:$I$732,8,)</f>
        <v>19.760000000000002</v>
      </c>
      <c r="AI20" s="2">
        <f>VLOOKUP(A20,[2]Sheet1!$A$1:$I$732,9,)</f>
        <v>0.56000000000000005</v>
      </c>
      <c r="AJ20" s="2">
        <f>VLOOKUP(A20,[3]Sheet1!$A$1:$J$732,10,)</f>
        <v>2.7049999999999268</v>
      </c>
    </row>
    <row r="21" spans="1:36" x14ac:dyDescent="0.3">
      <c r="A21" s="2" t="s">
        <v>128</v>
      </c>
      <c r="B21" s="3">
        <v>3.1706652581784209</v>
      </c>
      <c r="C21" s="3">
        <v>33.085817984788193</v>
      </c>
      <c r="D21" s="3">
        <v>104.9040536227827</v>
      </c>
      <c r="E21" s="3">
        <v>0.41073142166565568</v>
      </c>
      <c r="F21" s="3">
        <v>313.67583333333334</v>
      </c>
      <c r="G21" s="3">
        <f t="shared" si="0"/>
        <v>10.455861111111112</v>
      </c>
      <c r="H21" s="3">
        <v>979.4899999999999</v>
      </c>
      <c r="I21" s="4">
        <v>24.49</v>
      </c>
      <c r="J21" s="4">
        <v>11.29</v>
      </c>
      <c r="K21" s="4">
        <v>30.68</v>
      </c>
      <c r="L21" s="4">
        <v>-3.7</v>
      </c>
      <c r="M21" s="4">
        <f>VLOOKUP(A21,[1]Sheet1!$A:$C,2,)</f>
        <v>18</v>
      </c>
      <c r="N21" s="4">
        <f>VLOOKUP(A21,[1]Sheet1!$A:$C,3,)</f>
        <v>10</v>
      </c>
      <c r="O21" s="6">
        <v>3</v>
      </c>
      <c r="P21" s="6">
        <v>4</v>
      </c>
      <c r="Q21" s="6">
        <v>4</v>
      </c>
      <c r="R21" s="6">
        <v>3</v>
      </c>
      <c r="S21" s="5">
        <v>12</v>
      </c>
      <c r="T21" s="2" t="s">
        <v>225</v>
      </c>
      <c r="U21" s="2" t="s">
        <v>222</v>
      </c>
      <c r="V21" t="s">
        <v>261</v>
      </c>
      <c r="W21" s="2" t="s">
        <v>296</v>
      </c>
      <c r="X21" s="7">
        <v>42.48</v>
      </c>
      <c r="Y21" s="2">
        <v>19.625699999999998</v>
      </c>
      <c r="Z21" s="2" t="s">
        <v>285</v>
      </c>
      <c r="AA21" s="2" t="s">
        <v>286</v>
      </c>
      <c r="AB21" s="2" t="s">
        <v>287</v>
      </c>
      <c r="AC21" s="2">
        <v>85.68</v>
      </c>
      <c r="AD21" s="16">
        <v>44603.333333333343</v>
      </c>
      <c r="AE21" s="2">
        <v>3.1200000000080759</v>
      </c>
      <c r="AF21" s="2">
        <v>3.0180000000000291</v>
      </c>
      <c r="AG21" s="2">
        <f>VLOOKUP(A21,[2]Sheet1!$A$1:$I$732,7,)</f>
        <v>5.7220000000002074</v>
      </c>
      <c r="AH21" s="2">
        <f>VLOOKUP(A21,[2]Sheet1!$A$1:$I$732,8,)</f>
        <v>12.77</v>
      </c>
      <c r="AI21" s="2">
        <f>VLOOKUP(A21,[2]Sheet1!$A$1:$I$732,9,)</f>
        <v>4.32</v>
      </c>
      <c r="AJ21" s="2">
        <f>VLOOKUP(A21,[3]Sheet1!$A$1:$J$732,10,)</f>
        <v>1.920999999999822</v>
      </c>
    </row>
    <row r="22" spans="1:36" x14ac:dyDescent="0.3">
      <c r="A22" s="2" t="s">
        <v>140</v>
      </c>
      <c r="B22" s="3">
        <v>10.40518013724656</v>
      </c>
      <c r="C22" s="3">
        <v>10.06970623100659</v>
      </c>
      <c r="D22" s="3">
        <v>104.77710726277761</v>
      </c>
      <c r="E22" s="3">
        <v>0.2264089868832358</v>
      </c>
      <c r="F22" s="3">
        <v>249.43166666666664</v>
      </c>
      <c r="G22" s="3">
        <f t="shared" si="0"/>
        <v>8.3143888888888888</v>
      </c>
      <c r="H22" s="3">
        <v>639.9375</v>
      </c>
      <c r="I22" s="4">
        <v>26.37</v>
      </c>
      <c r="J22" s="4">
        <v>15.25</v>
      </c>
      <c r="K22" s="4">
        <v>28.4</v>
      </c>
      <c r="L22" s="4">
        <v>-11.9</v>
      </c>
      <c r="M22" s="4">
        <f>VLOOKUP(A22,[1]Sheet1!$A:$C,2,)</f>
        <v>22</v>
      </c>
      <c r="N22" s="4">
        <f>VLOOKUP(A22,[1]Sheet1!$A:$C,3,)</f>
        <v>8</v>
      </c>
      <c r="O22" s="6">
        <v>2</v>
      </c>
      <c r="P22" s="6">
        <v>3</v>
      </c>
      <c r="Q22" s="6">
        <v>3</v>
      </c>
      <c r="R22" s="6">
        <v>3</v>
      </c>
      <c r="S22" s="5">
        <v>5</v>
      </c>
      <c r="T22" s="2" t="s">
        <v>220</v>
      </c>
      <c r="U22" s="2" t="s">
        <v>230</v>
      </c>
      <c r="V22" t="s">
        <v>275</v>
      </c>
      <c r="W22" s="2" t="s">
        <v>296</v>
      </c>
      <c r="X22" s="7">
        <v>34.630000000000003</v>
      </c>
      <c r="Y22" s="9">
        <v>4.8793024999999952</v>
      </c>
      <c r="Z22" s="2" t="s">
        <v>285</v>
      </c>
      <c r="AA22" s="2" t="s">
        <v>286</v>
      </c>
      <c r="AB22" s="2" t="s">
        <v>287</v>
      </c>
      <c r="AC22" s="2">
        <v>68.92</v>
      </c>
      <c r="AD22" s="16">
        <v>44238.291666666657</v>
      </c>
      <c r="AE22" s="2">
        <v>1.8300000000010641</v>
      </c>
      <c r="AF22" s="2">
        <v>2.6960000000000259</v>
      </c>
      <c r="AG22" s="2">
        <f>VLOOKUP(A22,[2]Sheet1!$A$1:$I$732,7,)</f>
        <v>6.1839999999999691</v>
      </c>
      <c r="AH22" s="2">
        <f>VLOOKUP(A22,[2]Sheet1!$A$1:$I$732,8,)</f>
        <v>23.68</v>
      </c>
      <c r="AI22" s="2">
        <f>VLOOKUP(A22,[2]Sheet1!$A$1:$I$732,9,)</f>
        <v>-10.95</v>
      </c>
      <c r="AJ22" s="2">
        <f>VLOOKUP(A22,[3]Sheet1!$A$1:$J$732,10,)</f>
        <v>2.0840000000000032</v>
      </c>
    </row>
    <row r="23" spans="1:36" x14ac:dyDescent="0.3">
      <c r="A23" s="2" t="s">
        <v>103</v>
      </c>
      <c r="B23" s="3">
        <v>4.6996478733954694</v>
      </c>
      <c r="C23" s="3">
        <v>21.668140154199211</v>
      </c>
      <c r="D23" s="3">
        <v>101.83262879611731</v>
      </c>
      <c r="E23" s="3">
        <v>0.39333610477411768</v>
      </c>
      <c r="F23" s="3">
        <v>417.92666666666668</v>
      </c>
      <c r="G23" s="3">
        <f t="shared" si="0"/>
        <v>13.930888888888889</v>
      </c>
      <c r="H23" s="3">
        <v>1090.2833333333333</v>
      </c>
      <c r="I23" s="4">
        <v>25.56</v>
      </c>
      <c r="J23" s="4">
        <v>13.18</v>
      </c>
      <c r="K23" s="4">
        <v>31.3</v>
      </c>
      <c r="L23" s="4">
        <v>-11.8</v>
      </c>
      <c r="M23" s="4">
        <f>VLOOKUP(A23,[1]Sheet1!$A:$C,2,)</f>
        <v>20</v>
      </c>
      <c r="N23" s="4">
        <f>VLOOKUP(A23,[1]Sheet1!$A:$C,3,)</f>
        <v>6</v>
      </c>
      <c r="O23" s="6">
        <v>3</v>
      </c>
      <c r="P23" s="6">
        <v>4</v>
      </c>
      <c r="Q23" s="6">
        <v>4</v>
      </c>
      <c r="R23" s="6">
        <v>5</v>
      </c>
      <c r="S23" s="5">
        <v>12</v>
      </c>
      <c r="T23" s="2" t="s">
        <v>224</v>
      </c>
      <c r="U23" s="2" t="s">
        <v>222</v>
      </c>
      <c r="V23" t="s">
        <v>261</v>
      </c>
      <c r="W23" s="2" t="s">
        <v>296</v>
      </c>
      <c r="X23" s="7">
        <v>45.36</v>
      </c>
      <c r="Y23" s="9">
        <v>9.7693890109890038</v>
      </c>
      <c r="Z23" s="2" t="s">
        <v>285</v>
      </c>
      <c r="AA23" s="2" t="s">
        <v>291</v>
      </c>
      <c r="AB23" s="2" t="s">
        <v>287</v>
      </c>
      <c r="AC23" s="2">
        <v>110.6</v>
      </c>
      <c r="AD23" s="16">
        <v>44205.333333333343</v>
      </c>
      <c r="AE23" s="2">
        <v>2.4299999999971078</v>
      </c>
      <c r="AF23" s="2">
        <v>4.4829999999999472</v>
      </c>
      <c r="AG23" s="2">
        <f>VLOOKUP(A23,[2]Sheet1!$A$1:$I$732,7,)</f>
        <v>11.83899999999994</v>
      </c>
      <c r="AH23" s="2">
        <f>VLOOKUP(A23,[2]Sheet1!$A$1:$I$732,8,)</f>
        <v>19.059999999999999</v>
      </c>
      <c r="AI23" s="2">
        <f>VLOOKUP(A23,[2]Sheet1!$A$1:$I$732,9,)</f>
        <v>-11.59</v>
      </c>
      <c r="AJ23" s="2">
        <f>VLOOKUP(A23,[3]Sheet1!$A$1:$J$732,10,)</f>
        <v>1.507999999999811</v>
      </c>
    </row>
    <row r="24" spans="1:36" x14ac:dyDescent="0.3">
      <c r="A24" s="2" t="s">
        <v>20</v>
      </c>
      <c r="B24" s="3">
        <v>4.9489352807532274</v>
      </c>
      <c r="C24" s="3">
        <v>20.200627000797969</v>
      </c>
      <c r="D24" s="3">
        <v>99.97159565758534</v>
      </c>
      <c r="E24" s="3">
        <v>0.20877732078157951</v>
      </c>
      <c r="F24" s="3">
        <v>273.14416666666665</v>
      </c>
      <c r="G24" s="3">
        <f t="shared" si="0"/>
        <v>9.1048055555555543</v>
      </c>
      <c r="H24" s="3">
        <v>640.96</v>
      </c>
      <c r="I24" s="4">
        <v>29.41</v>
      </c>
      <c r="J24" s="4">
        <v>7.98</v>
      </c>
      <c r="K24" s="4">
        <v>33.299999999999997</v>
      </c>
      <c r="L24" s="4">
        <v>-3.5</v>
      </c>
      <c r="M24" s="4">
        <f>VLOOKUP(A24,[1]Sheet1!$A:$C,2,)</f>
        <v>20</v>
      </c>
      <c r="N24" s="4">
        <f>VLOOKUP(A24,[1]Sheet1!$A:$C,3,)</f>
        <v>10</v>
      </c>
      <c r="O24" s="6">
        <v>2</v>
      </c>
      <c r="P24" s="6">
        <v>5</v>
      </c>
      <c r="Q24" s="6">
        <v>5</v>
      </c>
      <c r="R24" s="6">
        <v>2</v>
      </c>
      <c r="S24" s="5">
        <v>8.5</v>
      </c>
      <c r="T24" s="2" t="s">
        <v>220</v>
      </c>
      <c r="U24" s="2" t="s">
        <v>229</v>
      </c>
      <c r="V24" t="s">
        <v>258</v>
      </c>
      <c r="W24" s="2" t="s">
        <v>297</v>
      </c>
      <c r="X24" s="7">
        <v>29.6</v>
      </c>
      <c r="Y24" s="2">
        <v>16.308833333333261</v>
      </c>
      <c r="Z24" s="2" t="s">
        <v>285</v>
      </c>
      <c r="AA24" s="2" t="s">
        <v>286</v>
      </c>
      <c r="AB24" s="2" t="s">
        <v>287</v>
      </c>
      <c r="AC24" s="2">
        <v>61</v>
      </c>
      <c r="AD24" s="16">
        <v>44567.25</v>
      </c>
      <c r="AE24" s="2">
        <v>2.999999999246938E-2</v>
      </c>
      <c r="AF24" s="2">
        <v>3.7000000001171429E-2</v>
      </c>
      <c r="AG24" s="2">
        <f>VLOOKUP(A24,[2]Sheet1!$A$1:$I$732,7,)</f>
        <v>9.4000000000505679E-2</v>
      </c>
      <c r="AH24" s="2">
        <f>VLOOKUP(A24,[2]Sheet1!$A$1:$I$732,8,)</f>
        <v>9.77</v>
      </c>
      <c r="AI24" s="2">
        <f>VLOOKUP(A24,[2]Sheet1!$A$1:$I$732,9,)</f>
        <v>7.69</v>
      </c>
      <c r="AJ24" s="2">
        <f>VLOOKUP(A24,[3]Sheet1!$A$1:$J$732,10,)</f>
        <v>2.70000000004984E-2</v>
      </c>
    </row>
    <row r="25" spans="1:36" x14ac:dyDescent="0.3">
      <c r="A25" s="2" t="s">
        <v>65</v>
      </c>
      <c r="B25" s="3">
        <v>6.2474364934942468</v>
      </c>
      <c r="C25" s="3">
        <v>15.894301204920231</v>
      </c>
      <c r="D25" s="3">
        <v>99.298637386208242</v>
      </c>
      <c r="E25" s="3">
        <v>0.2376582772382172</v>
      </c>
      <c r="F25" s="3">
        <v>209.31583333333333</v>
      </c>
      <c r="G25" s="3">
        <f t="shared" si="0"/>
        <v>6.9771944444444447</v>
      </c>
      <c r="H25" s="3">
        <v>621.16499999999996</v>
      </c>
      <c r="I25" s="4">
        <v>26.87</v>
      </c>
      <c r="J25" s="4">
        <v>15.62</v>
      </c>
      <c r="K25" s="4">
        <v>32.299999999999997</v>
      </c>
      <c r="L25" s="4">
        <v>-4</v>
      </c>
      <c r="M25" s="4">
        <f>VLOOKUP(A25,[1]Sheet1!$A:$C,2,)</f>
        <v>20</v>
      </c>
      <c r="N25" s="4">
        <f>VLOOKUP(A25,[1]Sheet1!$A:$C,3,)</f>
        <v>16</v>
      </c>
      <c r="O25" s="6">
        <v>4</v>
      </c>
      <c r="P25" s="6">
        <v>7</v>
      </c>
      <c r="Q25" s="6">
        <v>7</v>
      </c>
      <c r="R25" s="6">
        <v>2</v>
      </c>
      <c r="S25" s="5">
        <v>8.5</v>
      </c>
      <c r="T25" s="2" t="s">
        <v>220</v>
      </c>
      <c r="U25" s="2" t="s">
        <v>235</v>
      </c>
      <c r="V25" t="s">
        <v>264</v>
      </c>
      <c r="W25" s="2" t="s">
        <v>297</v>
      </c>
      <c r="X25" s="7">
        <v>23.74</v>
      </c>
      <c r="Y25" s="2">
        <v>13.60931111111111</v>
      </c>
      <c r="Z25" s="2" t="s">
        <v>285</v>
      </c>
      <c r="AA25" s="2" t="s">
        <v>291</v>
      </c>
      <c r="AB25" s="2" t="s">
        <v>287</v>
      </c>
      <c r="AC25" s="2">
        <v>93.2</v>
      </c>
      <c r="AD25" s="16">
        <v>44567.291666666657</v>
      </c>
      <c r="AE25" s="2">
        <v>1.3800000000014729</v>
      </c>
      <c r="AF25" s="2">
        <v>1.9169999999999161</v>
      </c>
      <c r="AG25" s="2">
        <f>VLOOKUP(A25,[2]Sheet1!$A$1:$I$732,7,)</f>
        <v>4.5919999999998709</v>
      </c>
      <c r="AH25" s="2">
        <f>VLOOKUP(A25,[2]Sheet1!$A$1:$I$732,8,)</f>
        <v>19.09</v>
      </c>
      <c r="AI25" s="2">
        <f>VLOOKUP(A25,[2]Sheet1!$A$1:$I$732,9,)</f>
        <v>-1.03</v>
      </c>
      <c r="AJ25" s="2">
        <f>VLOOKUP(A25,[3]Sheet1!$A$1:$J$732,10,)</f>
        <v>1.1320000000000621</v>
      </c>
    </row>
    <row r="26" spans="1:36" x14ac:dyDescent="0.3">
      <c r="A26" s="2" t="s">
        <v>136</v>
      </c>
      <c r="B26" s="3">
        <v>2.2119199703821422</v>
      </c>
      <c r="C26" s="3">
        <v>44.55756504301916</v>
      </c>
      <c r="D26" s="3">
        <v>98.557767950255311</v>
      </c>
      <c r="E26" s="3">
        <v>0.29290616585266299</v>
      </c>
      <c r="F26" s="3">
        <v>488.04583333333335</v>
      </c>
      <c r="G26" s="3">
        <f t="shared" si="0"/>
        <v>16.268194444444443</v>
      </c>
      <c r="H26" s="3">
        <v>1301.1691666666668</v>
      </c>
      <c r="I26" s="4">
        <v>27.27</v>
      </c>
      <c r="J26" s="4">
        <v>17.510000000000002</v>
      </c>
      <c r="K26" s="4">
        <v>35.9</v>
      </c>
      <c r="L26" s="4">
        <v>-4.5999999999999996</v>
      </c>
      <c r="M26" s="4">
        <f>VLOOKUP(A26,[1]Sheet1!$A:$C,2,)</f>
        <v>21</v>
      </c>
      <c r="N26" s="4">
        <f>VLOOKUP(A26,[1]Sheet1!$A:$C,3,)</f>
        <v>12</v>
      </c>
      <c r="O26" s="6">
        <v>4</v>
      </c>
      <c r="P26" s="6">
        <v>7</v>
      </c>
      <c r="Q26" s="6">
        <v>10</v>
      </c>
      <c r="R26" s="6">
        <v>3</v>
      </c>
      <c r="S26" s="5">
        <v>14</v>
      </c>
      <c r="T26" s="2" t="s">
        <v>223</v>
      </c>
      <c r="U26" s="2" t="s">
        <v>221</v>
      </c>
      <c r="V26" t="s">
        <v>269</v>
      </c>
      <c r="W26" s="2" t="s">
        <v>295</v>
      </c>
      <c r="X26" s="7">
        <v>49.9</v>
      </c>
      <c r="Y26" s="2">
        <v>28.66469999999995</v>
      </c>
      <c r="Z26" s="2" t="s">
        <v>285</v>
      </c>
      <c r="AA26" s="2" t="s">
        <v>286</v>
      </c>
      <c r="AB26" s="2" t="s">
        <v>287</v>
      </c>
      <c r="AC26" s="2">
        <v>128</v>
      </c>
      <c r="AD26" s="16">
        <v>44567.166666666657</v>
      </c>
      <c r="AE26" s="2">
        <v>4.2599999999947613</v>
      </c>
      <c r="AF26" s="2">
        <v>4.5390000000002146</v>
      </c>
      <c r="AG26" s="2">
        <f>VLOOKUP(A26,[2]Sheet1!$A$1:$I$732,7,)</f>
        <v>11.043999999999871</v>
      </c>
      <c r="AH26" s="2">
        <f>VLOOKUP(A26,[2]Sheet1!$A$1:$I$732,8,)</f>
        <v>19.29</v>
      </c>
      <c r="AI26" s="2">
        <f>VLOOKUP(A26,[2]Sheet1!$A$1:$I$732,9,)</f>
        <v>1.37</v>
      </c>
      <c r="AJ26" s="2">
        <f>VLOOKUP(A26,[3]Sheet1!$A$1:$J$732,10,)</f>
        <v>2.5809999999996762</v>
      </c>
    </row>
    <row r="27" spans="1:36" x14ac:dyDescent="0.3">
      <c r="A27" s="2" t="s">
        <v>50</v>
      </c>
      <c r="B27" s="3">
        <v>3.7943442539807979</v>
      </c>
      <c r="C27" s="3">
        <v>25.962399373725351</v>
      </c>
      <c r="D27" s="3">
        <v>98.510280883249465</v>
      </c>
      <c r="E27" s="3">
        <v>0.30257904702375632</v>
      </c>
      <c r="F27" s="3">
        <v>376.98416666666668</v>
      </c>
      <c r="G27" s="3">
        <f t="shared" si="0"/>
        <v>12.56613888888889</v>
      </c>
      <c r="H27" s="3">
        <v>871.80583333333334</v>
      </c>
      <c r="I27" s="4">
        <v>27.75</v>
      </c>
      <c r="J27" s="4">
        <v>11.87</v>
      </c>
      <c r="K27" s="4">
        <v>28.4</v>
      </c>
      <c r="L27" s="4">
        <v>-11.9</v>
      </c>
      <c r="M27" s="4">
        <f>VLOOKUP(A27,[1]Sheet1!$A:$C,2,)</f>
        <v>18</v>
      </c>
      <c r="N27" s="4">
        <f>VLOOKUP(A27,[1]Sheet1!$A:$C,3,)</f>
        <v>6</v>
      </c>
      <c r="O27" s="6">
        <v>4</v>
      </c>
      <c r="P27" s="6">
        <v>7</v>
      </c>
      <c r="Q27" s="6">
        <v>7</v>
      </c>
      <c r="R27" s="6">
        <v>4</v>
      </c>
      <c r="S27" s="5">
        <v>8.5</v>
      </c>
      <c r="T27" s="2" t="s">
        <v>225</v>
      </c>
      <c r="U27" s="2" t="s">
        <v>230</v>
      </c>
      <c r="V27" t="s">
        <v>275</v>
      </c>
      <c r="W27" s="2" t="s">
        <v>296</v>
      </c>
      <c r="X27" s="7">
        <v>40.479999999999997</v>
      </c>
      <c r="Y27" s="9">
        <v>8.116982417582415</v>
      </c>
      <c r="Z27" s="2" t="s">
        <v>285</v>
      </c>
      <c r="AA27" s="2" t="s">
        <v>291</v>
      </c>
      <c r="AB27" s="2" t="s">
        <v>287</v>
      </c>
      <c r="AC27" s="2">
        <v>107.51</v>
      </c>
      <c r="AD27" s="16">
        <v>44238.291666666657</v>
      </c>
      <c r="AE27" s="2">
        <v>3.6300000000028381</v>
      </c>
      <c r="AF27" s="2">
        <v>3.0990000000001601</v>
      </c>
      <c r="AG27" s="2">
        <f>VLOOKUP(A27,[2]Sheet1!$A$1:$I$732,7,)</f>
        <v>7.8350000000000364</v>
      </c>
      <c r="AH27" s="2">
        <f>VLOOKUP(A27,[2]Sheet1!$A$1:$I$732,8,)</f>
        <v>17.12</v>
      </c>
      <c r="AI27" s="2">
        <f>VLOOKUP(A27,[2]Sheet1!$A$1:$I$732,9,)</f>
        <v>-11.49</v>
      </c>
      <c r="AJ27" s="2">
        <f>VLOOKUP(A27,[3]Sheet1!$A$1:$J$732,10,)</f>
        <v>2.0709999999999131</v>
      </c>
    </row>
    <row r="28" spans="1:36" x14ac:dyDescent="0.3">
      <c r="A28" s="2" t="s">
        <v>40</v>
      </c>
      <c r="B28" s="3">
        <v>4.0110586967322162</v>
      </c>
      <c r="C28" s="3">
        <v>24.54451849916493</v>
      </c>
      <c r="D28" s="3">
        <v>98.449504383180241</v>
      </c>
      <c r="E28" s="3">
        <v>0.36883153341588859</v>
      </c>
      <c r="F28" s="3">
        <v>297.3075</v>
      </c>
      <c r="G28" s="3">
        <f t="shared" si="0"/>
        <v>9.9102499999999996</v>
      </c>
      <c r="H28" s="3">
        <v>820.05416666666667</v>
      </c>
      <c r="I28" s="4">
        <v>24.68</v>
      </c>
      <c r="J28" s="4">
        <v>11.12</v>
      </c>
      <c r="K28" s="4">
        <v>30.68</v>
      </c>
      <c r="L28" s="4">
        <v>-12.6</v>
      </c>
      <c r="M28" s="4">
        <f>VLOOKUP(A28,[1]Sheet1!$A:$C,2,)</f>
        <v>18</v>
      </c>
      <c r="N28" s="4">
        <f>VLOOKUP(A28,[1]Sheet1!$A:$C,3,)</f>
        <v>8</v>
      </c>
      <c r="O28" s="6">
        <v>3</v>
      </c>
      <c r="P28" s="6">
        <v>5</v>
      </c>
      <c r="Q28" s="6">
        <v>5</v>
      </c>
      <c r="R28" s="6">
        <v>1</v>
      </c>
      <c r="S28" s="5">
        <v>7</v>
      </c>
      <c r="T28" s="2" t="s">
        <v>224</v>
      </c>
      <c r="U28" s="2" t="s">
        <v>222</v>
      </c>
      <c r="V28" t="s">
        <v>261</v>
      </c>
      <c r="W28" s="2" t="s">
        <v>296</v>
      </c>
      <c r="X28" s="7">
        <v>34.549999999999997</v>
      </c>
      <c r="Y28" s="9">
        <v>7.6776769230769286</v>
      </c>
      <c r="Z28" s="2" t="s">
        <v>285</v>
      </c>
      <c r="AA28" s="2" t="s">
        <v>291</v>
      </c>
      <c r="AB28" s="2" t="s">
        <v>287</v>
      </c>
      <c r="AC28" s="2">
        <v>103.08</v>
      </c>
      <c r="AD28" s="16">
        <v>44238.25</v>
      </c>
      <c r="AE28" s="2">
        <v>2.9999999999290591E-2</v>
      </c>
      <c r="AF28" s="2">
        <v>3.1509999999998399</v>
      </c>
      <c r="AG28" s="2">
        <f>VLOOKUP(A28,[2]Sheet1!$A$1:$I$732,7,)</f>
        <v>7.2930000000001201</v>
      </c>
      <c r="AH28" s="2">
        <f>VLOOKUP(A28,[2]Sheet1!$A$1:$I$732,8,)</f>
        <v>16.68</v>
      </c>
      <c r="AI28" s="2">
        <f>VLOOKUP(A28,[2]Sheet1!$A$1:$I$732,9,)</f>
        <v>-4.7</v>
      </c>
      <c r="AJ28" s="2">
        <f>VLOOKUP(A28,[3]Sheet1!$A$1:$J$732,10,)</f>
        <v>1.2119999999999891</v>
      </c>
    </row>
    <row r="29" spans="1:36" x14ac:dyDescent="0.3">
      <c r="A29" s="2" t="s">
        <v>49</v>
      </c>
      <c r="B29" s="3">
        <v>2.8849017148706819</v>
      </c>
      <c r="C29" s="3">
        <v>33.741608502596463</v>
      </c>
      <c r="D29" s="3">
        <v>97.341224231635721</v>
      </c>
      <c r="E29" s="3">
        <v>0.27212878305970822</v>
      </c>
      <c r="F29" s="3">
        <v>610.3175</v>
      </c>
      <c r="G29" s="3">
        <f t="shared" si="0"/>
        <v>20.343916666666665</v>
      </c>
      <c r="H29" s="3">
        <v>1784.3433333333332</v>
      </c>
      <c r="I29" s="4">
        <v>24.56</v>
      </c>
      <c r="J29" s="4">
        <v>11.93</v>
      </c>
      <c r="K29" s="4">
        <v>30.68</v>
      </c>
      <c r="L29" s="4">
        <v>-3.7</v>
      </c>
      <c r="M29" s="4">
        <f>VLOOKUP(A29,[1]Sheet1!$A:$C,2,)</f>
        <v>21</v>
      </c>
      <c r="N29" s="4">
        <f>VLOOKUP(A29,[1]Sheet1!$A:$C,3,)</f>
        <v>15</v>
      </c>
      <c r="O29" s="6">
        <v>4</v>
      </c>
      <c r="P29" s="6">
        <v>7</v>
      </c>
      <c r="Q29" s="6">
        <v>7</v>
      </c>
      <c r="R29" s="6">
        <v>2</v>
      </c>
      <c r="S29" s="5">
        <v>14</v>
      </c>
      <c r="T29" s="2" t="s">
        <v>226</v>
      </c>
      <c r="U29" s="2" t="s">
        <v>222</v>
      </c>
      <c r="V29" t="s">
        <v>261</v>
      </c>
      <c r="W29" s="2" t="s">
        <v>296</v>
      </c>
      <c r="X29" s="7">
        <v>60.91</v>
      </c>
      <c r="Y29" s="2">
        <v>41.242711111111127</v>
      </c>
      <c r="Z29" s="2" t="s">
        <v>285</v>
      </c>
      <c r="AA29" s="2" t="s">
        <v>291</v>
      </c>
      <c r="AB29" s="2" t="s">
        <v>287</v>
      </c>
      <c r="AC29" s="2">
        <v>203.45</v>
      </c>
      <c r="AD29" s="16">
        <v>44603.333333333343</v>
      </c>
      <c r="AE29" s="2">
        <v>7.4100000000089494</v>
      </c>
      <c r="AF29" s="2">
        <v>5.3260000000000218</v>
      </c>
      <c r="AG29" s="2">
        <f>VLOOKUP(A29,[2]Sheet1!$A$1:$I$732,7,)</f>
        <v>11.854000000000269</v>
      </c>
      <c r="AH29" s="2">
        <f>VLOOKUP(A29,[2]Sheet1!$A$1:$I$732,8,)</f>
        <v>22.43</v>
      </c>
      <c r="AI29" s="2">
        <f>VLOOKUP(A29,[2]Sheet1!$A$1:$I$732,9,)</f>
        <v>2.56</v>
      </c>
      <c r="AJ29" s="2">
        <f>VLOOKUP(A29,[3]Sheet1!$A$1:$J$732,10,)</f>
        <v>1.0780000000004291</v>
      </c>
    </row>
    <row r="30" spans="1:36" x14ac:dyDescent="0.3">
      <c r="A30" s="2" t="s">
        <v>111</v>
      </c>
      <c r="B30" s="3">
        <v>2.732227690709514</v>
      </c>
      <c r="C30" s="3">
        <v>35.525463740690491</v>
      </c>
      <c r="D30" s="3">
        <v>97.063655757611372</v>
      </c>
      <c r="E30" s="3">
        <v>0.2077865329913049</v>
      </c>
      <c r="F30" s="3">
        <v>238.92999999999998</v>
      </c>
      <c r="G30" s="3">
        <f t="shared" si="0"/>
        <v>7.9643333333333324</v>
      </c>
      <c r="H30" s="3">
        <v>933.60750000000007</v>
      </c>
      <c r="I30" s="4">
        <v>25.13</v>
      </c>
      <c r="J30" s="4">
        <v>15.21</v>
      </c>
      <c r="K30" s="4">
        <v>30.68</v>
      </c>
      <c r="L30" s="4">
        <v>-4.0999999999999996</v>
      </c>
      <c r="M30" s="4">
        <f>VLOOKUP(A30,[1]Sheet1!$A:$C,2,)</f>
        <v>21</v>
      </c>
      <c r="N30" s="4">
        <f>VLOOKUP(A30,[1]Sheet1!$A:$C,3,)</f>
        <v>10</v>
      </c>
      <c r="O30" s="6">
        <v>2</v>
      </c>
      <c r="P30" s="6">
        <v>3</v>
      </c>
      <c r="Q30" s="6">
        <v>3</v>
      </c>
      <c r="R30" s="6">
        <v>1</v>
      </c>
      <c r="S30" s="5">
        <v>7</v>
      </c>
      <c r="T30" s="2" t="s">
        <v>225</v>
      </c>
      <c r="U30" s="2" t="s">
        <v>222</v>
      </c>
      <c r="V30" t="s">
        <v>261</v>
      </c>
      <c r="W30" s="2" t="s">
        <v>296</v>
      </c>
      <c r="X30" s="7">
        <v>16.53</v>
      </c>
      <c r="Y30" s="2">
        <v>12.694100000000001</v>
      </c>
      <c r="Z30" s="2" t="s">
        <v>285</v>
      </c>
      <c r="AA30" s="2" t="s">
        <v>291</v>
      </c>
      <c r="AB30" s="2" t="s">
        <v>294</v>
      </c>
      <c r="AC30" s="2">
        <v>75.14</v>
      </c>
      <c r="AD30" s="16">
        <v>44603.333333333343</v>
      </c>
      <c r="AE30" s="2">
        <v>1.23000000000502</v>
      </c>
      <c r="AF30" s="2">
        <v>2.108999999999924</v>
      </c>
      <c r="AG30" s="2">
        <f>VLOOKUP(A30,[2]Sheet1!$A$1:$I$732,7,)</f>
        <v>5.0130000000003747</v>
      </c>
      <c r="AH30" s="2">
        <f>VLOOKUP(A30,[2]Sheet1!$A$1:$I$732,8,)</f>
        <v>18.93</v>
      </c>
      <c r="AI30" s="2">
        <f>VLOOKUP(A30,[2]Sheet1!$A$1:$I$732,9,)</f>
        <v>4.32</v>
      </c>
      <c r="AJ30" s="2">
        <f>VLOOKUP(A30,[3]Sheet1!$A$1:$J$732,10,)</f>
        <v>3.3999999999650747E-2</v>
      </c>
    </row>
    <row r="31" spans="1:36" x14ac:dyDescent="0.3">
      <c r="A31" s="2" t="s">
        <v>116</v>
      </c>
      <c r="B31" s="3">
        <v>6.1826610632971537</v>
      </c>
      <c r="C31" s="3">
        <v>15.695225947802079</v>
      </c>
      <c r="D31" s="3">
        <v>97.038262347127088</v>
      </c>
      <c r="E31" s="3">
        <v>0.29892777764658168</v>
      </c>
      <c r="F31" s="3">
        <v>271.34416666666669</v>
      </c>
      <c r="G31" s="3">
        <f t="shared" si="0"/>
        <v>9.0448055555555573</v>
      </c>
      <c r="H31" s="3">
        <v>942.96833333333336</v>
      </c>
      <c r="I31" s="4">
        <v>26.84</v>
      </c>
      <c r="J31" s="4">
        <v>14.7</v>
      </c>
      <c r="K31" s="4">
        <v>34.369999999999997</v>
      </c>
      <c r="L31" s="4">
        <v>-5</v>
      </c>
      <c r="M31" s="4">
        <f>VLOOKUP(A31,[1]Sheet1!$A:$C,2,)</f>
        <v>21</v>
      </c>
      <c r="N31" s="4">
        <f>VLOOKUP(A31,[1]Sheet1!$A:$C,3,)</f>
        <v>14</v>
      </c>
      <c r="O31" s="6">
        <v>2</v>
      </c>
      <c r="P31" s="6">
        <v>4</v>
      </c>
      <c r="Q31" s="6">
        <v>4</v>
      </c>
      <c r="R31" s="6">
        <v>1</v>
      </c>
      <c r="S31" s="5">
        <v>8.5</v>
      </c>
      <c r="T31" s="2" t="s">
        <v>220</v>
      </c>
      <c r="U31" s="2" t="s">
        <v>230</v>
      </c>
      <c r="V31" t="s">
        <v>275</v>
      </c>
      <c r="W31" s="2" t="s">
        <v>296</v>
      </c>
      <c r="X31" s="7">
        <v>34.04</v>
      </c>
      <c r="Y31" s="2">
        <v>16.41079999999997</v>
      </c>
      <c r="Z31" s="2" t="s">
        <v>285</v>
      </c>
      <c r="AA31" s="2" t="s">
        <v>291</v>
      </c>
      <c r="AB31" s="2" t="s">
        <v>294</v>
      </c>
      <c r="AC31" s="2">
        <v>69.3</v>
      </c>
      <c r="AD31" s="16">
        <v>44529.125</v>
      </c>
      <c r="AE31" s="2">
        <v>0.1199999999971624</v>
      </c>
      <c r="AF31" s="2">
        <v>2.2059999999996762</v>
      </c>
      <c r="AG31" s="2">
        <f>VLOOKUP(A31,[2]Sheet1!$A$1:$I$732,7,)</f>
        <v>6.4780000000000646</v>
      </c>
      <c r="AH31" s="2">
        <f>VLOOKUP(A31,[2]Sheet1!$A$1:$I$732,8,)</f>
        <v>21.44</v>
      </c>
      <c r="AI31" s="2">
        <f>VLOOKUP(A31,[2]Sheet1!$A$1:$I$732,9,)</f>
        <v>-4.54</v>
      </c>
      <c r="AJ31" s="2">
        <f>VLOOKUP(A31,[3]Sheet1!$A$1:$J$732,10,)</f>
        <v>2.18100000000004</v>
      </c>
    </row>
    <row r="32" spans="1:36" x14ac:dyDescent="0.3">
      <c r="A32" s="2" t="s">
        <v>95</v>
      </c>
      <c r="B32" s="3">
        <v>4.1419681891674944</v>
      </c>
      <c r="C32" s="3">
        <v>23.030774576349661</v>
      </c>
      <c r="D32" s="3">
        <v>95.392735667127738</v>
      </c>
      <c r="E32" s="3">
        <v>0.2203578372324452</v>
      </c>
      <c r="F32" s="3">
        <v>271.11</v>
      </c>
      <c r="G32" s="3">
        <f t="shared" si="0"/>
        <v>9.0370000000000008</v>
      </c>
      <c r="H32" s="3">
        <v>938.78666666666675</v>
      </c>
      <c r="I32" s="4">
        <v>23.9</v>
      </c>
      <c r="J32" s="4">
        <v>12</v>
      </c>
      <c r="K32" s="4">
        <v>30.68</v>
      </c>
      <c r="L32" s="4">
        <v>-4.0999999999999996</v>
      </c>
      <c r="M32" s="4">
        <f>VLOOKUP(A32,[1]Sheet1!$A:$C,2,)</f>
        <v>20</v>
      </c>
      <c r="N32" s="4">
        <f>VLOOKUP(A32,[1]Sheet1!$A:$C,3,)</f>
        <v>10</v>
      </c>
      <c r="O32" s="6">
        <v>3</v>
      </c>
      <c r="P32" s="6">
        <v>5</v>
      </c>
      <c r="Q32" s="6">
        <v>5</v>
      </c>
      <c r="R32" s="6">
        <v>3</v>
      </c>
      <c r="S32" s="5">
        <v>8.5</v>
      </c>
      <c r="T32" s="2" t="s">
        <v>224</v>
      </c>
      <c r="U32" s="2" t="s">
        <v>222</v>
      </c>
      <c r="V32" t="s">
        <v>261</v>
      </c>
      <c r="W32" s="2" t="s">
        <v>296</v>
      </c>
      <c r="X32" s="7">
        <v>20.03</v>
      </c>
      <c r="Y32" s="2">
        <v>14.637211111111119</v>
      </c>
      <c r="Z32" s="2" t="s">
        <v>285</v>
      </c>
      <c r="AA32" s="2" t="s">
        <v>291</v>
      </c>
      <c r="AB32" s="2" t="s">
        <v>294</v>
      </c>
      <c r="AC32" s="2">
        <v>91.76</v>
      </c>
      <c r="AD32" s="16">
        <v>44529.208333333343</v>
      </c>
      <c r="AE32" s="2">
        <v>3.4200000000009818</v>
      </c>
      <c r="AF32" s="2">
        <v>2.399000000000115</v>
      </c>
      <c r="AG32" s="2">
        <f>VLOOKUP(A32,[2]Sheet1!$A$1:$I$732,7,)</f>
        <v>6.1140000000000327</v>
      </c>
      <c r="AH32" s="2">
        <f>VLOOKUP(A32,[2]Sheet1!$A$1:$I$732,8,)</f>
        <v>19.23</v>
      </c>
      <c r="AI32" s="2">
        <f>VLOOKUP(A32,[2]Sheet1!$A$1:$I$732,9,)</f>
        <v>-2.7</v>
      </c>
      <c r="AJ32" s="2">
        <f>VLOOKUP(A32,[3]Sheet1!$A$1:$J$732,10,)</f>
        <v>2.100000000018554E-2</v>
      </c>
    </row>
    <row r="33" spans="1:36" x14ac:dyDescent="0.3">
      <c r="A33" s="2" t="s">
        <v>194</v>
      </c>
      <c r="B33" s="3">
        <v>3.861257041385687</v>
      </c>
      <c r="C33" s="3">
        <v>24.597301425004201</v>
      </c>
      <c r="D33" s="3">
        <v>94.976503326383664</v>
      </c>
      <c r="E33" s="3">
        <v>0.30089918898945051</v>
      </c>
      <c r="F33" s="3">
        <v>369.6658333333333</v>
      </c>
      <c r="G33" s="3">
        <f t="shared" si="0"/>
        <v>12.322194444444444</v>
      </c>
      <c r="H33" s="3">
        <v>837.87666666666667</v>
      </c>
      <c r="I33" s="4">
        <v>30.18</v>
      </c>
      <c r="J33" s="4">
        <v>15</v>
      </c>
      <c r="K33" s="4">
        <v>30.68</v>
      </c>
      <c r="L33" s="4">
        <v>-12.6</v>
      </c>
      <c r="M33" s="4">
        <f>VLOOKUP(A33,[1]Sheet1!$A:$C,2,)</f>
        <v>22</v>
      </c>
      <c r="N33" s="4">
        <f>VLOOKUP(A33,[1]Sheet1!$A:$C,3,)</f>
        <v>8</v>
      </c>
      <c r="O33" s="6">
        <v>2</v>
      </c>
      <c r="P33" s="6">
        <v>3</v>
      </c>
      <c r="Q33" s="6">
        <v>3</v>
      </c>
      <c r="R33" s="6">
        <v>2</v>
      </c>
      <c r="S33" s="5">
        <v>7</v>
      </c>
      <c r="T33" s="2" t="s">
        <v>225</v>
      </c>
      <c r="U33" s="2" t="s">
        <v>222</v>
      </c>
      <c r="V33" t="s">
        <v>261</v>
      </c>
      <c r="W33" s="2" t="s">
        <v>296</v>
      </c>
      <c r="X33" s="7">
        <v>45.16</v>
      </c>
      <c r="Y33" s="9">
        <v>7.5614989010989069</v>
      </c>
      <c r="Z33" s="2" t="s">
        <v>285</v>
      </c>
      <c r="AA33" s="2" t="s">
        <v>291</v>
      </c>
      <c r="AB33" s="2" t="s">
        <v>287</v>
      </c>
      <c r="AC33" s="2">
        <v>84.9</v>
      </c>
      <c r="AD33" s="16">
        <v>44238.25</v>
      </c>
      <c r="AE33" s="2">
        <v>3.0599999999958531</v>
      </c>
      <c r="AF33" s="2">
        <v>2.728000000000065</v>
      </c>
      <c r="AG33" s="2">
        <f>VLOOKUP(A33,[2]Sheet1!$A$1:$I$732,7,)</f>
        <v>7.875</v>
      </c>
      <c r="AH33" s="2">
        <f>VLOOKUP(A33,[2]Sheet1!$A$1:$I$732,8,)</f>
        <v>21.12</v>
      </c>
      <c r="AI33" s="2">
        <f>VLOOKUP(A33,[2]Sheet1!$A$1:$I$732,9,)</f>
        <v>-11.85</v>
      </c>
      <c r="AJ33" s="2">
        <f>VLOOKUP(A33,[3]Sheet1!$A$1:$J$732,10,)</f>
        <v>1.680000000000291</v>
      </c>
    </row>
    <row r="34" spans="1:36" x14ac:dyDescent="0.3">
      <c r="A34" s="2" t="s">
        <v>99</v>
      </c>
      <c r="B34" s="3">
        <v>4.1765333042417838</v>
      </c>
      <c r="C34" s="3">
        <v>21.62619550790966</v>
      </c>
      <c r="D34" s="3">
        <v>90.322525782828748</v>
      </c>
      <c r="E34" s="3">
        <v>0.27320353223410121</v>
      </c>
      <c r="F34" s="3">
        <v>487.96583333333336</v>
      </c>
      <c r="G34" s="3">
        <f t="shared" si="0"/>
        <v>16.26552777777778</v>
      </c>
      <c r="H34" s="3">
        <v>1438.0308333333332</v>
      </c>
      <c r="I34" s="4">
        <v>23.29</v>
      </c>
      <c r="J34" s="4">
        <v>18.420000000000002</v>
      </c>
      <c r="K34" s="4">
        <v>30.66</v>
      </c>
      <c r="L34" s="4">
        <v>-4.2</v>
      </c>
      <c r="M34" s="4">
        <f>VLOOKUP(A34,[1]Sheet1!$A:$C,2,)</f>
        <v>20</v>
      </c>
      <c r="N34" s="4">
        <f>VLOOKUP(A34,[1]Sheet1!$A:$C,3,)</f>
        <v>15</v>
      </c>
      <c r="O34" s="6">
        <v>3</v>
      </c>
      <c r="P34" s="6">
        <v>4</v>
      </c>
      <c r="Q34" s="6">
        <v>4</v>
      </c>
      <c r="R34" s="6">
        <v>3</v>
      </c>
      <c r="S34" s="5">
        <v>7</v>
      </c>
      <c r="T34" s="2" t="s">
        <v>237</v>
      </c>
      <c r="U34" s="2" t="s">
        <v>222</v>
      </c>
      <c r="V34" t="s">
        <v>261</v>
      </c>
      <c r="W34" s="2" t="s">
        <v>296</v>
      </c>
      <c r="X34" s="7">
        <v>40.14</v>
      </c>
      <c r="Y34" s="2">
        <v>30.256155555555559</v>
      </c>
      <c r="Z34" s="2" t="s">
        <v>289</v>
      </c>
      <c r="AA34" s="2" t="s">
        <v>286</v>
      </c>
      <c r="AB34" s="2" t="s">
        <v>287</v>
      </c>
      <c r="AC34" s="2">
        <v>103.5</v>
      </c>
      <c r="AD34" s="16">
        <v>44603.291666666657</v>
      </c>
      <c r="AE34" s="2">
        <v>1.7100000000073119</v>
      </c>
      <c r="AF34" s="2">
        <v>3.3170000000000068</v>
      </c>
      <c r="AG34" s="2">
        <f>VLOOKUP(A34,[2]Sheet1!$A$1:$I$732,7,)</f>
        <v>9.3539999999998145</v>
      </c>
      <c r="AH34" s="2">
        <f>VLOOKUP(A34,[2]Sheet1!$A$1:$I$732,8,)</f>
        <v>20.9</v>
      </c>
      <c r="AI34" s="2">
        <f>VLOOKUP(A34,[2]Sheet1!$A$1:$I$732,9,)</f>
        <v>5.51</v>
      </c>
      <c r="AJ34" s="2">
        <f>VLOOKUP(A34,[3]Sheet1!$A$1:$J$732,10,)</f>
        <v>2.6439999999997781</v>
      </c>
    </row>
    <row r="35" spans="1:36" x14ac:dyDescent="0.3">
      <c r="A35" s="2" t="s">
        <v>70</v>
      </c>
      <c r="B35" s="3">
        <v>9.0105311641246857</v>
      </c>
      <c r="C35" s="3">
        <v>9.8983230563236688</v>
      </c>
      <c r="D35" s="3">
        <v>89.189148371578327</v>
      </c>
      <c r="E35" s="3">
        <v>0.27914751018621448</v>
      </c>
      <c r="F35" s="3">
        <v>215.85</v>
      </c>
      <c r="G35" s="3">
        <f t="shared" si="0"/>
        <v>7.1949999999999994</v>
      </c>
      <c r="H35" s="3">
        <v>504.89499999999998</v>
      </c>
      <c r="I35" s="4">
        <v>27.51</v>
      </c>
      <c r="J35" s="4">
        <v>16.079999999999998</v>
      </c>
      <c r="K35" s="4">
        <v>35.9</v>
      </c>
      <c r="L35" s="4">
        <v>-4.5999999999999996</v>
      </c>
      <c r="M35" s="4">
        <f>VLOOKUP(A35,[1]Sheet1!$A:$C,2,)</f>
        <v>21</v>
      </c>
      <c r="N35" s="4">
        <f>VLOOKUP(A35,[1]Sheet1!$A:$C,3,)</f>
        <v>13</v>
      </c>
      <c r="O35" s="6">
        <v>4</v>
      </c>
      <c r="P35" s="6">
        <v>6</v>
      </c>
      <c r="Q35" s="6">
        <v>8</v>
      </c>
      <c r="R35" s="6">
        <v>3</v>
      </c>
      <c r="S35" s="5">
        <v>4</v>
      </c>
      <c r="T35" s="2" t="s">
        <v>224</v>
      </c>
      <c r="U35" s="2" t="s">
        <v>221</v>
      </c>
      <c r="V35" t="s">
        <v>269</v>
      </c>
      <c r="W35" s="2" t="s">
        <v>295</v>
      </c>
      <c r="X35" s="7">
        <v>3.44</v>
      </c>
      <c r="Y35" s="9">
        <v>8.7197555555555795</v>
      </c>
      <c r="Z35" s="2" t="s">
        <v>285</v>
      </c>
      <c r="AA35" s="2" t="s">
        <v>291</v>
      </c>
      <c r="AB35" s="2" t="s">
        <v>287</v>
      </c>
      <c r="AC35" s="2">
        <v>120</v>
      </c>
      <c r="AD35" s="16">
        <v>44567.166666666657</v>
      </c>
      <c r="AE35" s="2">
        <v>0.1199999999971624</v>
      </c>
      <c r="AF35" s="2">
        <v>0.94000000000005457</v>
      </c>
      <c r="AG35" s="2">
        <f>VLOOKUP(A35,[2]Sheet1!$A$1:$I$732,7,)</f>
        <v>2.391000000000076</v>
      </c>
      <c r="AH35" s="2">
        <f>VLOOKUP(A35,[2]Sheet1!$A$1:$I$732,8,)</f>
        <v>22.23</v>
      </c>
      <c r="AI35" s="2">
        <f>VLOOKUP(A35,[2]Sheet1!$A$1:$I$732,9,)</f>
        <v>2.5499999999999998</v>
      </c>
      <c r="AJ35" s="2">
        <f>VLOOKUP(A35,[3]Sheet1!$A$1:$J$732,10,)</f>
        <v>0.52499999999986358</v>
      </c>
    </row>
    <row r="36" spans="1:36" x14ac:dyDescent="0.3">
      <c r="A36" s="10" t="s">
        <v>119</v>
      </c>
      <c r="B36" s="11">
        <v>5.7627454925177188</v>
      </c>
      <c r="C36" s="11">
        <v>15.451689725264551</v>
      </c>
      <c r="D36" s="11">
        <v>89.044155316050634</v>
      </c>
      <c r="E36" s="11">
        <v>0.17768031957613961</v>
      </c>
      <c r="F36" s="3">
        <v>106.57666666666667</v>
      </c>
      <c r="G36" s="3">
        <f t="shared" si="0"/>
        <v>3.5525555555555557</v>
      </c>
      <c r="H36" s="3">
        <v>692.08500000000004</v>
      </c>
      <c r="I36" s="4">
        <v>29.33</v>
      </c>
      <c r="J36" s="4">
        <v>16.32</v>
      </c>
      <c r="K36" s="4">
        <v>35.9</v>
      </c>
      <c r="L36" s="4">
        <v>-4.5999999999999996</v>
      </c>
      <c r="M36" s="4">
        <f>VLOOKUP(A36,[1]Sheet1!$A:$C,2,)</f>
        <v>19</v>
      </c>
      <c r="N36" s="4">
        <f>VLOOKUP(A36,[1]Sheet1!$A:$C,3,)</f>
        <v>14</v>
      </c>
      <c r="O36" s="6">
        <v>4</v>
      </c>
      <c r="P36" s="6">
        <v>7</v>
      </c>
      <c r="Q36" s="6">
        <v>10</v>
      </c>
      <c r="R36" s="6">
        <v>3</v>
      </c>
      <c r="S36" s="5">
        <v>4</v>
      </c>
      <c r="T36" s="2" t="s">
        <v>225</v>
      </c>
      <c r="U36" s="2" t="s">
        <v>221</v>
      </c>
      <c r="V36" t="s">
        <v>269</v>
      </c>
      <c r="W36" s="2" t="s">
        <v>295</v>
      </c>
      <c r="X36" s="7">
        <v>3.42</v>
      </c>
      <c r="Y36" s="2">
        <v>3.4366777777777808</v>
      </c>
      <c r="Z36" s="2" t="s">
        <v>285</v>
      </c>
      <c r="AA36" s="2" t="s">
        <v>286</v>
      </c>
      <c r="AB36" s="2" t="s">
        <v>287</v>
      </c>
      <c r="AC36" s="2">
        <v>137</v>
      </c>
      <c r="AD36" s="16">
        <v>44567.166666666657</v>
      </c>
      <c r="AE36" s="2">
        <v>0.1499999999998636</v>
      </c>
      <c r="AF36" s="2">
        <v>0.28700000000014819</v>
      </c>
      <c r="AG36" s="2">
        <f>VLOOKUP(A36,[2]Sheet1!$A$1:$I$732,7,)</f>
        <v>0.57499999999993179</v>
      </c>
      <c r="AH36" s="2">
        <f>VLOOKUP(A36,[2]Sheet1!$A$1:$I$732,8,)</f>
        <v>18.010000000000002</v>
      </c>
      <c r="AI36" s="2">
        <f>VLOOKUP(A36,[2]Sheet1!$A$1:$I$732,9,)</f>
        <v>1.59</v>
      </c>
      <c r="AJ36" s="2">
        <f>VLOOKUP(A36,[3]Sheet1!$A$1:$J$732,10,)</f>
        <v>3.9000000000214641E-2</v>
      </c>
    </row>
    <row r="37" spans="1:36" x14ac:dyDescent="0.3">
      <c r="A37" s="2" t="s">
        <v>195</v>
      </c>
      <c r="B37" s="3">
        <v>5.2201601010274761</v>
      </c>
      <c r="C37" s="3">
        <v>16.63425823826158</v>
      </c>
      <c r="D37" s="3">
        <v>86.833491165560716</v>
      </c>
      <c r="E37" s="3">
        <v>0.47326619091079652</v>
      </c>
      <c r="F37" s="3">
        <v>250.86416666666665</v>
      </c>
      <c r="G37" s="3">
        <f t="shared" si="0"/>
        <v>8.3621388888888877</v>
      </c>
      <c r="H37" s="3">
        <v>671.6541666666667</v>
      </c>
      <c r="I37" s="4">
        <v>26.56</v>
      </c>
      <c r="J37" s="4">
        <v>14.31</v>
      </c>
      <c r="K37" s="4">
        <v>30.68</v>
      </c>
      <c r="L37" s="4">
        <v>-3.7</v>
      </c>
      <c r="M37" s="4">
        <f>VLOOKUP(A37,[1]Sheet1!$A:$C,2,)</f>
        <v>20</v>
      </c>
      <c r="N37" s="4">
        <f>VLOOKUP(A37,[1]Sheet1!$A:$C,3,)</f>
        <v>10</v>
      </c>
      <c r="O37" s="6">
        <v>3</v>
      </c>
      <c r="P37" s="6">
        <v>5</v>
      </c>
      <c r="Q37" s="6">
        <v>5</v>
      </c>
      <c r="R37" s="6">
        <v>4</v>
      </c>
      <c r="S37" s="5">
        <v>7</v>
      </c>
      <c r="T37" s="2" t="s">
        <v>220</v>
      </c>
      <c r="U37" s="2" t="s">
        <v>245</v>
      </c>
      <c r="V37" t="s">
        <v>268</v>
      </c>
      <c r="W37" s="2" t="s">
        <v>296</v>
      </c>
      <c r="X37" s="7">
        <v>19.100000000000001</v>
      </c>
      <c r="Y37" s="2">
        <v>10.479911111111109</v>
      </c>
      <c r="Z37" s="2" t="s">
        <v>285</v>
      </c>
      <c r="AA37" s="2" t="s">
        <v>291</v>
      </c>
      <c r="AB37" s="2" t="s">
        <v>287</v>
      </c>
      <c r="AC37" s="2">
        <v>90.71</v>
      </c>
      <c r="AD37" s="16">
        <v>44603.331944444442</v>
      </c>
      <c r="AE37" s="2">
        <v>9.0000000004692993E-2</v>
      </c>
      <c r="AF37" s="2">
        <v>2.7550000000001091</v>
      </c>
      <c r="AG37" s="2">
        <f>VLOOKUP(A37,[2]Sheet1!$A$1:$I$732,7,)</f>
        <v>5.1089999999999236</v>
      </c>
      <c r="AH37" s="2">
        <f>VLOOKUP(A37,[2]Sheet1!$A$1:$I$732,8,)</f>
        <v>20.309999999999999</v>
      </c>
      <c r="AI37" s="2">
        <f>VLOOKUP(A37,[2]Sheet1!$A$1:$I$732,9,)</f>
        <v>5.0199999999999996</v>
      </c>
      <c r="AJ37" s="2">
        <f>VLOOKUP(A37,[3]Sheet1!$A$1:$J$732,10,)</f>
        <v>1.100000000019463E-2</v>
      </c>
    </row>
    <row r="38" spans="1:36" x14ac:dyDescent="0.3">
      <c r="A38" s="2" t="s">
        <v>96</v>
      </c>
      <c r="B38" s="3">
        <v>5.2359790299818814</v>
      </c>
      <c r="C38" s="3">
        <v>16.577812060357179</v>
      </c>
      <c r="D38" s="3">
        <v>86.801076311010931</v>
      </c>
      <c r="E38" s="3">
        <v>0.23166089961249989</v>
      </c>
      <c r="F38" s="3">
        <v>296.70666666666665</v>
      </c>
      <c r="G38" s="3">
        <f t="shared" si="0"/>
        <v>9.8902222222222225</v>
      </c>
      <c r="H38" s="3">
        <v>783.06333333333339</v>
      </c>
      <c r="I38" s="4">
        <v>29.23</v>
      </c>
      <c r="J38" s="4">
        <v>14.61</v>
      </c>
      <c r="K38" s="4">
        <v>35.9</v>
      </c>
      <c r="L38" s="4">
        <v>-4.5999999999999996</v>
      </c>
      <c r="M38" s="4">
        <f>VLOOKUP(A38,[1]Sheet1!$A:$C,2,)</f>
        <v>20</v>
      </c>
      <c r="N38" s="4">
        <f>VLOOKUP(A38,[1]Sheet1!$A:$C,3,)</f>
        <v>12</v>
      </c>
      <c r="O38" s="6">
        <v>2</v>
      </c>
      <c r="P38" s="6">
        <v>3</v>
      </c>
      <c r="Q38" s="6">
        <v>6</v>
      </c>
      <c r="R38" s="6">
        <v>1</v>
      </c>
      <c r="S38" s="5">
        <v>7</v>
      </c>
      <c r="T38" s="2" t="s">
        <v>226</v>
      </c>
      <c r="U38" s="2" t="s">
        <v>221</v>
      </c>
      <c r="V38" t="s">
        <v>269</v>
      </c>
      <c r="W38" s="2" t="s">
        <v>295</v>
      </c>
      <c r="X38" s="7">
        <v>17.97</v>
      </c>
      <c r="Y38" s="9">
        <v>20.619811111111119</v>
      </c>
      <c r="Z38" s="2" t="s">
        <v>288</v>
      </c>
      <c r="AA38" s="2" t="s">
        <v>291</v>
      </c>
      <c r="AB38" s="2" t="s">
        <v>287</v>
      </c>
      <c r="AC38" s="2">
        <v>90</v>
      </c>
      <c r="AD38" s="16">
        <v>44567.166666666657</v>
      </c>
      <c r="AE38" s="2">
        <v>5.9999999998581188E-2</v>
      </c>
      <c r="AF38" s="2">
        <v>1.992000000000417</v>
      </c>
      <c r="AG38" s="2">
        <f>VLOOKUP(A38,[2]Sheet1!$A$1:$I$732,7,)</f>
        <v>3.3759999999999759</v>
      </c>
      <c r="AH38" s="2">
        <f>VLOOKUP(A38,[2]Sheet1!$A$1:$I$732,8,)</f>
        <v>15.96</v>
      </c>
      <c r="AI38" s="2">
        <f>VLOOKUP(A38,[2]Sheet1!$A$1:$I$732,9,)</f>
        <v>-0.81</v>
      </c>
      <c r="AJ38" s="2">
        <f>VLOOKUP(A38,[3]Sheet1!$A$1:$J$732,10,)</f>
        <v>0.96100000000001273</v>
      </c>
    </row>
    <row r="39" spans="1:36" x14ac:dyDescent="0.3">
      <c r="A39" s="2" t="s">
        <v>33</v>
      </c>
      <c r="B39" s="3">
        <v>6.7955077776687114</v>
      </c>
      <c r="C39" s="3">
        <v>12.770317358113809</v>
      </c>
      <c r="D39" s="3">
        <v>86.780790930360169</v>
      </c>
      <c r="E39" s="3">
        <v>0.28646636949964122</v>
      </c>
      <c r="F39" s="3">
        <v>249.66583333333332</v>
      </c>
      <c r="G39" s="3">
        <f t="shared" si="0"/>
        <v>8.3221944444444436</v>
      </c>
      <c r="H39" s="3">
        <v>604.21333333333337</v>
      </c>
      <c r="I39" s="4">
        <v>30.16</v>
      </c>
      <c r="J39" s="4">
        <v>13.8</v>
      </c>
      <c r="K39" s="4">
        <v>35.9</v>
      </c>
      <c r="L39" s="4">
        <v>-4.5999999999999996</v>
      </c>
      <c r="M39" s="4">
        <f>VLOOKUP(A39,[1]Sheet1!$A:$C,2,)</f>
        <v>20</v>
      </c>
      <c r="N39" s="4">
        <f>VLOOKUP(A39,[1]Sheet1!$A:$C,3,)</f>
        <v>12</v>
      </c>
      <c r="O39" s="6">
        <v>3</v>
      </c>
      <c r="P39" s="6">
        <v>5</v>
      </c>
      <c r="Q39" s="6">
        <v>8</v>
      </c>
      <c r="R39" s="6">
        <v>3</v>
      </c>
      <c r="S39" s="5">
        <v>7</v>
      </c>
      <c r="T39" s="2" t="s">
        <v>225</v>
      </c>
      <c r="U39" s="2" t="s">
        <v>221</v>
      </c>
      <c r="V39" t="s">
        <v>269</v>
      </c>
      <c r="W39" s="2" t="s">
        <v>295</v>
      </c>
      <c r="X39" s="7">
        <v>27.96</v>
      </c>
      <c r="Y39" s="2">
        <v>16.554377777777781</v>
      </c>
      <c r="Z39" s="2" t="s">
        <v>285</v>
      </c>
      <c r="AA39" s="2" t="s">
        <v>286</v>
      </c>
      <c r="AB39" s="2" t="s">
        <v>287</v>
      </c>
      <c r="AC39" s="2">
        <v>85</v>
      </c>
      <c r="AD39" s="16">
        <v>44567.166666666657</v>
      </c>
      <c r="AE39" s="2">
        <v>1.440000000006876</v>
      </c>
      <c r="AF39" s="2">
        <v>1.5300000000002001</v>
      </c>
      <c r="AG39" s="2">
        <f>VLOOKUP(A39,[2]Sheet1!$A$1:$I$732,7,)</f>
        <v>3.899999999999864</v>
      </c>
      <c r="AH39" s="2">
        <f>VLOOKUP(A39,[2]Sheet1!$A$1:$I$732,8,)</f>
        <v>19.149999999999999</v>
      </c>
      <c r="AI39" s="2">
        <f>VLOOKUP(A39,[2]Sheet1!$A$1:$I$732,9,)</f>
        <v>0.21</v>
      </c>
      <c r="AJ39" s="2">
        <f>VLOOKUP(A39,[3]Sheet1!$A$1:$J$732,10,)</f>
        <v>1.0250000000000909</v>
      </c>
    </row>
    <row r="40" spans="1:36" x14ac:dyDescent="0.3">
      <c r="A40" s="2" t="s">
        <v>114</v>
      </c>
      <c r="B40" s="3">
        <v>8.0046591110689782</v>
      </c>
      <c r="C40" s="3">
        <v>10.67229874557157</v>
      </c>
      <c r="D40" s="3">
        <v>85.42811338978953</v>
      </c>
      <c r="E40" s="3">
        <v>0.28311549495506799</v>
      </c>
      <c r="F40" s="3">
        <v>462.24166666666662</v>
      </c>
      <c r="G40" s="3">
        <f t="shared" si="0"/>
        <v>15.408055555555555</v>
      </c>
      <c r="H40" s="3">
        <v>712.20583333333332</v>
      </c>
      <c r="I40" s="4">
        <v>28.83</v>
      </c>
      <c r="J40" s="4">
        <v>15.16</v>
      </c>
      <c r="K40" s="4">
        <v>36.5</v>
      </c>
      <c r="L40" s="4">
        <v>-3.3</v>
      </c>
      <c r="M40" s="4">
        <f>VLOOKUP(A40,[1]Sheet1!$A:$C,2,)</f>
        <v>22</v>
      </c>
      <c r="N40" s="4">
        <f>VLOOKUP(A40,[1]Sheet1!$A:$C,3,)</f>
        <v>13</v>
      </c>
      <c r="O40" s="6">
        <v>2</v>
      </c>
      <c r="P40" s="6">
        <v>8</v>
      </c>
      <c r="Q40" s="6">
        <v>8</v>
      </c>
      <c r="R40" s="6">
        <v>2</v>
      </c>
      <c r="S40" s="5">
        <v>11</v>
      </c>
      <c r="T40" s="2" t="s">
        <v>220</v>
      </c>
      <c r="U40" s="2" t="s">
        <v>246</v>
      </c>
      <c r="V40" t="s">
        <v>274</v>
      </c>
      <c r="W40" s="2" t="s">
        <v>297</v>
      </c>
      <c r="X40" s="7">
        <v>48.18</v>
      </c>
      <c r="Y40" s="2">
        <v>30.71492222222226</v>
      </c>
      <c r="Z40" s="2" t="s">
        <v>285</v>
      </c>
      <c r="AA40" s="2" t="s">
        <v>286</v>
      </c>
      <c r="AB40" s="2" t="s">
        <v>287</v>
      </c>
      <c r="AC40" s="2">
        <v>85</v>
      </c>
      <c r="AD40" s="16">
        <v>44528.333333333343</v>
      </c>
      <c r="AE40" s="2">
        <v>2.2200000000020741</v>
      </c>
      <c r="AF40" s="2">
        <v>3.9199999999993911</v>
      </c>
      <c r="AG40" s="2">
        <f>VLOOKUP(A40,[2]Sheet1!$A$1:$I$732,7,)</f>
        <v>8.2570000000000618</v>
      </c>
      <c r="AH40" s="2">
        <f>VLOOKUP(A40,[2]Sheet1!$A$1:$I$732,8,)</f>
        <v>22.25</v>
      </c>
      <c r="AI40" s="2">
        <f>VLOOKUP(A40,[2]Sheet1!$A$1:$I$732,9,)</f>
        <v>-1.28</v>
      </c>
      <c r="AJ40" s="2">
        <f>VLOOKUP(A40,[3]Sheet1!$A$1:$J$732,10,)</f>
        <v>2.7089999999998331</v>
      </c>
    </row>
    <row r="41" spans="1:36" x14ac:dyDescent="0.3">
      <c r="A41" s="12" t="s">
        <v>184</v>
      </c>
      <c r="B41" s="13">
        <v>1.646153565015569</v>
      </c>
      <c r="C41" s="13">
        <v>50.829345877102647</v>
      </c>
      <c r="D41" s="13">
        <v>83.672908923001955</v>
      </c>
      <c r="E41" s="13">
        <v>0.20595853433603931</v>
      </c>
      <c r="F41" s="3">
        <v>245.62166666666667</v>
      </c>
      <c r="G41" s="3">
        <f t="shared" si="0"/>
        <v>8.1873888888888882</v>
      </c>
      <c r="H41" s="3">
        <v>877.70249999999999</v>
      </c>
      <c r="I41" s="4">
        <v>30.59</v>
      </c>
      <c r="J41" s="4">
        <v>12.2</v>
      </c>
      <c r="K41" s="4">
        <v>33.299999999999997</v>
      </c>
      <c r="L41" s="4">
        <v>-3.5</v>
      </c>
      <c r="M41" s="4">
        <f>VLOOKUP(A41,[1]Sheet1!$A:$C,2,)</f>
        <v>18</v>
      </c>
      <c r="N41" s="4">
        <f>VLOOKUP(A41,[1]Sheet1!$A:$C,3,)</f>
        <v>15</v>
      </c>
      <c r="O41" s="6">
        <v>4</v>
      </c>
      <c r="P41" s="6">
        <v>12</v>
      </c>
      <c r="Q41" s="6">
        <v>12</v>
      </c>
      <c r="R41" s="6">
        <v>3</v>
      </c>
      <c r="S41" s="5">
        <v>11.2</v>
      </c>
      <c r="T41" s="2" t="s">
        <v>224</v>
      </c>
      <c r="U41" s="2" t="s">
        <v>233</v>
      </c>
      <c r="V41" t="s">
        <v>273</v>
      </c>
      <c r="W41" s="2" t="s">
        <v>297</v>
      </c>
      <c r="X41" s="7">
        <v>19.600000000000001</v>
      </c>
      <c r="Y41" s="2">
        <v>13.918722222222231</v>
      </c>
      <c r="Z41" s="2" t="s">
        <v>285</v>
      </c>
      <c r="AA41" s="2" t="s">
        <v>286</v>
      </c>
      <c r="AB41" s="2" t="s">
        <v>287</v>
      </c>
      <c r="AC41" s="2">
        <v>189.76</v>
      </c>
      <c r="AD41" s="16">
        <v>44567.25</v>
      </c>
      <c r="AE41" s="2">
        <v>8.9999999997871782E-2</v>
      </c>
      <c r="AF41" s="2">
        <v>3.3009999999994761</v>
      </c>
      <c r="AG41" s="2">
        <f>VLOOKUP(A41,[2]Sheet1!$A$1:$I$732,7,)</f>
        <v>8.1169999999995071</v>
      </c>
      <c r="AH41" s="2">
        <f>VLOOKUP(A41,[2]Sheet1!$A$1:$I$732,8,)</f>
        <v>16.91</v>
      </c>
      <c r="AI41" s="2">
        <f>VLOOKUP(A41,[2]Sheet1!$A$1:$I$732,9,)</f>
        <v>-2.0499999999999998</v>
      </c>
      <c r="AJ41" s="2">
        <f>VLOOKUP(A41,[3]Sheet1!$A$1:$J$732,10,)</f>
        <v>2.4500000000002728</v>
      </c>
    </row>
    <row r="42" spans="1:36" x14ac:dyDescent="0.3">
      <c r="A42" s="2" t="s">
        <v>10</v>
      </c>
      <c r="B42" s="3">
        <v>5.1895067526348848</v>
      </c>
      <c r="C42" s="3">
        <v>15.99456042028617</v>
      </c>
      <c r="D42" s="3">
        <v>83.003879306501744</v>
      </c>
      <c r="E42" s="3">
        <v>0.3520852637360975</v>
      </c>
      <c r="F42" s="3">
        <v>192.55416666666667</v>
      </c>
      <c r="G42" s="3">
        <f t="shared" si="0"/>
        <v>6.4184722222222224</v>
      </c>
      <c r="H42" s="3">
        <v>637.37583333333339</v>
      </c>
      <c r="I42" s="4">
        <v>27.31</v>
      </c>
      <c r="J42" s="4">
        <v>12.21</v>
      </c>
      <c r="K42" s="4">
        <v>30.68</v>
      </c>
      <c r="L42" s="4">
        <v>-4.0999999999999996</v>
      </c>
      <c r="M42" s="4">
        <f>VLOOKUP(A42,[1]Sheet1!$A:$C,2,)</f>
        <v>19</v>
      </c>
      <c r="N42" s="4">
        <f>VLOOKUP(A42,[1]Sheet1!$A:$C,3,)</f>
        <v>10</v>
      </c>
      <c r="O42" s="6">
        <v>3</v>
      </c>
      <c r="P42" s="6">
        <v>4</v>
      </c>
      <c r="Q42" s="6">
        <v>4</v>
      </c>
      <c r="R42" s="6">
        <v>2</v>
      </c>
      <c r="S42" s="5">
        <v>7</v>
      </c>
      <c r="T42" s="2" t="s">
        <v>224</v>
      </c>
      <c r="U42" s="2" t="s">
        <v>222</v>
      </c>
      <c r="V42" t="s">
        <v>261</v>
      </c>
      <c r="W42" s="2" t="s">
        <v>296</v>
      </c>
      <c r="X42" s="7">
        <v>13.06</v>
      </c>
      <c r="Y42" s="2">
        <v>12.00433333333334</v>
      </c>
      <c r="Z42" s="2" t="s">
        <v>285</v>
      </c>
      <c r="AA42" s="2" t="s">
        <v>286</v>
      </c>
      <c r="AB42" s="2" t="s">
        <v>287</v>
      </c>
      <c r="AC42" s="2">
        <v>93.8</v>
      </c>
      <c r="AD42" s="16">
        <v>44603.333333333343</v>
      </c>
      <c r="AE42" s="2">
        <v>1.5600000000040379</v>
      </c>
      <c r="AF42" s="2">
        <v>1.864000000000033</v>
      </c>
      <c r="AG42" s="2">
        <f>VLOOKUP(A42,[2]Sheet1!$A$1:$I$732,7,)</f>
        <v>4.7559999999998581</v>
      </c>
      <c r="AH42" s="2">
        <f>VLOOKUP(A42,[2]Sheet1!$A$1:$I$732,8,)</f>
        <v>18.61</v>
      </c>
      <c r="AI42" s="2">
        <f>VLOOKUP(A42,[2]Sheet1!$A$1:$I$732,9,)</f>
        <v>-3.29</v>
      </c>
      <c r="AJ42" s="2">
        <f>VLOOKUP(A42,[3]Sheet1!$A$1:$J$732,10,)</f>
        <v>1.565999999999804</v>
      </c>
    </row>
    <row r="43" spans="1:36" x14ac:dyDescent="0.3">
      <c r="A43" s="2" t="s">
        <v>5</v>
      </c>
      <c r="B43" s="3">
        <v>5.5309352472286033</v>
      </c>
      <c r="C43" s="3">
        <v>14.928732948248021</v>
      </c>
      <c r="D43" s="3">
        <v>82.569855259927976</v>
      </c>
      <c r="E43" s="3">
        <v>0.23938495978487601</v>
      </c>
      <c r="F43" s="3">
        <v>266.30083333333334</v>
      </c>
      <c r="G43" s="3">
        <f t="shared" si="0"/>
        <v>8.8766944444444444</v>
      </c>
      <c r="H43" s="3">
        <v>749.53916666666657</v>
      </c>
      <c r="I43" s="4">
        <v>26.12</v>
      </c>
      <c r="J43" s="4">
        <v>10.32</v>
      </c>
      <c r="K43" s="4">
        <v>30.68</v>
      </c>
      <c r="L43" s="4">
        <v>-3.7</v>
      </c>
      <c r="M43" s="4">
        <f>VLOOKUP(A43,[1]Sheet1!$A:$C,2,)</f>
        <v>18</v>
      </c>
      <c r="N43" s="4">
        <f>VLOOKUP(A43,[1]Sheet1!$A:$C,3,)</f>
        <v>10</v>
      </c>
      <c r="O43" s="6">
        <v>4</v>
      </c>
      <c r="P43" s="6">
        <v>6</v>
      </c>
      <c r="Q43" s="6">
        <v>6</v>
      </c>
      <c r="R43" s="6">
        <v>2</v>
      </c>
      <c r="S43" s="5">
        <v>8.5</v>
      </c>
      <c r="T43" s="2" t="s">
        <v>224</v>
      </c>
      <c r="U43" s="2" t="s">
        <v>222</v>
      </c>
      <c r="V43" t="s">
        <v>261</v>
      </c>
      <c r="W43" s="2" t="s">
        <v>296</v>
      </c>
      <c r="X43" s="7">
        <v>32.44</v>
      </c>
      <c r="Y43" s="2">
        <v>17.017188888888899</v>
      </c>
      <c r="Z43" s="2" t="s">
        <v>285</v>
      </c>
      <c r="AA43" s="2" t="s">
        <v>291</v>
      </c>
      <c r="AB43" s="2" t="s">
        <v>287</v>
      </c>
      <c r="AC43" s="2">
        <v>119.98</v>
      </c>
      <c r="AD43" s="16">
        <v>44603.333333333343</v>
      </c>
      <c r="AE43" s="2">
        <v>0.35999999999830828</v>
      </c>
      <c r="AF43" s="2">
        <v>1.739000000000033</v>
      </c>
      <c r="AG43" s="2">
        <f>VLOOKUP(A43,[2]Sheet1!$A$1:$I$732,7,)</f>
        <v>4.75</v>
      </c>
      <c r="AH43" s="2">
        <f>VLOOKUP(A43,[2]Sheet1!$A$1:$I$732,8,)</f>
        <v>18.79</v>
      </c>
      <c r="AI43" s="2">
        <f>VLOOKUP(A43,[2]Sheet1!$A$1:$I$732,9,)</f>
        <v>-2.41</v>
      </c>
      <c r="AJ43" s="2">
        <f>VLOOKUP(A43,[3]Sheet1!$A$1:$J$732,10,)</f>
        <v>1.532999999999902</v>
      </c>
    </row>
    <row r="44" spans="1:36" x14ac:dyDescent="0.3">
      <c r="A44" s="2" t="s">
        <v>45</v>
      </c>
      <c r="B44" s="3">
        <v>1.8389641675350139</v>
      </c>
      <c r="C44" s="3">
        <v>44.500989679454918</v>
      </c>
      <c r="D44" s="3">
        <v>81.835725440363078</v>
      </c>
      <c r="E44" s="3">
        <v>0.29271564781151738</v>
      </c>
      <c r="F44" s="3">
        <v>660.93</v>
      </c>
      <c r="G44" s="3">
        <f t="shared" si="0"/>
        <v>22.030999999999999</v>
      </c>
      <c r="H44" s="3">
        <v>1802.67</v>
      </c>
      <c r="I44" s="4">
        <v>27.02</v>
      </c>
      <c r="J44" s="4">
        <v>15.02</v>
      </c>
      <c r="K44" s="4">
        <v>29.57</v>
      </c>
      <c r="L44" s="4">
        <v>-3.9</v>
      </c>
      <c r="M44" s="4">
        <f>VLOOKUP(A44,[1]Sheet1!$A:$C,2,)</f>
        <v>21</v>
      </c>
      <c r="N44" s="4">
        <f>VLOOKUP(A44,[1]Sheet1!$A:$C,3,)</f>
        <v>13</v>
      </c>
      <c r="O44" s="6">
        <v>3</v>
      </c>
      <c r="P44" s="6">
        <v>5</v>
      </c>
      <c r="Q44" s="6">
        <v>5</v>
      </c>
      <c r="R44" s="6">
        <v>5</v>
      </c>
      <c r="S44" s="5">
        <v>12</v>
      </c>
      <c r="T44" s="2" t="s">
        <v>224</v>
      </c>
      <c r="U44" s="2" t="s">
        <v>241</v>
      </c>
      <c r="V44" t="s">
        <v>262</v>
      </c>
      <c r="W44" s="2" t="s">
        <v>296</v>
      </c>
      <c r="X44" s="7">
        <v>70.02</v>
      </c>
      <c r="Y44" s="2">
        <v>44.111366666666648</v>
      </c>
      <c r="Z44" s="2" t="s">
        <v>289</v>
      </c>
      <c r="AA44" s="2" t="s">
        <v>291</v>
      </c>
      <c r="AB44" s="2" t="s">
        <v>287</v>
      </c>
      <c r="AC44" s="2">
        <v>114.71</v>
      </c>
      <c r="AD44" s="16">
        <v>44535.875</v>
      </c>
      <c r="AE44" s="2">
        <v>5.5200000000058944</v>
      </c>
      <c r="AF44" s="2">
        <v>5.5250000000000909</v>
      </c>
      <c r="AG44" s="2">
        <f>VLOOKUP(A44,[2]Sheet1!$A$1:$I$732,7,)</f>
        <v>13.315000000000049</v>
      </c>
      <c r="AH44" s="2">
        <f>VLOOKUP(A44,[2]Sheet1!$A$1:$I$732,8,)</f>
        <v>21.32</v>
      </c>
      <c r="AI44" s="2">
        <f>VLOOKUP(A44,[2]Sheet1!$A$1:$I$732,9,)</f>
        <v>-2.42</v>
      </c>
      <c r="AJ44" s="2">
        <f>VLOOKUP(A44,[3]Sheet1!$A$1:$J$732,10,)</f>
        <v>1.200000000017099E-2</v>
      </c>
    </row>
    <row r="45" spans="1:36" x14ac:dyDescent="0.3">
      <c r="A45" s="2" t="s">
        <v>162</v>
      </c>
      <c r="B45" s="3">
        <v>4.9189582308862656</v>
      </c>
      <c r="C45" s="3">
        <v>16.509529871195081</v>
      </c>
      <c r="D45" s="3">
        <v>81.209687847977733</v>
      </c>
      <c r="E45" s="3">
        <v>0.39999695775072758</v>
      </c>
      <c r="F45" s="3">
        <v>393.89499999999998</v>
      </c>
      <c r="G45" s="3">
        <f t="shared" si="0"/>
        <v>13.129833333333332</v>
      </c>
      <c r="H45" s="3">
        <v>1139.8966666666668</v>
      </c>
      <c r="I45" s="4">
        <v>29.5</v>
      </c>
      <c r="J45" s="4">
        <v>15.56</v>
      </c>
      <c r="K45" s="4">
        <v>28.64</v>
      </c>
      <c r="L45" s="4">
        <v>-8.1999999999999993</v>
      </c>
      <c r="M45" s="4">
        <f>VLOOKUP(A45,[1]Sheet1!$A:$C,2,)</f>
        <v>21</v>
      </c>
      <c r="N45" s="4">
        <f>VLOOKUP(A45,[1]Sheet1!$A:$C,3,)</f>
        <v>7</v>
      </c>
      <c r="O45" s="6">
        <v>4</v>
      </c>
      <c r="P45" s="6">
        <v>5</v>
      </c>
      <c r="Q45" s="6">
        <v>5</v>
      </c>
      <c r="R45" s="6">
        <v>4</v>
      </c>
      <c r="S45" s="5">
        <v>7</v>
      </c>
      <c r="T45" s="2" t="s">
        <v>224</v>
      </c>
      <c r="U45" s="2" t="s">
        <v>236</v>
      </c>
      <c r="V45" t="s">
        <v>263</v>
      </c>
      <c r="W45" s="2" t="s">
        <v>296</v>
      </c>
      <c r="X45" s="7">
        <v>60.76</v>
      </c>
      <c r="Y45" s="9">
        <v>10.386745054945081</v>
      </c>
      <c r="Z45" s="2" t="s">
        <v>285</v>
      </c>
      <c r="AA45" s="2" t="s">
        <v>291</v>
      </c>
      <c r="AB45" s="2" t="s">
        <v>287</v>
      </c>
      <c r="AC45" s="2">
        <v>94.68</v>
      </c>
      <c r="AD45" s="16">
        <v>44205.166666666657</v>
      </c>
      <c r="AE45" s="2">
        <v>3.2099999999991269</v>
      </c>
      <c r="AF45" s="2">
        <v>3.246999999999844</v>
      </c>
      <c r="AG45" s="2">
        <f>VLOOKUP(A45,[2]Sheet1!$A$1:$I$732,7,)</f>
        <v>9.3179999999999836</v>
      </c>
      <c r="AH45" s="2">
        <f>VLOOKUP(A45,[2]Sheet1!$A$1:$I$732,8,)</f>
        <v>18.309999999999999</v>
      </c>
      <c r="AI45" s="2">
        <f>VLOOKUP(A45,[2]Sheet1!$A$1:$I$732,9,)</f>
        <v>0.18</v>
      </c>
      <c r="AJ45" s="2">
        <f>VLOOKUP(A45,[3]Sheet1!$A$1:$J$732,10,)</f>
        <v>2.0619999999998981</v>
      </c>
    </row>
    <row r="46" spans="1:36" x14ac:dyDescent="0.3">
      <c r="A46" s="2" t="s">
        <v>139</v>
      </c>
      <c r="B46" s="3">
        <v>4.4750595062011156</v>
      </c>
      <c r="C46" s="3">
        <v>18.031006846612751</v>
      </c>
      <c r="D46" s="3">
        <v>80.689828595311795</v>
      </c>
      <c r="E46" s="3">
        <v>0.25895387950611187</v>
      </c>
      <c r="F46" s="3">
        <v>361.19583333333338</v>
      </c>
      <c r="G46" s="3">
        <f t="shared" si="0"/>
        <v>12.039861111111113</v>
      </c>
      <c r="H46" s="3">
        <v>866.6975000000001</v>
      </c>
      <c r="I46" s="4">
        <v>28.21</v>
      </c>
      <c r="J46" s="4">
        <v>12.84</v>
      </c>
      <c r="K46" s="4">
        <v>35.9</v>
      </c>
      <c r="L46" s="4">
        <v>-4.5999999999999996</v>
      </c>
      <c r="M46" s="4">
        <f>VLOOKUP(A46,[1]Sheet1!$A:$C,2,)</f>
        <v>21</v>
      </c>
      <c r="N46" s="4">
        <f>VLOOKUP(A46,[1]Sheet1!$A:$C,3,)</f>
        <v>12</v>
      </c>
      <c r="O46" s="6">
        <v>3</v>
      </c>
      <c r="P46" s="6">
        <v>6</v>
      </c>
      <c r="Q46" s="6">
        <v>7</v>
      </c>
      <c r="R46" s="6">
        <v>2</v>
      </c>
      <c r="S46" s="5">
        <v>7</v>
      </c>
      <c r="T46" s="2" t="s">
        <v>225</v>
      </c>
      <c r="U46" s="2" t="s">
        <v>221</v>
      </c>
      <c r="V46" t="s">
        <v>269</v>
      </c>
      <c r="W46" s="2" t="s">
        <v>295</v>
      </c>
      <c r="X46" s="7">
        <v>22.43</v>
      </c>
      <c r="Y46" s="2">
        <v>19.720077777777771</v>
      </c>
      <c r="Z46" s="2" t="s">
        <v>285</v>
      </c>
      <c r="AA46" s="2" t="s">
        <v>291</v>
      </c>
      <c r="AB46" s="2" t="s">
        <v>287</v>
      </c>
      <c r="AC46" s="2">
        <v>76</v>
      </c>
      <c r="AD46" s="16">
        <v>44567.166666666657</v>
      </c>
      <c r="AE46" s="2">
        <v>5.9999999998581188E-2</v>
      </c>
      <c r="AF46" s="2">
        <v>1.7080000000000839</v>
      </c>
      <c r="AG46" s="2">
        <f>VLOOKUP(A46,[2]Sheet1!$A$1:$I$732,7,)</f>
        <v>4.0360000000000582</v>
      </c>
      <c r="AH46" s="2">
        <f>VLOOKUP(A46,[2]Sheet1!$A$1:$I$732,8,)</f>
        <v>17.149999999999999</v>
      </c>
      <c r="AI46" s="2">
        <f>VLOOKUP(A46,[2]Sheet1!$A$1:$I$732,9,)</f>
        <v>1.6</v>
      </c>
      <c r="AJ46" s="2">
        <f>VLOOKUP(A46,[3]Sheet1!$A$1:$J$732,10,)</f>
        <v>1.0189999999997781</v>
      </c>
    </row>
    <row r="47" spans="1:36" x14ac:dyDescent="0.3">
      <c r="A47" s="2" t="s">
        <v>52</v>
      </c>
      <c r="B47" s="3">
        <v>6.3986702732990084</v>
      </c>
      <c r="C47" s="3">
        <v>12.59585140438657</v>
      </c>
      <c r="D47" s="3">
        <v>80.596699948139914</v>
      </c>
      <c r="E47" s="3">
        <v>0.2637336985471877</v>
      </c>
      <c r="F47" s="3">
        <v>237.29250000000002</v>
      </c>
      <c r="G47" s="3">
        <f t="shared" si="0"/>
        <v>7.9097500000000007</v>
      </c>
      <c r="H47" s="3">
        <v>618.30416666666667</v>
      </c>
      <c r="I47" s="4">
        <v>25.46</v>
      </c>
      <c r="J47" s="4">
        <v>12.35</v>
      </c>
      <c r="K47" s="4">
        <v>30.68</v>
      </c>
      <c r="L47" s="4">
        <v>-3.7</v>
      </c>
      <c r="M47" s="4">
        <f>VLOOKUP(A47,[1]Sheet1!$A:$C,2,)</f>
        <v>19</v>
      </c>
      <c r="N47" s="4">
        <f>VLOOKUP(A47,[1]Sheet1!$A:$C,3,)</f>
        <v>15</v>
      </c>
      <c r="O47" s="6">
        <v>2</v>
      </c>
      <c r="P47" s="6">
        <v>4</v>
      </c>
      <c r="Q47" s="6">
        <v>4</v>
      </c>
      <c r="R47" s="6">
        <v>2</v>
      </c>
      <c r="S47" s="5">
        <v>5</v>
      </c>
      <c r="T47" s="2" t="s">
        <v>223</v>
      </c>
      <c r="U47" s="2" t="s">
        <v>222</v>
      </c>
      <c r="V47" t="s">
        <v>261</v>
      </c>
      <c r="W47" s="2" t="s">
        <v>296</v>
      </c>
      <c r="X47" s="7">
        <v>31.6</v>
      </c>
      <c r="Y47" s="2">
        <v>12.34392222222222</v>
      </c>
      <c r="Z47" s="2" t="s">
        <v>285</v>
      </c>
      <c r="AA47" s="2" t="s">
        <v>291</v>
      </c>
      <c r="AB47" s="2" t="s">
        <v>287</v>
      </c>
      <c r="AC47" s="2">
        <v>74.88</v>
      </c>
      <c r="AD47" s="16">
        <v>44529.208333333343</v>
      </c>
      <c r="AE47" s="2">
        <v>2.3999999999978172</v>
      </c>
      <c r="AF47" s="2">
        <v>2.495000000000005</v>
      </c>
      <c r="AG47" s="2">
        <f>VLOOKUP(A47,[2]Sheet1!$A$1:$I$732,7,)</f>
        <v>7.08299999999997</v>
      </c>
      <c r="AH47" s="2">
        <f>VLOOKUP(A47,[2]Sheet1!$A$1:$I$732,8,)</f>
        <v>19.78</v>
      </c>
      <c r="AI47" s="2">
        <f>VLOOKUP(A47,[2]Sheet1!$A$1:$I$732,9,)</f>
        <v>2.0699999999999998</v>
      </c>
      <c r="AJ47" s="2">
        <f>VLOOKUP(A47,[3]Sheet1!$A$1:$J$732,10,)</f>
        <v>2.4289999999999741</v>
      </c>
    </row>
    <row r="48" spans="1:36" x14ac:dyDescent="0.3">
      <c r="A48" s="2" t="s">
        <v>13</v>
      </c>
      <c r="B48" s="3">
        <v>4.3094835765917923</v>
      </c>
      <c r="C48" s="3">
        <v>18.684695075221249</v>
      </c>
      <c r="D48" s="3">
        <v>80.521386560291518</v>
      </c>
      <c r="E48" s="3">
        <v>0.27175563327823649</v>
      </c>
      <c r="F48" s="3">
        <v>243.60666666666668</v>
      </c>
      <c r="G48" s="3">
        <f t="shared" si="0"/>
        <v>8.1202222222222229</v>
      </c>
      <c r="H48" s="3">
        <v>759.52166666666665</v>
      </c>
      <c r="I48" s="4">
        <v>28.91</v>
      </c>
      <c r="J48" s="4">
        <v>14.81</v>
      </c>
      <c r="K48" s="4">
        <v>37.54</v>
      </c>
      <c r="L48" s="4">
        <v>-3.3</v>
      </c>
      <c r="M48" s="4">
        <f>VLOOKUP(A48,[1]Sheet1!$A:$C,2,)</f>
        <v>19</v>
      </c>
      <c r="N48" s="4">
        <f>VLOOKUP(A48,[1]Sheet1!$A:$C,3,)</f>
        <v>15</v>
      </c>
      <c r="O48" s="6">
        <v>3</v>
      </c>
      <c r="P48" s="6">
        <v>7</v>
      </c>
      <c r="Q48" s="6">
        <v>7</v>
      </c>
      <c r="R48" s="6">
        <v>2</v>
      </c>
      <c r="S48" s="5">
        <v>8.5</v>
      </c>
      <c r="T48" s="2" t="s">
        <v>226</v>
      </c>
      <c r="U48" s="2" t="s">
        <v>229</v>
      </c>
      <c r="V48" t="s">
        <v>258</v>
      </c>
      <c r="W48" s="2" t="s">
        <v>297</v>
      </c>
      <c r="X48" s="7">
        <v>36.86</v>
      </c>
      <c r="Y48" s="2">
        <v>16.04585555555558</v>
      </c>
      <c r="Z48" s="2" t="s">
        <v>285</v>
      </c>
      <c r="AA48" s="2" t="s">
        <v>286</v>
      </c>
      <c r="AB48" s="2" t="s">
        <v>287</v>
      </c>
      <c r="AC48" s="2">
        <v>113</v>
      </c>
      <c r="AD48" s="16">
        <v>44567.291666666657</v>
      </c>
      <c r="AE48" s="2">
        <v>3.1800000000066579</v>
      </c>
      <c r="AF48" s="2">
        <v>3.0760000000000218</v>
      </c>
      <c r="AG48" s="2">
        <f>VLOOKUP(A48,[2]Sheet1!$A$1:$I$732,7,)</f>
        <v>7.8739999999997963</v>
      </c>
      <c r="AH48" s="2">
        <f>VLOOKUP(A48,[2]Sheet1!$A$1:$I$732,8,)</f>
        <v>16.25</v>
      </c>
      <c r="AI48" s="2">
        <f>VLOOKUP(A48,[2]Sheet1!$A$1:$I$732,9,)</f>
        <v>-0.73</v>
      </c>
      <c r="AJ48" s="2">
        <f>VLOOKUP(A48,[3]Sheet1!$A$1:$J$732,10,)</f>
        <v>0.44300000000066581</v>
      </c>
    </row>
    <row r="49" spans="1:36" x14ac:dyDescent="0.3">
      <c r="A49" s="2" t="s">
        <v>208</v>
      </c>
      <c r="B49" s="3">
        <v>5.0537597210560543</v>
      </c>
      <c r="C49" s="3">
        <v>15.74499446624718</v>
      </c>
      <c r="D49" s="3">
        <v>79.571418841770452</v>
      </c>
      <c r="E49" s="3">
        <v>0.3126685280798267</v>
      </c>
      <c r="F49" s="3">
        <v>532.73833333333334</v>
      </c>
      <c r="G49" s="3">
        <f t="shared" si="0"/>
        <v>17.757944444444444</v>
      </c>
      <c r="H49" s="3">
        <v>1397.8433333333332</v>
      </c>
      <c r="I49" s="4">
        <v>30.82</v>
      </c>
      <c r="J49" s="4">
        <v>15.1</v>
      </c>
      <c r="K49" s="4">
        <v>39.08</v>
      </c>
      <c r="L49" s="4">
        <v>-5.5</v>
      </c>
      <c r="M49" s="4">
        <f>VLOOKUP(A49,[1]Sheet1!$A:$C,2,)</f>
        <v>20</v>
      </c>
      <c r="N49" s="4">
        <f>VLOOKUP(A49,[1]Sheet1!$A:$C,3,)</f>
        <v>10</v>
      </c>
      <c r="O49" s="6">
        <v>3</v>
      </c>
      <c r="P49" s="6">
        <v>5</v>
      </c>
      <c r="Q49" s="6">
        <v>6</v>
      </c>
      <c r="R49" s="6">
        <v>2</v>
      </c>
      <c r="S49" s="5">
        <v>8.5</v>
      </c>
      <c r="T49" s="2" t="s">
        <v>220</v>
      </c>
      <c r="U49" s="2" t="s">
        <v>233</v>
      </c>
      <c r="V49" t="s">
        <v>273</v>
      </c>
      <c r="W49" s="2" t="s">
        <v>297</v>
      </c>
      <c r="X49" s="7">
        <v>41.74</v>
      </c>
      <c r="Y49" s="2">
        <v>34.530633333333313</v>
      </c>
      <c r="Z49" s="2" t="s">
        <v>285</v>
      </c>
      <c r="AA49" s="2" t="s">
        <v>286</v>
      </c>
      <c r="AB49" s="2" t="s">
        <v>287</v>
      </c>
      <c r="AC49" s="2">
        <v>130</v>
      </c>
      <c r="AD49" s="16">
        <v>44567.333333333343</v>
      </c>
      <c r="AE49" s="2">
        <v>2.7300000000377622</v>
      </c>
      <c r="AF49" s="2">
        <v>4.1069999999990614</v>
      </c>
      <c r="AG49" s="2">
        <f>VLOOKUP(A49,[2]Sheet1!$A$1:$I$732,7,)</f>
        <v>11.058000000000449</v>
      </c>
      <c r="AH49" s="2">
        <f>VLOOKUP(A49,[2]Sheet1!$A$1:$I$732,8,)</f>
        <v>18.59</v>
      </c>
      <c r="AI49" s="2">
        <f>VLOOKUP(A49,[2]Sheet1!$A$1:$I$732,9,)</f>
        <v>-0.03</v>
      </c>
      <c r="AJ49" s="2">
        <f>VLOOKUP(A49,[3]Sheet1!$A$1:$J$732,10,)</f>
        <v>3.0519999999996799</v>
      </c>
    </row>
    <row r="50" spans="1:36" x14ac:dyDescent="0.3">
      <c r="A50" s="2" t="s">
        <v>163</v>
      </c>
      <c r="B50" s="3">
        <v>6.6956340736184279</v>
      </c>
      <c r="C50" s="3">
        <v>11.83926288188237</v>
      </c>
      <c r="D50" s="3">
        <v>79.271371958457522</v>
      </c>
      <c r="E50" s="3">
        <v>0.37961536966300552</v>
      </c>
      <c r="F50" s="3">
        <v>275.5841666666667</v>
      </c>
      <c r="G50" s="3">
        <f t="shared" si="0"/>
        <v>9.1861388888888893</v>
      </c>
      <c r="H50" s="3">
        <v>638.22916666666663</v>
      </c>
      <c r="I50" s="4">
        <v>25.14</v>
      </c>
      <c r="J50" s="4">
        <v>16</v>
      </c>
      <c r="K50" s="4">
        <v>35.9</v>
      </c>
      <c r="L50" s="4">
        <v>-4.5999999999999996</v>
      </c>
      <c r="M50" s="4">
        <f>VLOOKUP(A50,[1]Sheet1!$A:$C,2,)</f>
        <v>19</v>
      </c>
      <c r="N50" s="4">
        <f>VLOOKUP(A50,[1]Sheet1!$A:$C,3,)</f>
        <v>10</v>
      </c>
      <c r="O50" s="6">
        <v>3</v>
      </c>
      <c r="P50" s="6">
        <v>6</v>
      </c>
      <c r="Q50" s="6">
        <v>6</v>
      </c>
      <c r="R50" s="6">
        <v>2</v>
      </c>
      <c r="S50" s="5">
        <v>7</v>
      </c>
      <c r="T50" s="2" t="s">
        <v>224</v>
      </c>
      <c r="U50" s="2" t="s">
        <v>221</v>
      </c>
      <c r="V50" t="s">
        <v>269</v>
      </c>
      <c r="W50" s="2" t="s">
        <v>295</v>
      </c>
      <c r="X50" s="7">
        <v>26.98</v>
      </c>
      <c r="Y50" s="2">
        <v>17.089500000000012</v>
      </c>
      <c r="Z50" s="2" t="s">
        <v>285</v>
      </c>
      <c r="AA50" s="2" t="s">
        <v>291</v>
      </c>
      <c r="AB50" s="2" t="s">
        <v>287</v>
      </c>
      <c r="AC50" s="2">
        <v>87</v>
      </c>
      <c r="AD50" s="16">
        <v>44567.166666666657</v>
      </c>
      <c r="AE50" s="2">
        <v>3.0000000006111801E-2</v>
      </c>
      <c r="AF50" s="2">
        <v>2.2610000000001951</v>
      </c>
      <c r="AG50" s="2">
        <f>VLOOKUP(A50,[2]Sheet1!$A$1:$I$732,7,)</f>
        <v>5.3129999999996471</v>
      </c>
      <c r="AH50" s="2">
        <f>VLOOKUP(A50,[2]Sheet1!$A$1:$I$732,8,)</f>
        <v>18.8</v>
      </c>
      <c r="AI50" s="2">
        <f>VLOOKUP(A50,[2]Sheet1!$A$1:$I$732,9,)</f>
        <v>-2.95</v>
      </c>
      <c r="AJ50" s="2">
        <f>VLOOKUP(A50,[3]Sheet1!$A$1:$J$732,10,)</f>
        <v>1.6920000000002351</v>
      </c>
    </row>
    <row r="51" spans="1:36" x14ac:dyDescent="0.3">
      <c r="A51" s="2" t="s">
        <v>132</v>
      </c>
      <c r="B51" s="3">
        <v>3.7689712953807502</v>
      </c>
      <c r="C51" s="3">
        <v>20.853658963319109</v>
      </c>
      <c r="D51" s="3">
        <v>78.5968420364092</v>
      </c>
      <c r="E51" s="3">
        <v>0.21011102032595211</v>
      </c>
      <c r="F51" s="3">
        <v>119.0675</v>
      </c>
      <c r="G51" s="3">
        <f t="shared" si="0"/>
        <v>3.9689166666666664</v>
      </c>
      <c r="H51" s="3">
        <v>864.97916666666663</v>
      </c>
      <c r="I51" s="4">
        <v>27.6</v>
      </c>
      <c r="J51" s="4">
        <v>14.65</v>
      </c>
      <c r="K51" s="4">
        <v>35.9</v>
      </c>
      <c r="L51" s="4">
        <v>-4.5999999999999996</v>
      </c>
      <c r="M51" s="4">
        <f>VLOOKUP(A51,[1]Sheet1!$A:$C,2,)</f>
        <v>19</v>
      </c>
      <c r="N51" s="4">
        <f>VLOOKUP(A51,[1]Sheet1!$A:$C,3,)</f>
        <v>12</v>
      </c>
      <c r="O51" s="6">
        <v>5</v>
      </c>
      <c r="P51" s="6">
        <v>7</v>
      </c>
      <c r="Q51" s="6">
        <v>11</v>
      </c>
      <c r="R51" s="6">
        <v>4</v>
      </c>
      <c r="S51" s="5">
        <v>4</v>
      </c>
      <c r="T51" s="2" t="s">
        <v>224</v>
      </c>
      <c r="U51" s="2" t="s">
        <v>221</v>
      </c>
      <c r="V51" t="s">
        <v>269</v>
      </c>
      <c r="W51" s="2" t="s">
        <v>295</v>
      </c>
      <c r="X51" s="7">
        <v>3.3</v>
      </c>
      <c r="Y51" s="9">
        <v>4.7341444444444472</v>
      </c>
      <c r="Z51" s="2" t="s">
        <v>285</v>
      </c>
      <c r="AA51" s="2" t="s">
        <v>286</v>
      </c>
      <c r="AB51" s="2" t="s">
        <v>287</v>
      </c>
      <c r="AC51" s="2">
        <v>143</v>
      </c>
      <c r="AD51" s="16">
        <v>44627.291666666657</v>
      </c>
      <c r="AE51" s="2">
        <v>0.1199999999971624</v>
      </c>
      <c r="AF51" s="2">
        <v>1.0450000000002999</v>
      </c>
      <c r="AG51" s="2">
        <f>VLOOKUP(A51,[2]Sheet1!$A$1:$I$732,7,)</f>
        <v>2.365999999999985</v>
      </c>
      <c r="AH51" s="2">
        <f>VLOOKUP(A51,[2]Sheet1!$A$1:$I$732,8,)</f>
        <v>17.75</v>
      </c>
      <c r="AI51" s="2">
        <f>VLOOKUP(A51,[2]Sheet1!$A$1:$I$732,9,)</f>
        <v>-3.08</v>
      </c>
      <c r="AJ51" s="2">
        <f>VLOOKUP(A51,[3]Sheet1!$A$1:$J$732,10,)</f>
        <v>0.12400000000002361</v>
      </c>
    </row>
    <row r="52" spans="1:36" x14ac:dyDescent="0.3">
      <c r="A52" s="2" t="s">
        <v>28</v>
      </c>
      <c r="B52" s="3">
        <v>3.5843517279570718</v>
      </c>
      <c r="C52" s="3">
        <v>21.8582700734421</v>
      </c>
      <c r="D52" s="3">
        <v>78.347728107894554</v>
      </c>
      <c r="E52" s="3">
        <v>0.23731748660748439</v>
      </c>
      <c r="F52" s="3">
        <v>319.26166666666666</v>
      </c>
      <c r="G52" s="3">
        <f t="shared" si="0"/>
        <v>10.642055555555554</v>
      </c>
      <c r="H52" s="3">
        <v>972.45916666666665</v>
      </c>
      <c r="I52" s="4">
        <v>29.9</v>
      </c>
      <c r="J52" s="4">
        <v>13.45</v>
      </c>
      <c r="K52" s="4">
        <v>35.9</v>
      </c>
      <c r="L52" s="4">
        <v>-4.5999999999999996</v>
      </c>
      <c r="M52" s="4">
        <f>VLOOKUP(A52,[1]Sheet1!$A:$C,2,)</f>
        <v>21</v>
      </c>
      <c r="N52" s="4">
        <f>VLOOKUP(A52,[1]Sheet1!$A:$C,3,)</f>
        <v>13</v>
      </c>
      <c r="O52" s="6">
        <v>3</v>
      </c>
      <c r="P52" s="6">
        <v>6</v>
      </c>
      <c r="Q52" s="6">
        <v>9</v>
      </c>
      <c r="R52" s="6">
        <v>2</v>
      </c>
      <c r="S52" s="5">
        <v>7</v>
      </c>
      <c r="T52" s="2" t="s">
        <v>224</v>
      </c>
      <c r="U52" s="2" t="s">
        <v>227</v>
      </c>
      <c r="V52" t="s">
        <v>260</v>
      </c>
      <c r="W52" s="2" t="s">
        <v>295</v>
      </c>
      <c r="X52" s="7">
        <v>33.14</v>
      </c>
      <c r="Y52" s="2">
        <v>25.68983333333335</v>
      </c>
      <c r="Z52" s="2" t="s">
        <v>288</v>
      </c>
      <c r="AA52" s="2" t="s">
        <v>291</v>
      </c>
      <c r="AB52" s="2" t="s">
        <v>287</v>
      </c>
      <c r="AC52" s="2">
        <v>97</v>
      </c>
      <c r="AD52" s="16">
        <v>44567.166666666657</v>
      </c>
      <c r="AE52" s="2">
        <v>2.999999999246938E-2</v>
      </c>
      <c r="AF52" s="2">
        <v>2.4119999999995798</v>
      </c>
      <c r="AG52" s="2">
        <f>VLOOKUP(A52,[2]Sheet1!$A$1:$I$732,7,)</f>
        <v>6.8439999999995962</v>
      </c>
      <c r="AH52" s="2">
        <f>VLOOKUP(A52,[2]Sheet1!$A$1:$I$732,8,)</f>
        <v>20.28</v>
      </c>
      <c r="AI52" s="2">
        <f>VLOOKUP(A52,[2]Sheet1!$A$1:$I$732,9,)</f>
        <v>0.4</v>
      </c>
      <c r="AJ52" s="2">
        <f>VLOOKUP(A52,[3]Sheet1!$A$1:$J$732,10,)</f>
        <v>0.3509999999998854</v>
      </c>
    </row>
    <row r="53" spans="1:36" x14ac:dyDescent="0.3">
      <c r="A53" s="2" t="s">
        <v>192</v>
      </c>
      <c r="B53" s="3">
        <v>7.7381802730108573</v>
      </c>
      <c r="C53" s="3">
        <v>10.045547757961099</v>
      </c>
      <c r="D53" s="3">
        <v>77.734259492243041</v>
      </c>
      <c r="E53" s="3">
        <v>0.38938036063455861</v>
      </c>
      <c r="F53" s="3">
        <v>266.7908333333333</v>
      </c>
      <c r="G53" s="3">
        <f t="shared" si="0"/>
        <v>8.8930277777777764</v>
      </c>
      <c r="H53" s="3">
        <v>732.4133333333333</v>
      </c>
      <c r="I53" s="4">
        <v>25.4</v>
      </c>
      <c r="J53" s="4">
        <v>12.3</v>
      </c>
      <c r="K53" s="4">
        <v>30.68</v>
      </c>
      <c r="L53" s="4">
        <v>-3.7</v>
      </c>
      <c r="M53" s="4">
        <f>VLOOKUP(A53,[1]Sheet1!$A:$C,2,)</f>
        <v>19</v>
      </c>
      <c r="N53" s="4">
        <f>VLOOKUP(A53,[1]Sheet1!$A:$C,3,)</f>
        <v>15</v>
      </c>
      <c r="O53" s="6">
        <v>3</v>
      </c>
      <c r="P53" s="6">
        <v>5</v>
      </c>
      <c r="Q53" s="6">
        <v>5</v>
      </c>
      <c r="R53" s="6">
        <v>1</v>
      </c>
      <c r="S53" s="5">
        <v>8.5</v>
      </c>
      <c r="T53" s="2" t="s">
        <v>226</v>
      </c>
      <c r="U53" s="2" t="s">
        <v>222</v>
      </c>
      <c r="V53" t="s">
        <v>261</v>
      </c>
      <c r="W53" s="2" t="s">
        <v>296</v>
      </c>
      <c r="X53" s="7">
        <v>22.74</v>
      </c>
      <c r="Y53" s="2">
        <v>15.40943333333334</v>
      </c>
      <c r="Z53" s="2" t="s">
        <v>285</v>
      </c>
      <c r="AA53" s="2" t="s">
        <v>286</v>
      </c>
      <c r="AB53" s="2" t="s">
        <v>287</v>
      </c>
      <c r="AC53" s="2">
        <v>91.4</v>
      </c>
      <c r="AD53" s="16">
        <v>44603.333333333343</v>
      </c>
      <c r="AE53" s="2">
        <v>1.110000000007858</v>
      </c>
      <c r="AF53" s="2">
        <v>2.2069999999998799</v>
      </c>
      <c r="AG53" s="2">
        <f>VLOOKUP(A53,[2]Sheet1!$A$1:$I$732,7,)</f>
        <v>4.1700000000000728</v>
      </c>
      <c r="AH53" s="2">
        <f>VLOOKUP(A53,[2]Sheet1!$A$1:$I$732,8,)</f>
        <v>18.14</v>
      </c>
      <c r="AI53" s="2">
        <f>VLOOKUP(A53,[2]Sheet1!$A$1:$I$732,9,)</f>
        <v>4.37</v>
      </c>
      <c r="AJ53" s="2">
        <f>VLOOKUP(A53,[3]Sheet1!$A$1:$J$732,10,)</f>
        <v>0.91800000000012005</v>
      </c>
    </row>
    <row r="54" spans="1:36" x14ac:dyDescent="0.3">
      <c r="A54" s="12" t="s">
        <v>165</v>
      </c>
      <c r="B54" s="13">
        <v>11.859136572648531</v>
      </c>
      <c r="C54" s="13">
        <v>6.5474029644628953</v>
      </c>
      <c r="D54" s="13">
        <v>77.646545951729337</v>
      </c>
      <c r="E54" s="13">
        <v>0.42058917769496562</v>
      </c>
      <c r="F54" s="3">
        <v>217.91916666666668</v>
      </c>
      <c r="G54" s="3">
        <f t="shared" si="0"/>
        <v>7.2639722222222227</v>
      </c>
      <c r="H54" s="3">
        <v>586.22916666666663</v>
      </c>
      <c r="I54" s="4">
        <v>28.75</v>
      </c>
      <c r="J54" s="4">
        <v>13.81</v>
      </c>
      <c r="K54" s="4">
        <v>28.4</v>
      </c>
      <c r="L54" s="4">
        <v>-11.9</v>
      </c>
      <c r="M54" s="4">
        <f>VLOOKUP(A54,[1]Sheet1!$A:$C,2,)</f>
        <v>21</v>
      </c>
      <c r="N54" s="4">
        <f>VLOOKUP(A54,[1]Sheet1!$A:$C,3,)</f>
        <v>8</v>
      </c>
      <c r="O54" s="6">
        <v>1</v>
      </c>
      <c r="P54" s="6">
        <v>2</v>
      </c>
      <c r="Q54" s="6">
        <v>2</v>
      </c>
      <c r="R54" s="6">
        <v>1</v>
      </c>
      <c r="S54" s="5">
        <v>5</v>
      </c>
      <c r="T54" s="2" t="s">
        <v>220</v>
      </c>
      <c r="U54" s="2" t="s">
        <v>230</v>
      </c>
      <c r="V54" t="s">
        <v>275</v>
      </c>
      <c r="W54" s="2" t="s">
        <v>296</v>
      </c>
      <c r="X54" s="7">
        <v>25.09</v>
      </c>
      <c r="Y54" s="9">
        <v>4.5988068965517259</v>
      </c>
      <c r="Z54" s="2" t="s">
        <v>285</v>
      </c>
      <c r="AA54" s="2" t="s">
        <v>291</v>
      </c>
      <c r="AB54" s="2" t="s">
        <v>287</v>
      </c>
      <c r="AC54" s="2">
        <v>52.04</v>
      </c>
      <c r="AD54" s="16">
        <v>44238.291666666657</v>
      </c>
      <c r="AE54" s="2">
        <v>1.319999999999482</v>
      </c>
      <c r="AF54" s="2">
        <v>1.9740000000000459</v>
      </c>
      <c r="AG54" s="2">
        <f>VLOOKUP(A54,[2]Sheet1!$A$1:$I$732,7,)</f>
        <v>4.0050000000001091</v>
      </c>
      <c r="AH54" s="2">
        <f>VLOOKUP(A54,[2]Sheet1!$A$1:$I$732,8,)</f>
        <v>21.56</v>
      </c>
      <c r="AI54" s="2">
        <f>VLOOKUP(A54,[2]Sheet1!$A$1:$I$732,9,)</f>
        <v>-6.2</v>
      </c>
      <c r="AJ54" s="2">
        <f>VLOOKUP(A54,[3]Sheet1!$A$1:$J$732,10,)</f>
        <v>1.23599999999999</v>
      </c>
    </row>
    <row r="55" spans="1:36" x14ac:dyDescent="0.3">
      <c r="A55" s="2" t="s">
        <v>78</v>
      </c>
      <c r="B55" s="3">
        <v>1.612402524567732</v>
      </c>
      <c r="C55" s="3">
        <v>46.992654763664163</v>
      </c>
      <c r="D55" s="3">
        <v>75.77107517707195</v>
      </c>
      <c r="E55" s="3">
        <v>0.23693704766698401</v>
      </c>
      <c r="F55" s="3">
        <v>404.90583333333331</v>
      </c>
      <c r="G55" s="3">
        <f t="shared" si="0"/>
        <v>13.496861111111111</v>
      </c>
      <c r="H55" s="3">
        <v>1221.8058333333333</v>
      </c>
      <c r="I55" s="4">
        <v>27.37</v>
      </c>
      <c r="J55" s="4">
        <v>14.94</v>
      </c>
      <c r="K55" s="4">
        <v>29.03</v>
      </c>
      <c r="L55" s="4">
        <v>-4.3099999999999996</v>
      </c>
      <c r="M55" s="4">
        <f>VLOOKUP(A55,[1]Sheet1!$A:$C,2,)</f>
        <v>21</v>
      </c>
      <c r="N55" s="4">
        <f>VLOOKUP(A55,[1]Sheet1!$A:$C,3,)</f>
        <v>11</v>
      </c>
      <c r="O55" s="6">
        <v>3</v>
      </c>
      <c r="P55" s="6">
        <v>5</v>
      </c>
      <c r="Q55" s="6">
        <v>5</v>
      </c>
      <c r="R55" s="6">
        <v>3</v>
      </c>
      <c r="S55" s="5">
        <v>7</v>
      </c>
      <c r="T55" s="2" t="s">
        <v>225</v>
      </c>
      <c r="U55" s="2" t="s">
        <v>245</v>
      </c>
      <c r="V55" t="s">
        <v>268</v>
      </c>
      <c r="W55" s="2" t="s">
        <v>296</v>
      </c>
      <c r="X55" s="7">
        <v>34.299999999999997</v>
      </c>
      <c r="Y55" s="2">
        <v>24.790700000000001</v>
      </c>
      <c r="Z55" s="2" t="s">
        <v>285</v>
      </c>
      <c r="AA55" s="2" t="s">
        <v>291</v>
      </c>
      <c r="AB55" s="2" t="s">
        <v>287</v>
      </c>
      <c r="AC55" s="2">
        <v>93.3</v>
      </c>
      <c r="AD55" s="16">
        <v>44651.25</v>
      </c>
      <c r="AE55" s="2">
        <v>1.6500000000087309</v>
      </c>
      <c r="AF55" s="2">
        <v>3.3450000000002551</v>
      </c>
      <c r="AG55" s="2">
        <f>VLOOKUP(A55,[2]Sheet1!$A$1:$I$732,7,)</f>
        <v>9.6659999999992579</v>
      </c>
      <c r="AH55" s="2">
        <f>VLOOKUP(A55,[2]Sheet1!$A$1:$I$732,8,)</f>
        <v>20.07</v>
      </c>
      <c r="AI55" s="2">
        <f>VLOOKUP(A55,[2]Sheet1!$A$1:$I$732,9,)</f>
        <v>3.78</v>
      </c>
      <c r="AJ55" s="2">
        <f>VLOOKUP(A55,[3]Sheet1!$A$1:$J$732,10,)</f>
        <v>2.3590000000003779</v>
      </c>
    </row>
    <row r="56" spans="1:36" x14ac:dyDescent="0.3">
      <c r="A56" s="2" t="s">
        <v>124</v>
      </c>
      <c r="B56" s="3">
        <v>8.5425070778460892</v>
      </c>
      <c r="C56" s="3">
        <v>8.8462679462459768</v>
      </c>
      <c r="D56" s="3">
        <v>75.569306543329247</v>
      </c>
      <c r="E56" s="3">
        <v>0.19467365224345989</v>
      </c>
      <c r="F56" s="3">
        <v>99.524166666666659</v>
      </c>
      <c r="G56" s="3">
        <f t="shared" si="0"/>
        <v>3.3174722222222219</v>
      </c>
      <c r="H56" s="3">
        <v>218.995</v>
      </c>
      <c r="I56" s="4">
        <v>24.3</v>
      </c>
      <c r="J56" s="4">
        <v>15.78</v>
      </c>
      <c r="K56" s="4">
        <v>35.9</v>
      </c>
      <c r="L56" s="4">
        <v>-4.5999999999999996</v>
      </c>
      <c r="M56" s="4">
        <f>VLOOKUP(A56,[1]Sheet1!$A:$C,2,)</f>
        <v>18</v>
      </c>
      <c r="N56" s="4">
        <f>VLOOKUP(A56,[1]Sheet1!$A:$C,3,)</f>
        <v>13</v>
      </c>
      <c r="O56" s="6">
        <v>4</v>
      </c>
      <c r="P56" s="6">
        <v>6</v>
      </c>
      <c r="Q56" s="6">
        <v>4</v>
      </c>
      <c r="R56" s="6">
        <v>4</v>
      </c>
      <c r="S56" s="5">
        <v>4</v>
      </c>
      <c r="T56" s="2" t="s">
        <v>226</v>
      </c>
      <c r="U56" s="2" t="s">
        <v>221</v>
      </c>
      <c r="V56" t="s">
        <v>269</v>
      </c>
      <c r="W56" s="2" t="s">
        <v>295</v>
      </c>
      <c r="X56" s="7">
        <v>2.91</v>
      </c>
      <c r="Y56" s="9">
        <v>1.677477777777785</v>
      </c>
      <c r="Z56" s="2" t="s">
        <v>285</v>
      </c>
      <c r="AA56" s="2" t="s">
        <v>291</v>
      </c>
      <c r="AB56" s="2" t="s">
        <v>287</v>
      </c>
      <c r="AC56" s="2">
        <v>136</v>
      </c>
      <c r="AD56" s="16">
        <v>44485.125</v>
      </c>
      <c r="AE56" s="2">
        <v>1.0800000000000409</v>
      </c>
      <c r="AF56" s="2">
        <v>0.94200000000012096</v>
      </c>
      <c r="AG56" s="2">
        <f>VLOOKUP(A56,[2]Sheet1!$A$1:$I$732,7,)</f>
        <v>2.47399999999999</v>
      </c>
      <c r="AH56" s="2">
        <f>VLOOKUP(A56,[2]Sheet1!$A$1:$I$732,8,)</f>
        <v>17.899999999999999</v>
      </c>
      <c r="AI56" s="2">
        <f>VLOOKUP(A56,[2]Sheet1!$A$1:$I$732,9,)</f>
        <v>0.34</v>
      </c>
      <c r="AJ56" s="2">
        <f>VLOOKUP(A56,[3]Sheet1!$A$1:$J$732,10,)</f>
        <v>0.94200000000012096</v>
      </c>
    </row>
    <row r="57" spans="1:36" x14ac:dyDescent="0.3">
      <c r="A57" s="2" t="s">
        <v>94</v>
      </c>
      <c r="B57" s="3">
        <v>3.9615461961648739</v>
      </c>
      <c r="C57" s="3">
        <v>19.03221494896653</v>
      </c>
      <c r="D57" s="3">
        <v>75.396998735670593</v>
      </c>
      <c r="E57" s="3">
        <v>0.3540289182787546</v>
      </c>
      <c r="F57" s="3">
        <v>375.26333333333332</v>
      </c>
      <c r="G57" s="3">
        <f t="shared" si="0"/>
        <v>12.508777777777777</v>
      </c>
      <c r="H57" s="3">
        <v>1298.8358333333333</v>
      </c>
      <c r="I57" s="4">
        <v>29.96</v>
      </c>
      <c r="J57" s="4">
        <v>10.49</v>
      </c>
      <c r="K57" s="4">
        <v>25.5</v>
      </c>
      <c r="L57" s="4">
        <v>-4.2</v>
      </c>
      <c r="M57" s="4">
        <f>VLOOKUP(A57,[1]Sheet1!$A:$C,2,)</f>
        <v>22</v>
      </c>
      <c r="N57" s="4">
        <f>VLOOKUP(A57,[1]Sheet1!$A:$C,3,)</f>
        <v>10</v>
      </c>
      <c r="O57" s="6">
        <v>2</v>
      </c>
      <c r="P57" s="6">
        <v>5</v>
      </c>
      <c r="Q57" s="6">
        <v>5</v>
      </c>
      <c r="R57" s="6">
        <v>2</v>
      </c>
      <c r="S57" s="5">
        <v>11</v>
      </c>
      <c r="T57" s="2" t="s">
        <v>226</v>
      </c>
      <c r="U57" s="2" t="s">
        <v>234</v>
      </c>
      <c r="V57" t="s">
        <v>276</v>
      </c>
      <c r="W57" s="2" t="s">
        <v>297</v>
      </c>
      <c r="X57" s="7">
        <v>49.91</v>
      </c>
      <c r="Y57" s="9">
        <v>5.303872727272724</v>
      </c>
      <c r="Z57" s="2" t="s">
        <v>293</v>
      </c>
      <c r="AA57" s="2" t="s">
        <v>291</v>
      </c>
      <c r="AB57" s="2" t="s">
        <v>287</v>
      </c>
      <c r="AC57" s="2">
        <v>83.42</v>
      </c>
      <c r="AD57" s="16">
        <v>44240.331944444442</v>
      </c>
      <c r="AE57" s="2">
        <v>3.629999999999427</v>
      </c>
      <c r="AF57" s="2">
        <v>3.554999999999978</v>
      </c>
      <c r="AG57" s="2">
        <f>VLOOKUP(A57,[2]Sheet1!$A$1:$I$732,7,)</f>
        <v>8.539999999999992</v>
      </c>
      <c r="AH57" s="2">
        <f>VLOOKUP(A57,[2]Sheet1!$A$1:$I$732,8,)</f>
        <v>18.68</v>
      </c>
      <c r="AI57" s="2">
        <f>VLOOKUP(A57,[2]Sheet1!$A$1:$I$732,9,)</f>
        <v>-3.18</v>
      </c>
      <c r="AJ57" s="2">
        <f>VLOOKUP(A57,[3]Sheet1!$A$1:$J$732,10,)</f>
        <v>3.009999999999962</v>
      </c>
    </row>
    <row r="58" spans="1:36" x14ac:dyDescent="0.3">
      <c r="A58" s="2" t="s">
        <v>203</v>
      </c>
      <c r="B58" s="3">
        <v>1.803933030699274</v>
      </c>
      <c r="C58" s="3">
        <v>41.596924225209193</v>
      </c>
      <c r="D58" s="3">
        <v>75.038065585349656</v>
      </c>
      <c r="E58" s="3">
        <v>0.27704721703892721</v>
      </c>
      <c r="F58" s="3">
        <v>514.30000000000007</v>
      </c>
      <c r="G58" s="3">
        <f t="shared" si="0"/>
        <v>17.143333333333334</v>
      </c>
      <c r="H58" s="3">
        <v>2474.3358333333331</v>
      </c>
      <c r="I58" s="4">
        <v>23.72</v>
      </c>
      <c r="J58" s="4">
        <v>15.66</v>
      </c>
      <c r="K58" s="4">
        <v>30.68</v>
      </c>
      <c r="L58" s="4">
        <v>-4.0999999999999996</v>
      </c>
      <c r="M58" s="4">
        <f>VLOOKUP(A58,[1]Sheet1!$A:$C,2,)</f>
        <v>19</v>
      </c>
      <c r="N58" s="4">
        <f>VLOOKUP(A58,[1]Sheet1!$A:$C,3,)</f>
        <v>15</v>
      </c>
      <c r="O58" s="6">
        <v>3</v>
      </c>
      <c r="P58" s="6">
        <v>5</v>
      </c>
      <c r="Q58" s="6">
        <v>5</v>
      </c>
      <c r="R58" s="6">
        <v>4</v>
      </c>
      <c r="S58" s="5">
        <v>12</v>
      </c>
      <c r="T58" s="2" t="s">
        <v>224</v>
      </c>
      <c r="U58" s="2" t="s">
        <v>222</v>
      </c>
      <c r="V58" t="s">
        <v>261</v>
      </c>
      <c r="W58" s="2" t="s">
        <v>296</v>
      </c>
      <c r="X58" s="7">
        <v>53.11</v>
      </c>
      <c r="Y58" s="2">
        <v>30.452333333333321</v>
      </c>
      <c r="Z58" s="2" t="s">
        <v>285</v>
      </c>
      <c r="AA58" s="2" t="s">
        <v>286</v>
      </c>
      <c r="AB58" s="2" t="s">
        <v>287</v>
      </c>
      <c r="AC58" s="2">
        <v>121.15</v>
      </c>
      <c r="AD58" s="16">
        <v>44603.333333333343</v>
      </c>
      <c r="AE58" s="2">
        <v>3.0000000006111801E-2</v>
      </c>
      <c r="AF58" s="2">
        <v>5.293999999999869</v>
      </c>
      <c r="AG58" s="2">
        <f>VLOOKUP(A58,[2]Sheet1!$A$1:$I$732,7,)</f>
        <v>12.557999999999989</v>
      </c>
      <c r="AH58" s="2">
        <f>VLOOKUP(A58,[2]Sheet1!$A$1:$I$732,8,)</f>
        <v>18.48</v>
      </c>
      <c r="AI58" s="2">
        <f>VLOOKUP(A58,[2]Sheet1!$A$1:$I$732,9,)</f>
        <v>-3.28</v>
      </c>
      <c r="AJ58" s="2">
        <f>VLOOKUP(A58,[3]Sheet1!$A$1:$J$732,10,)</f>
        <v>4.8690000000005966</v>
      </c>
    </row>
    <row r="59" spans="1:36" x14ac:dyDescent="0.3">
      <c r="A59" s="2" t="s">
        <v>75</v>
      </c>
      <c r="B59" s="3">
        <v>9.7119909805850426</v>
      </c>
      <c r="C59" s="3">
        <v>7.6745106253813411</v>
      </c>
      <c r="D59" s="3">
        <v>74.534777974107655</v>
      </c>
      <c r="E59" s="3">
        <v>0.28272498413216018</v>
      </c>
      <c r="F59" s="3">
        <v>56.819166666666668</v>
      </c>
      <c r="G59" s="3">
        <f t="shared" si="0"/>
        <v>1.8939722222222222</v>
      </c>
      <c r="H59" s="3">
        <v>160.75916666666666</v>
      </c>
      <c r="I59" s="4">
        <v>26.32</v>
      </c>
      <c r="J59" s="4">
        <v>9.26</v>
      </c>
      <c r="K59" s="4">
        <v>35.9</v>
      </c>
      <c r="L59" s="4">
        <v>-4.5999999999999996</v>
      </c>
      <c r="M59" s="4">
        <f>VLOOKUP(A59,[1]Sheet1!$A:$C,2,)</f>
        <v>16</v>
      </c>
      <c r="N59" s="4">
        <f>VLOOKUP(A59,[1]Sheet1!$A:$C,3,)</f>
        <v>12</v>
      </c>
      <c r="O59" s="6">
        <v>3</v>
      </c>
      <c r="P59" s="6">
        <v>4</v>
      </c>
      <c r="Q59" s="6">
        <v>12</v>
      </c>
      <c r="R59" s="6">
        <v>2</v>
      </c>
      <c r="S59" s="5">
        <v>4</v>
      </c>
      <c r="T59" s="2" t="s">
        <v>237</v>
      </c>
      <c r="U59" s="2" t="s">
        <v>221</v>
      </c>
      <c r="V59" t="s">
        <v>269</v>
      </c>
      <c r="W59" s="2" t="s">
        <v>295</v>
      </c>
      <c r="X59" s="7">
        <v>4.5199999999999996</v>
      </c>
      <c r="Y59" s="2">
        <v>3.6755333333333362</v>
      </c>
      <c r="Z59" s="2" t="s">
        <v>289</v>
      </c>
      <c r="AA59" s="2" t="s">
        <v>290</v>
      </c>
      <c r="AB59" s="2" t="s">
        <v>287</v>
      </c>
      <c r="AC59" s="2">
        <v>105</v>
      </c>
      <c r="AD59" s="16">
        <v>44567.166666666657</v>
      </c>
      <c r="AE59" s="2">
        <v>6.0000000000286491E-2</v>
      </c>
      <c r="AF59" s="2">
        <v>0.50699999999994816</v>
      </c>
      <c r="AG59" s="2">
        <f>VLOOKUP(A59,[2]Sheet1!$A$1:$I$732,7,)</f>
        <v>1.2249999999999659</v>
      </c>
      <c r="AH59" s="2">
        <f>VLOOKUP(A59,[2]Sheet1!$A$1:$I$732,8,)</f>
        <v>15.63</v>
      </c>
      <c r="AI59" s="2">
        <f>VLOOKUP(A59,[2]Sheet1!$A$1:$I$732,9,)</f>
        <v>0.69</v>
      </c>
      <c r="AJ59" s="2">
        <f>VLOOKUP(A59,[3]Sheet1!$A$1:$J$732,10,)</f>
        <v>0.34799999999995629</v>
      </c>
    </row>
    <row r="60" spans="1:36" x14ac:dyDescent="0.3">
      <c r="A60" s="2" t="s">
        <v>127</v>
      </c>
      <c r="B60" s="3">
        <v>6.0825302346530412</v>
      </c>
      <c r="C60" s="3">
        <v>12.061689335183249</v>
      </c>
      <c r="D60" s="3">
        <v>73.365590062244294</v>
      </c>
      <c r="E60" s="3">
        <v>0.31791304765171069</v>
      </c>
      <c r="F60" s="3">
        <v>279.72750000000002</v>
      </c>
      <c r="G60" s="3">
        <f t="shared" si="0"/>
        <v>9.324250000000001</v>
      </c>
      <c r="H60" s="3">
        <v>852.31166666666661</v>
      </c>
      <c r="I60" s="4">
        <v>27.12</v>
      </c>
      <c r="J60" s="4">
        <v>16.75</v>
      </c>
      <c r="K60" s="4">
        <v>30.68</v>
      </c>
      <c r="L60" s="4">
        <v>-3.7</v>
      </c>
      <c r="M60" s="4">
        <f>VLOOKUP(A60,[1]Sheet1!$A:$C,2,)</f>
        <v>20</v>
      </c>
      <c r="N60" s="4">
        <f>VLOOKUP(A60,[1]Sheet1!$A:$C,3,)</f>
        <v>15</v>
      </c>
      <c r="O60" s="6">
        <v>3</v>
      </c>
      <c r="P60" s="6">
        <v>4</v>
      </c>
      <c r="Q60" s="6">
        <v>4</v>
      </c>
      <c r="R60" s="6">
        <v>1</v>
      </c>
      <c r="S60" s="5">
        <v>7</v>
      </c>
      <c r="T60" s="2" t="s">
        <v>224</v>
      </c>
      <c r="U60" s="2" t="s">
        <v>222</v>
      </c>
      <c r="V60" t="s">
        <v>261</v>
      </c>
      <c r="W60" s="2" t="s">
        <v>296</v>
      </c>
      <c r="X60" s="7">
        <v>30.97</v>
      </c>
      <c r="Y60" s="2">
        <v>18.56242222222221</v>
      </c>
      <c r="Z60" s="2" t="s">
        <v>285</v>
      </c>
      <c r="AA60" s="2" t="s">
        <v>291</v>
      </c>
      <c r="AB60" s="2" t="s">
        <v>287</v>
      </c>
      <c r="AC60" s="2">
        <v>82.63</v>
      </c>
      <c r="AD60" s="16">
        <v>44603.333333333343</v>
      </c>
      <c r="AE60" s="2">
        <v>3.38999999999487</v>
      </c>
      <c r="AF60" s="2">
        <v>2.8679999999999382</v>
      </c>
      <c r="AG60" s="2">
        <f>VLOOKUP(A60,[2]Sheet1!$A$1:$I$732,7,)</f>
        <v>7.0429999999996653</v>
      </c>
      <c r="AH60" s="2">
        <f>VLOOKUP(A60,[2]Sheet1!$A$1:$I$732,8,)</f>
        <v>19.059999999999999</v>
      </c>
      <c r="AI60" s="2">
        <f>VLOOKUP(A60,[2]Sheet1!$A$1:$I$732,9,)</f>
        <v>-2.41</v>
      </c>
      <c r="AJ60" s="2">
        <f>VLOOKUP(A60,[3]Sheet1!$A$1:$J$732,10,)</f>
        <v>1.615000000000236</v>
      </c>
    </row>
    <row r="61" spans="1:36" x14ac:dyDescent="0.3">
      <c r="A61" s="2" t="s">
        <v>130</v>
      </c>
      <c r="B61" s="3">
        <v>3.5549278358952479</v>
      </c>
      <c r="C61" s="3">
        <v>20.322241444290182</v>
      </c>
      <c r="D61" s="3">
        <v>72.244101798091194</v>
      </c>
      <c r="E61" s="3">
        <v>0.30900638928825791</v>
      </c>
      <c r="F61" s="3">
        <v>481.65166666666664</v>
      </c>
      <c r="G61" s="3">
        <f t="shared" si="0"/>
        <v>16.055055555555555</v>
      </c>
      <c r="H61" s="3">
        <v>1092.3341666666668</v>
      </c>
      <c r="I61" s="4">
        <v>27.43</v>
      </c>
      <c r="J61" s="4">
        <v>14.68</v>
      </c>
      <c r="K61" s="4">
        <v>35.9</v>
      </c>
      <c r="L61" s="4">
        <v>-8.1999999999999993</v>
      </c>
      <c r="M61" s="4">
        <f>VLOOKUP(A61,[1]Sheet1!$A:$C,2,)</f>
        <v>20</v>
      </c>
      <c r="N61" s="4">
        <f>VLOOKUP(A61,[1]Sheet1!$A:$C,3,)</f>
        <v>5</v>
      </c>
      <c r="O61" s="6">
        <v>3</v>
      </c>
      <c r="P61" s="6">
        <v>7</v>
      </c>
      <c r="Q61" s="6">
        <v>9</v>
      </c>
      <c r="R61" s="6">
        <v>4</v>
      </c>
      <c r="S61" s="5">
        <v>11</v>
      </c>
      <c r="T61" s="2" t="s">
        <v>226</v>
      </c>
      <c r="U61" s="2" t="s">
        <v>221</v>
      </c>
      <c r="V61" t="s">
        <v>269</v>
      </c>
      <c r="W61" s="2" t="s">
        <v>295</v>
      </c>
      <c r="X61" s="7">
        <v>51.67</v>
      </c>
      <c r="Y61" s="9">
        <v>11.816181208053679</v>
      </c>
      <c r="Z61" s="2" t="s">
        <v>289</v>
      </c>
      <c r="AA61" s="2" t="s">
        <v>286</v>
      </c>
      <c r="AB61" s="2" t="s">
        <v>287</v>
      </c>
      <c r="AC61" s="2">
        <v>78.23</v>
      </c>
      <c r="AD61" s="16">
        <v>44238.25</v>
      </c>
      <c r="AE61" s="2">
        <v>2.3999999999978172</v>
      </c>
      <c r="AF61" s="2">
        <v>4.3160000000002583</v>
      </c>
      <c r="AG61" s="2">
        <f>VLOOKUP(A61,[2]Sheet1!$A$1:$I$732,7,)</f>
        <v>9.4220000000000255</v>
      </c>
      <c r="AH61" s="2">
        <f>VLOOKUP(A61,[2]Sheet1!$A$1:$I$732,8,)</f>
        <v>20.309999999999999</v>
      </c>
      <c r="AI61" s="2">
        <f>VLOOKUP(A61,[2]Sheet1!$A$1:$I$732,9,)</f>
        <v>-5.01</v>
      </c>
      <c r="AJ61" s="2">
        <f>VLOOKUP(A61,[3]Sheet1!$A$1:$J$732,10,)</f>
        <v>1.100000000000364</v>
      </c>
    </row>
    <row r="62" spans="1:36" x14ac:dyDescent="0.3">
      <c r="A62" s="2" t="s">
        <v>188</v>
      </c>
      <c r="B62" s="3">
        <v>5.0022360861988666</v>
      </c>
      <c r="C62" s="3">
        <v>14.432116612008899</v>
      </c>
      <c r="D62" s="3">
        <v>72.192854516821043</v>
      </c>
      <c r="E62" s="3">
        <v>0.31645461920252982</v>
      </c>
      <c r="F62" s="3">
        <v>317.49250000000001</v>
      </c>
      <c r="G62" s="3">
        <f t="shared" si="0"/>
        <v>10.583083333333333</v>
      </c>
      <c r="H62" s="3">
        <v>959.16416666666657</v>
      </c>
      <c r="I62" s="4">
        <v>25.31</v>
      </c>
      <c r="J62" s="4">
        <v>16.5</v>
      </c>
      <c r="K62" s="4">
        <v>31.3</v>
      </c>
      <c r="L62" s="4">
        <v>-11.8</v>
      </c>
      <c r="M62" s="4">
        <f>VLOOKUP(A62,[1]Sheet1!$A:$C,2,)</f>
        <v>19</v>
      </c>
      <c r="N62" s="4">
        <f>VLOOKUP(A62,[1]Sheet1!$A:$C,3,)</f>
        <v>6</v>
      </c>
      <c r="O62" s="6">
        <v>2</v>
      </c>
      <c r="P62" s="6">
        <v>4</v>
      </c>
      <c r="Q62" s="6">
        <v>4</v>
      </c>
      <c r="R62" s="6">
        <v>3</v>
      </c>
      <c r="S62" s="5">
        <v>8.5</v>
      </c>
      <c r="T62" s="2" t="s">
        <v>226</v>
      </c>
      <c r="U62" s="2" t="s">
        <v>222</v>
      </c>
      <c r="V62" t="s">
        <v>261</v>
      </c>
      <c r="W62" s="2" t="s">
        <v>296</v>
      </c>
      <c r="X62" s="7">
        <v>34.35</v>
      </c>
      <c r="Y62" s="9">
        <v>7.306369230769227</v>
      </c>
      <c r="Z62" s="2" t="s">
        <v>285</v>
      </c>
      <c r="AA62" s="2" t="s">
        <v>291</v>
      </c>
      <c r="AB62" s="2" t="s">
        <v>287</v>
      </c>
      <c r="AC62" s="2">
        <v>75.8</v>
      </c>
      <c r="AD62" s="16">
        <v>44205.333333333343</v>
      </c>
      <c r="AE62" s="2">
        <v>2.219999999998663</v>
      </c>
      <c r="AF62" s="2">
        <v>2.8160000000000309</v>
      </c>
      <c r="AG62" s="2">
        <f>VLOOKUP(A62,[2]Sheet1!$A$1:$I$732,7,)</f>
        <v>6.7470000000000709</v>
      </c>
      <c r="AH62" s="2">
        <f>VLOOKUP(A62,[2]Sheet1!$A$1:$I$732,8,)</f>
        <v>18.93</v>
      </c>
      <c r="AI62" s="2">
        <f>VLOOKUP(A62,[2]Sheet1!$A$1:$I$732,9,)</f>
        <v>-9.69</v>
      </c>
      <c r="AJ62" s="2">
        <f>VLOOKUP(A62,[3]Sheet1!$A$1:$J$732,10,)</f>
        <v>2.315000000000055</v>
      </c>
    </row>
    <row r="63" spans="1:36" x14ac:dyDescent="0.3">
      <c r="A63" s="2" t="s">
        <v>197</v>
      </c>
      <c r="B63" s="3">
        <v>3.6197841874128489</v>
      </c>
      <c r="C63" s="3">
        <v>19.812973701199581</v>
      </c>
      <c r="D63" s="3">
        <v>71.71868890922886</v>
      </c>
      <c r="E63" s="3">
        <v>0.31052944680631112</v>
      </c>
      <c r="F63" s="3">
        <v>552.97333333333336</v>
      </c>
      <c r="G63" s="3">
        <f t="shared" si="0"/>
        <v>18.432444444444446</v>
      </c>
      <c r="H63" s="3">
        <v>1834.6083333333333</v>
      </c>
      <c r="I63" s="4">
        <v>24.07</v>
      </c>
      <c r="J63" s="4">
        <v>9.99</v>
      </c>
      <c r="K63" s="4">
        <v>29.57</v>
      </c>
      <c r="L63" s="4">
        <v>-3.9</v>
      </c>
      <c r="M63" s="4">
        <f>VLOOKUP(A63,[1]Sheet1!$A:$C,2,)</f>
        <v>20</v>
      </c>
      <c r="N63" s="4">
        <f>VLOOKUP(A63,[1]Sheet1!$A:$C,3,)</f>
        <v>14</v>
      </c>
      <c r="O63" s="6">
        <v>5</v>
      </c>
      <c r="P63" s="6">
        <v>8</v>
      </c>
      <c r="Q63" s="6">
        <v>8</v>
      </c>
      <c r="R63" s="6">
        <v>4</v>
      </c>
      <c r="S63" s="5">
        <v>12</v>
      </c>
      <c r="T63" s="2" t="s">
        <v>220</v>
      </c>
      <c r="U63" s="2" t="s">
        <v>248</v>
      </c>
      <c r="V63" s="2" t="s">
        <v>271</v>
      </c>
      <c r="W63" s="2" t="s">
        <v>296</v>
      </c>
      <c r="X63" s="7">
        <v>57.42</v>
      </c>
      <c r="Y63" s="2">
        <v>36.368799999999979</v>
      </c>
      <c r="Z63" s="2" t="s">
        <v>285</v>
      </c>
      <c r="AA63" s="2" t="s">
        <v>291</v>
      </c>
      <c r="AB63" s="2" t="s">
        <v>287</v>
      </c>
      <c r="AC63" s="2">
        <v>171.54</v>
      </c>
      <c r="AD63" s="16">
        <v>44535.875</v>
      </c>
      <c r="AE63" s="2">
        <v>4.7400000000038736</v>
      </c>
      <c r="AF63" s="2">
        <v>4.4490000000000691</v>
      </c>
      <c r="AG63" s="2">
        <f>VLOOKUP(A63,[2]Sheet1!$A$1:$I$732,7,)</f>
        <v>8.9020000000000437</v>
      </c>
      <c r="AH63" s="2">
        <f>VLOOKUP(A63,[2]Sheet1!$A$1:$I$732,8,)</f>
        <v>19.43</v>
      </c>
      <c r="AI63" s="2">
        <f>VLOOKUP(A63,[2]Sheet1!$A$1:$I$732,9,)</f>
        <v>-3.83</v>
      </c>
      <c r="AJ63" s="2">
        <f>VLOOKUP(A63,[3]Sheet1!$A$1:$J$732,10,)</f>
        <v>7.9999999998108251E-3</v>
      </c>
    </row>
    <row r="64" spans="1:36" x14ac:dyDescent="0.3">
      <c r="A64" s="2" t="s">
        <v>56</v>
      </c>
      <c r="B64" s="3">
        <v>4.1196232354770377</v>
      </c>
      <c r="C64" s="3">
        <v>17.30659027990524</v>
      </c>
      <c r="D64" s="3">
        <v>71.296631443978683</v>
      </c>
      <c r="E64" s="3">
        <v>0.25120518311713241</v>
      </c>
      <c r="F64" s="3">
        <v>410.07333333333332</v>
      </c>
      <c r="G64" s="3">
        <f t="shared" si="0"/>
        <v>13.669111111111111</v>
      </c>
      <c r="H64" s="3">
        <v>1342.6675</v>
      </c>
      <c r="I64" s="4">
        <v>25.37</v>
      </c>
      <c r="J64" s="4">
        <v>10.039999999999999</v>
      </c>
      <c r="K64" s="4">
        <v>30.68</v>
      </c>
      <c r="L64" s="4">
        <v>-4.0999999999999996</v>
      </c>
      <c r="M64" s="4">
        <f>VLOOKUP(A64,[1]Sheet1!$A:$C,2,)</f>
        <v>19</v>
      </c>
      <c r="N64" s="4">
        <f>VLOOKUP(A64,[1]Sheet1!$A:$C,3,)</f>
        <v>10</v>
      </c>
      <c r="O64" s="6">
        <v>2</v>
      </c>
      <c r="P64" s="6">
        <v>4</v>
      </c>
      <c r="Q64" s="6">
        <v>4</v>
      </c>
      <c r="R64" s="6">
        <v>2</v>
      </c>
      <c r="S64" s="5">
        <v>8.5</v>
      </c>
      <c r="T64" s="2" t="s">
        <v>224</v>
      </c>
      <c r="U64" s="2" t="s">
        <v>222</v>
      </c>
      <c r="V64" t="s">
        <v>261</v>
      </c>
      <c r="W64" s="2" t="s">
        <v>296</v>
      </c>
      <c r="X64" s="7">
        <v>34.72</v>
      </c>
      <c r="Y64" s="2">
        <v>26.480144444444441</v>
      </c>
      <c r="Z64" s="2" t="s">
        <v>289</v>
      </c>
      <c r="AA64" s="2" t="s">
        <v>291</v>
      </c>
      <c r="AB64" s="2" t="s">
        <v>287</v>
      </c>
      <c r="AC64" s="2">
        <v>100.12</v>
      </c>
      <c r="AD64" s="16">
        <v>44603.333333333343</v>
      </c>
      <c r="AE64" s="2">
        <v>3.6300000000028381</v>
      </c>
      <c r="AF64" s="2">
        <v>3.5690000000004152</v>
      </c>
      <c r="AG64" s="2">
        <f>VLOOKUP(A64,[2]Sheet1!$A$1:$I$732,7,)</f>
        <v>8.5850000000000364</v>
      </c>
      <c r="AH64" s="2">
        <f>VLOOKUP(A64,[2]Sheet1!$A$1:$I$732,8,)</f>
        <v>18.68</v>
      </c>
      <c r="AI64" s="2">
        <f>VLOOKUP(A64,[2]Sheet1!$A$1:$I$732,9,)</f>
        <v>4.3099999999999996</v>
      </c>
      <c r="AJ64" s="2">
        <f>VLOOKUP(A64,[3]Sheet1!$A$1:$J$732,10,)</f>
        <v>2.0140000000001241</v>
      </c>
    </row>
    <row r="65" spans="1:36" x14ac:dyDescent="0.3">
      <c r="A65" s="2" t="s">
        <v>166</v>
      </c>
      <c r="B65" s="3">
        <v>2.0664829020970692</v>
      </c>
      <c r="C65" s="3">
        <v>34.223643363908977</v>
      </c>
      <c r="D65" s="3">
        <v>70.722573858985726</v>
      </c>
      <c r="E65" s="3">
        <v>0.22788529504316579</v>
      </c>
      <c r="F65" s="3">
        <v>262.73833333333334</v>
      </c>
      <c r="G65" s="3">
        <f t="shared" si="0"/>
        <v>8.7579444444444441</v>
      </c>
      <c r="H65" s="3">
        <v>662.72666666666669</v>
      </c>
      <c r="I65" s="4">
        <v>30.88</v>
      </c>
      <c r="J65" s="4">
        <v>13.72</v>
      </c>
      <c r="K65" s="4">
        <v>40.200000000000003</v>
      </c>
      <c r="L65" s="4">
        <v>-3.3</v>
      </c>
      <c r="M65" s="4">
        <f>VLOOKUP(A65,[1]Sheet1!$A:$C,2,)</f>
        <v>18</v>
      </c>
      <c r="N65" s="4">
        <f>VLOOKUP(A65,[1]Sheet1!$A:$C,3,)</f>
        <v>10</v>
      </c>
      <c r="O65" s="6">
        <v>5</v>
      </c>
      <c r="P65" s="6">
        <v>7</v>
      </c>
      <c r="Q65" s="6">
        <v>7</v>
      </c>
      <c r="R65" s="6">
        <v>3</v>
      </c>
      <c r="S65" s="5">
        <v>14</v>
      </c>
      <c r="T65" s="2" t="s">
        <v>224</v>
      </c>
      <c r="U65" s="2" t="s">
        <v>239</v>
      </c>
      <c r="V65" t="s">
        <v>265</v>
      </c>
      <c r="W65" s="2" t="s">
        <v>297</v>
      </c>
      <c r="X65" s="7">
        <v>26.35</v>
      </c>
      <c r="Y65" s="9">
        <v>3.5354274193548378</v>
      </c>
      <c r="Z65" s="2" t="s">
        <v>289</v>
      </c>
      <c r="AA65" s="2" t="s">
        <v>290</v>
      </c>
      <c r="AB65" s="2" t="s">
        <v>287</v>
      </c>
      <c r="AC65" s="2">
        <v>139.24</v>
      </c>
      <c r="AD65" s="16">
        <v>44579.208333333343</v>
      </c>
      <c r="AE65" s="2">
        <v>0.1199999999971624</v>
      </c>
      <c r="AF65" s="2">
        <v>4.0520000000001346</v>
      </c>
      <c r="AG65" s="2">
        <f>VLOOKUP(A65,[2]Sheet1!$A$1:$I$732,7,)</f>
        <v>7.7339999999999236</v>
      </c>
      <c r="AH65" s="2">
        <f>VLOOKUP(A65,[2]Sheet1!$A$1:$I$732,8,)</f>
        <v>16.64</v>
      </c>
      <c r="AI65" s="2">
        <f>VLOOKUP(A65,[2]Sheet1!$A$1:$I$732,9,)</f>
        <v>1.83</v>
      </c>
      <c r="AJ65" s="2">
        <f>VLOOKUP(A65,[3]Sheet1!$A$1:$J$732,10,)</f>
        <v>0.84400000000005093</v>
      </c>
    </row>
    <row r="66" spans="1:36" x14ac:dyDescent="0.3">
      <c r="A66" s="2" t="s">
        <v>155</v>
      </c>
      <c r="B66" s="3">
        <v>7.964842336421305</v>
      </c>
      <c r="C66" s="3">
        <v>8.8172751993920198</v>
      </c>
      <c r="D66" s="3">
        <v>70.228206799995164</v>
      </c>
      <c r="E66" s="3">
        <v>0.38428285217951191</v>
      </c>
      <c r="F66" s="3">
        <v>163.29416666666665</v>
      </c>
      <c r="G66" s="3">
        <f t="shared" ref="G66:G129" si="1">F66/30</f>
        <v>5.4431388888888881</v>
      </c>
      <c r="H66" s="3">
        <v>379.96083333333331</v>
      </c>
      <c r="I66" s="4">
        <v>23.93</v>
      </c>
      <c r="J66" s="4">
        <v>11.12</v>
      </c>
      <c r="K66" s="4">
        <v>30.68</v>
      </c>
      <c r="L66" s="4">
        <v>-12.6</v>
      </c>
      <c r="M66" s="4">
        <f>VLOOKUP(A66,[1]Sheet1!$A:$C,2,)</f>
        <v>18</v>
      </c>
      <c r="N66" s="4">
        <f>VLOOKUP(A66,[1]Sheet1!$A:$C,3,)</f>
        <v>8</v>
      </c>
      <c r="O66" s="6">
        <v>3</v>
      </c>
      <c r="P66" s="6">
        <v>5</v>
      </c>
      <c r="Q66" s="6">
        <v>5</v>
      </c>
      <c r="R66" s="6">
        <v>2</v>
      </c>
      <c r="S66" s="5">
        <v>8.5</v>
      </c>
      <c r="T66" s="2" t="s">
        <v>226</v>
      </c>
      <c r="U66" s="2" t="s">
        <v>222</v>
      </c>
      <c r="V66" t="s">
        <v>261</v>
      </c>
      <c r="W66" s="2" t="s">
        <v>296</v>
      </c>
      <c r="X66" s="7">
        <v>20.440000000000001</v>
      </c>
      <c r="Y66" s="9">
        <v>4.1658571428571456</v>
      </c>
      <c r="Z66" s="2" t="s">
        <v>285</v>
      </c>
      <c r="AA66" s="2" t="s">
        <v>291</v>
      </c>
      <c r="AB66" s="2" t="s">
        <v>287</v>
      </c>
      <c r="AC66" s="2">
        <v>109.54</v>
      </c>
      <c r="AD66" s="16">
        <v>44238.25</v>
      </c>
      <c r="AE66" s="2">
        <v>2.9999999999290591E-2</v>
      </c>
      <c r="AF66" s="2">
        <v>2.737999999999829</v>
      </c>
      <c r="AG66" s="2">
        <f>VLOOKUP(A66,[2]Sheet1!$A$1:$I$732,7,)</f>
        <v>7.0080000000000382</v>
      </c>
      <c r="AH66" s="2">
        <f>VLOOKUP(A66,[2]Sheet1!$A$1:$I$732,8,)</f>
        <v>18.309999999999999</v>
      </c>
      <c r="AI66" s="2">
        <f>VLOOKUP(A66,[2]Sheet1!$A$1:$I$732,9,)</f>
        <v>-7.16</v>
      </c>
      <c r="AJ66" s="2">
        <f>VLOOKUP(A66,[3]Sheet1!$A$1:$J$732,10,)</f>
        <v>1.629999999999882</v>
      </c>
    </row>
    <row r="67" spans="1:36" x14ac:dyDescent="0.3">
      <c r="A67" s="2" t="s">
        <v>74</v>
      </c>
      <c r="B67" s="3">
        <v>4.6076311769999956</v>
      </c>
      <c r="C67" s="3">
        <v>15.205243261608469</v>
      </c>
      <c r="D67" s="3">
        <v>70.060152906056274</v>
      </c>
      <c r="E67" s="3">
        <v>0.30792137712469031</v>
      </c>
      <c r="F67" s="3">
        <v>316.4733333333333</v>
      </c>
      <c r="G67" s="3">
        <f t="shared" si="1"/>
        <v>10.54911111111111</v>
      </c>
      <c r="H67" s="3">
        <v>978.06</v>
      </c>
      <c r="I67" s="4">
        <v>26.31</v>
      </c>
      <c r="J67" s="4">
        <v>15</v>
      </c>
      <c r="K67" s="4">
        <v>30.68</v>
      </c>
      <c r="L67" s="4">
        <v>-4.0999999999999996</v>
      </c>
      <c r="M67" s="4">
        <f>VLOOKUP(A67,[1]Sheet1!$A:$C,2,)</f>
        <v>18</v>
      </c>
      <c r="N67" s="4">
        <f>VLOOKUP(A67,[1]Sheet1!$A:$C,3,)</f>
        <v>15</v>
      </c>
      <c r="O67" s="6">
        <v>3</v>
      </c>
      <c r="P67" s="6">
        <v>5</v>
      </c>
      <c r="Q67" s="6">
        <v>5</v>
      </c>
      <c r="R67" s="6">
        <v>4</v>
      </c>
      <c r="S67" s="5">
        <v>7</v>
      </c>
      <c r="T67" s="2" t="s">
        <v>220</v>
      </c>
      <c r="U67" s="2" t="s">
        <v>222</v>
      </c>
      <c r="V67" t="s">
        <v>261</v>
      </c>
      <c r="W67" s="2" t="s">
        <v>296</v>
      </c>
      <c r="X67" s="7">
        <v>37.86</v>
      </c>
      <c r="Y67" s="2">
        <v>21.693600000000011</v>
      </c>
      <c r="Z67" s="2" t="s">
        <v>285</v>
      </c>
      <c r="AA67" s="2" t="s">
        <v>291</v>
      </c>
      <c r="AB67" s="2" t="s">
        <v>287</v>
      </c>
      <c r="AC67" s="2">
        <v>134.41</v>
      </c>
      <c r="AD67" s="16">
        <v>44603.333333333343</v>
      </c>
      <c r="AE67" s="2">
        <v>1.290000000003602</v>
      </c>
      <c r="AF67" s="2">
        <v>2.8209999999999131</v>
      </c>
      <c r="AG67" s="2">
        <f>VLOOKUP(A67,[2]Sheet1!$A$1:$I$732,7,)</f>
        <v>7.2010000000000218</v>
      </c>
      <c r="AH67" s="2">
        <f>VLOOKUP(A67,[2]Sheet1!$A$1:$I$732,8,)</f>
        <v>18</v>
      </c>
      <c r="AI67" s="2">
        <f>VLOOKUP(A67,[2]Sheet1!$A$1:$I$732,9,)</f>
        <v>-2.81</v>
      </c>
      <c r="AJ67" s="2">
        <f>VLOOKUP(A67,[3]Sheet1!$A$1:$J$732,10,)</f>
        <v>2.0709999999999131</v>
      </c>
    </row>
    <row r="68" spans="1:36" x14ac:dyDescent="0.3">
      <c r="A68" s="2" t="s">
        <v>154</v>
      </c>
      <c r="B68" s="3">
        <v>4.5074784984668836</v>
      </c>
      <c r="C68" s="3">
        <v>15.51303206645122</v>
      </c>
      <c r="D68" s="3">
        <v>69.924658485556179</v>
      </c>
      <c r="E68" s="3">
        <v>0.22532642203840231</v>
      </c>
      <c r="F68" s="3">
        <v>184.05999999999997</v>
      </c>
      <c r="G68" s="3">
        <f t="shared" si="1"/>
        <v>6.1353333333333326</v>
      </c>
      <c r="H68" s="3">
        <v>536.125</v>
      </c>
      <c r="I68" s="4">
        <v>23.81</v>
      </c>
      <c r="J68" s="4">
        <v>9.56</v>
      </c>
      <c r="K68" s="4">
        <v>30.68</v>
      </c>
      <c r="L68" s="4">
        <v>-4.9000000000000004</v>
      </c>
      <c r="M68" s="4">
        <f>VLOOKUP(A68,[1]Sheet1!$A:$C,2,)</f>
        <v>16</v>
      </c>
      <c r="N68" s="4">
        <f>VLOOKUP(A68,[1]Sheet1!$A:$C,3,)</f>
        <v>10</v>
      </c>
      <c r="O68" s="6">
        <v>4</v>
      </c>
      <c r="P68" s="6">
        <v>7</v>
      </c>
      <c r="Q68" s="6">
        <v>7</v>
      </c>
      <c r="R68" s="6">
        <v>3</v>
      </c>
      <c r="S68" s="5">
        <v>7</v>
      </c>
      <c r="T68" s="2" t="s">
        <v>225</v>
      </c>
      <c r="U68" s="2" t="s">
        <v>222</v>
      </c>
      <c r="V68" t="s">
        <v>261</v>
      </c>
      <c r="W68" s="2" t="s">
        <v>296</v>
      </c>
      <c r="X68" s="7">
        <v>26.98</v>
      </c>
      <c r="Y68" s="9">
        <v>3.090838120104439</v>
      </c>
      <c r="Z68" s="2" t="s">
        <v>285</v>
      </c>
      <c r="AA68" s="2" t="s">
        <v>286</v>
      </c>
      <c r="AB68" s="2" t="s">
        <v>287</v>
      </c>
      <c r="AC68" s="2">
        <v>178.41</v>
      </c>
      <c r="AD68" s="16">
        <v>44238.958333333343</v>
      </c>
      <c r="AE68" s="2">
        <v>3.3000000000000358</v>
      </c>
      <c r="AF68" s="2">
        <v>3.286999999999999</v>
      </c>
      <c r="AG68" s="2">
        <f>VLOOKUP(A68,[2]Sheet1!$A$1:$I$732,7,)</f>
        <v>8.7959999999999994</v>
      </c>
      <c r="AH68" s="2">
        <f>VLOOKUP(A68,[2]Sheet1!$A$1:$I$732,8,)</f>
        <v>12.31</v>
      </c>
      <c r="AI68" s="2">
        <f>VLOOKUP(A68,[2]Sheet1!$A$1:$I$732,9,)</f>
        <v>-4.26</v>
      </c>
      <c r="AJ68" s="2">
        <f>VLOOKUP(A68,[3]Sheet1!$A$1:$J$732,10,)</f>
        <v>1.2430000000000021</v>
      </c>
    </row>
    <row r="69" spans="1:36" x14ac:dyDescent="0.3">
      <c r="A69" s="2" t="s">
        <v>161</v>
      </c>
      <c r="B69" s="3">
        <v>1.526093398227838</v>
      </c>
      <c r="C69" s="3">
        <v>45.299256797892021</v>
      </c>
      <c r="D69" s="3">
        <v>69.130896743890517</v>
      </c>
      <c r="E69" s="3">
        <v>0.23648013486323291</v>
      </c>
      <c r="F69" s="3">
        <v>457.63666666666671</v>
      </c>
      <c r="G69" s="3">
        <f t="shared" si="1"/>
        <v>15.254555555555557</v>
      </c>
      <c r="H69" s="3">
        <v>1573.8924999999999</v>
      </c>
      <c r="I69" s="4">
        <v>29.63</v>
      </c>
      <c r="J69" s="4">
        <v>12.49</v>
      </c>
      <c r="K69" s="4">
        <v>28.4</v>
      </c>
      <c r="L69" s="4">
        <v>-4.2</v>
      </c>
      <c r="M69" s="4">
        <f>VLOOKUP(A69,[1]Sheet1!$A:$C,2,)</f>
        <v>18</v>
      </c>
      <c r="N69" s="4">
        <f>VLOOKUP(A69,[1]Sheet1!$A:$C,3,)</f>
        <v>8</v>
      </c>
      <c r="O69" s="6">
        <v>4</v>
      </c>
      <c r="P69" s="6">
        <v>7</v>
      </c>
      <c r="Q69" s="6">
        <v>6</v>
      </c>
      <c r="R69" s="6">
        <v>3</v>
      </c>
      <c r="S69" s="5">
        <v>12</v>
      </c>
      <c r="T69" s="2" t="s">
        <v>225</v>
      </c>
      <c r="U69" s="2" t="s">
        <v>230</v>
      </c>
      <c r="V69" t="s">
        <v>275</v>
      </c>
      <c r="W69" s="2" t="s">
        <v>296</v>
      </c>
      <c r="X69" s="7">
        <v>48.37</v>
      </c>
      <c r="Y69" s="2">
        <v>26.222244444444438</v>
      </c>
      <c r="Z69" s="2" t="s">
        <v>285</v>
      </c>
      <c r="AA69" s="2" t="s">
        <v>291</v>
      </c>
      <c r="AB69" s="2" t="s">
        <v>287</v>
      </c>
      <c r="AC69" s="2">
        <v>144.62</v>
      </c>
      <c r="AD69" s="16">
        <v>44603.333333333343</v>
      </c>
      <c r="AE69" s="2">
        <v>2.339999999985594</v>
      </c>
      <c r="AF69" s="2">
        <v>4.2640000000001237</v>
      </c>
      <c r="AG69" s="2">
        <f>VLOOKUP(A69,[2]Sheet1!$A$1:$I$732,7,)</f>
        <v>8.6050000000004729</v>
      </c>
      <c r="AH69" s="2">
        <f>VLOOKUP(A69,[2]Sheet1!$A$1:$I$732,8,)</f>
        <v>17.010000000000002</v>
      </c>
      <c r="AI69" s="2">
        <f>VLOOKUP(A69,[2]Sheet1!$A$1:$I$732,9,)</f>
        <v>-3.68</v>
      </c>
      <c r="AJ69" s="2">
        <f>VLOOKUP(A69,[3]Sheet1!$A$1:$J$732,10,)</f>
        <v>1.908999999999651</v>
      </c>
    </row>
    <row r="70" spans="1:36" x14ac:dyDescent="0.3">
      <c r="A70" s="2" t="s">
        <v>14</v>
      </c>
      <c r="B70" s="3">
        <v>2.0502553313750118</v>
      </c>
      <c r="C70" s="3">
        <v>33.619697992517729</v>
      </c>
      <c r="D70" s="3">
        <v>68.92896504837725</v>
      </c>
      <c r="E70" s="3">
        <v>0.26673415333298839</v>
      </c>
      <c r="F70" s="3">
        <v>232.32833333333335</v>
      </c>
      <c r="G70" s="3">
        <f t="shared" si="1"/>
        <v>7.7442777777777785</v>
      </c>
      <c r="H70" s="3">
        <v>860.73500000000001</v>
      </c>
      <c r="I70" s="4">
        <v>27.23</v>
      </c>
      <c r="J70" s="4">
        <v>14.42</v>
      </c>
      <c r="K70" s="4">
        <v>30.68</v>
      </c>
      <c r="L70" s="4">
        <v>-3.7</v>
      </c>
      <c r="M70" s="4">
        <f>VLOOKUP(A70,[1]Sheet1!$A:$C,2,)</f>
        <v>18</v>
      </c>
      <c r="N70" s="4">
        <f>VLOOKUP(A70,[1]Sheet1!$A:$C,3,)</f>
        <v>10</v>
      </c>
      <c r="O70" s="6">
        <v>3</v>
      </c>
      <c r="P70" s="6">
        <v>4</v>
      </c>
      <c r="Q70" s="6">
        <v>4</v>
      </c>
      <c r="R70" s="6">
        <v>3</v>
      </c>
      <c r="S70" s="5">
        <v>8</v>
      </c>
      <c r="T70" s="2" t="s">
        <v>224</v>
      </c>
      <c r="U70" s="2" t="s">
        <v>222</v>
      </c>
      <c r="V70" t="s">
        <v>261</v>
      </c>
      <c r="W70" s="2" t="s">
        <v>296</v>
      </c>
      <c r="X70" s="7">
        <v>22.49</v>
      </c>
      <c r="Y70" s="2">
        <v>14.771711111111109</v>
      </c>
      <c r="Z70" s="2" t="s">
        <v>285</v>
      </c>
      <c r="AA70" s="2" t="s">
        <v>291</v>
      </c>
      <c r="AB70" s="2" t="s">
        <v>287</v>
      </c>
      <c r="AC70" s="2">
        <v>109.82</v>
      </c>
      <c r="AD70" s="16">
        <v>44603.333333333343</v>
      </c>
      <c r="AE70" s="2">
        <v>2.6699999999982542</v>
      </c>
      <c r="AF70" s="2">
        <v>2.8179999999999841</v>
      </c>
      <c r="AG70" s="2">
        <f>VLOOKUP(A70,[2]Sheet1!$A$1:$I$732,7,)</f>
        <v>6.2660000000000764</v>
      </c>
      <c r="AH70" s="2">
        <f>VLOOKUP(A70,[2]Sheet1!$A$1:$I$732,8,)</f>
        <v>17.72</v>
      </c>
      <c r="AI70" s="2">
        <f>VLOOKUP(A70,[2]Sheet1!$A$1:$I$732,9,)</f>
        <v>3.67</v>
      </c>
      <c r="AJ70" s="2">
        <f>VLOOKUP(A70,[3]Sheet1!$A$1:$J$732,10,)</f>
        <v>1.2960000000000489</v>
      </c>
    </row>
    <row r="71" spans="1:36" x14ac:dyDescent="0.3">
      <c r="A71" s="2" t="s">
        <v>131</v>
      </c>
      <c r="B71" s="3">
        <v>4.9392928042432072</v>
      </c>
      <c r="C71" s="3">
        <v>13.78929862966964</v>
      </c>
      <c r="D71" s="3">
        <v>68.10938349708799</v>
      </c>
      <c r="E71" s="3">
        <v>0.19648340625933339</v>
      </c>
      <c r="F71" s="3">
        <v>272.62833333333333</v>
      </c>
      <c r="G71" s="3">
        <f t="shared" si="1"/>
        <v>9.0876111111111104</v>
      </c>
      <c r="H71" s="3">
        <v>744.49666666666656</v>
      </c>
      <c r="I71" s="4">
        <v>30.03</v>
      </c>
      <c r="J71" s="4">
        <v>13.03</v>
      </c>
      <c r="K71" s="4">
        <v>30.68</v>
      </c>
      <c r="L71" s="4">
        <v>-3.7</v>
      </c>
      <c r="M71" s="4">
        <f>VLOOKUP(A71,[1]Sheet1!$A:$C,2,)</f>
        <v>18</v>
      </c>
      <c r="N71" s="4">
        <f>VLOOKUP(A71,[1]Sheet1!$A:$C,3,)</f>
        <v>10</v>
      </c>
      <c r="O71" s="6">
        <v>4</v>
      </c>
      <c r="P71" s="6">
        <v>6</v>
      </c>
      <c r="Q71" s="6">
        <v>6</v>
      </c>
      <c r="R71" s="6">
        <v>3</v>
      </c>
      <c r="S71" s="5">
        <v>7</v>
      </c>
      <c r="T71" s="2" t="s">
        <v>237</v>
      </c>
      <c r="U71" s="2" t="s">
        <v>222</v>
      </c>
      <c r="V71" t="s">
        <v>261</v>
      </c>
      <c r="W71" s="2" t="s">
        <v>296</v>
      </c>
      <c r="X71" s="7">
        <v>27.75</v>
      </c>
      <c r="Y71" s="2">
        <v>15.95613333333333</v>
      </c>
      <c r="Z71" s="2" t="s">
        <v>285</v>
      </c>
      <c r="AA71" s="2" t="s">
        <v>291</v>
      </c>
      <c r="AB71" s="2" t="s">
        <v>287</v>
      </c>
      <c r="AC71" s="2">
        <v>167.7</v>
      </c>
      <c r="AD71" s="16">
        <v>44603.333333333343</v>
      </c>
      <c r="AE71" s="2">
        <v>2.609999999999673</v>
      </c>
      <c r="AF71" s="2">
        <v>3.0630000000001019</v>
      </c>
      <c r="AG71" s="2">
        <f>VLOOKUP(A71,[2]Sheet1!$A$1:$I$732,7,)</f>
        <v>8.4920000000001892</v>
      </c>
      <c r="AH71" s="2">
        <f>VLOOKUP(A71,[2]Sheet1!$A$1:$I$732,8,)</f>
        <v>16.2</v>
      </c>
      <c r="AI71" s="2">
        <f>VLOOKUP(A71,[2]Sheet1!$A$1:$I$732,9,)</f>
        <v>3.96</v>
      </c>
      <c r="AJ71" s="2">
        <f>VLOOKUP(A71,[3]Sheet1!$A$1:$J$732,10,)</f>
        <v>1.727999999999611</v>
      </c>
    </row>
    <row r="72" spans="1:36" x14ac:dyDescent="0.3">
      <c r="A72" s="10" t="s">
        <v>102</v>
      </c>
      <c r="B72" s="11">
        <v>7.5021719703476784</v>
      </c>
      <c r="C72" s="11">
        <v>9.0669656255257554</v>
      </c>
      <c r="D72" s="11">
        <v>68.021935371925224</v>
      </c>
      <c r="E72" s="11">
        <v>0.2012006836533142</v>
      </c>
      <c r="F72" s="3">
        <v>159.655</v>
      </c>
      <c r="G72" s="3">
        <f t="shared" si="1"/>
        <v>5.3218333333333332</v>
      </c>
      <c r="H72" s="3">
        <v>439.68083333333334</v>
      </c>
      <c r="I72" s="4">
        <v>28.02</v>
      </c>
      <c r="J72" s="4">
        <v>15.95</v>
      </c>
      <c r="K72" s="4">
        <v>35.9</v>
      </c>
      <c r="L72" s="4">
        <v>-4.5999999999999996</v>
      </c>
      <c r="M72" s="4">
        <f>VLOOKUP(A72,[1]Sheet1!$A:$C,2,)</f>
        <v>20</v>
      </c>
      <c r="N72" s="4">
        <f>VLOOKUP(A72,[1]Sheet1!$A:$C,3,)</f>
        <v>13</v>
      </c>
      <c r="O72" s="6">
        <v>3</v>
      </c>
      <c r="P72" s="6">
        <v>5</v>
      </c>
      <c r="Q72" s="6">
        <v>8</v>
      </c>
      <c r="R72" s="6">
        <v>1</v>
      </c>
      <c r="S72" s="5">
        <v>4</v>
      </c>
      <c r="T72" s="2" t="s">
        <v>226</v>
      </c>
      <c r="U72" s="2" t="s">
        <v>221</v>
      </c>
      <c r="V72" t="s">
        <v>269</v>
      </c>
      <c r="W72" s="2" t="s">
        <v>295</v>
      </c>
      <c r="X72" s="7">
        <v>3.05</v>
      </c>
      <c r="Y72" s="9">
        <v>1.95123333333334</v>
      </c>
      <c r="Z72" s="2" t="s">
        <v>288</v>
      </c>
      <c r="AA72" s="2" t="s">
        <v>290</v>
      </c>
      <c r="AB72" s="2" t="s">
        <v>287</v>
      </c>
      <c r="AC72" s="2">
        <v>92</v>
      </c>
      <c r="AD72" s="16">
        <v>44627.291666666657</v>
      </c>
      <c r="AE72" s="2">
        <v>6.0000000012223609E-2</v>
      </c>
      <c r="AF72" s="2">
        <v>1.5229999999996831</v>
      </c>
      <c r="AG72" s="2">
        <f>VLOOKUP(A72,[2]Sheet1!$A$1:$I$732,7,)</f>
        <v>2.3550000000000182</v>
      </c>
      <c r="AH72" s="2">
        <f>VLOOKUP(A72,[2]Sheet1!$A$1:$I$732,8,)</f>
        <v>19.989999999999998</v>
      </c>
      <c r="AI72" s="2">
        <f>VLOOKUP(A72,[2]Sheet1!$A$1:$I$732,9,)</f>
        <v>6.02</v>
      </c>
      <c r="AJ72" s="2">
        <f>VLOOKUP(A72,[3]Sheet1!$A$1:$J$732,10,)</f>
        <v>1.088999999999942</v>
      </c>
    </row>
    <row r="73" spans="1:36" x14ac:dyDescent="0.3">
      <c r="A73" s="2" t="s">
        <v>8</v>
      </c>
      <c r="B73" s="3">
        <v>2.216070106049687</v>
      </c>
      <c r="C73" s="3">
        <v>30.67681247916946</v>
      </c>
      <c r="D73" s="3">
        <v>67.981967083979441</v>
      </c>
      <c r="E73" s="3">
        <v>0.25499857030854028</v>
      </c>
      <c r="F73" s="3">
        <v>614.58083333333332</v>
      </c>
      <c r="G73" s="3">
        <f t="shared" si="1"/>
        <v>20.486027777777778</v>
      </c>
      <c r="H73" s="3">
        <v>1697.7858333333334</v>
      </c>
      <c r="I73" s="4">
        <v>28.05</v>
      </c>
      <c r="J73" s="4">
        <v>8.83</v>
      </c>
      <c r="K73" s="4">
        <v>35.9</v>
      </c>
      <c r="L73" s="4">
        <v>-4.5999999999999996</v>
      </c>
      <c r="M73" s="4">
        <f>VLOOKUP(A73,[1]Sheet1!$A:$C,2,)</f>
        <v>19</v>
      </c>
      <c r="N73" s="4">
        <f>VLOOKUP(A73,[1]Sheet1!$A:$C,3,)</f>
        <v>10</v>
      </c>
      <c r="O73" s="6">
        <v>3</v>
      </c>
      <c r="P73" s="6">
        <v>8</v>
      </c>
      <c r="Q73" s="6">
        <v>10</v>
      </c>
      <c r="R73" s="6">
        <v>3</v>
      </c>
      <c r="S73" s="5">
        <v>7</v>
      </c>
      <c r="T73" s="2" t="s">
        <v>224</v>
      </c>
      <c r="U73" s="2" t="s">
        <v>227</v>
      </c>
      <c r="V73" t="s">
        <v>260</v>
      </c>
      <c r="W73" s="2" t="s">
        <v>295</v>
      </c>
      <c r="X73" s="7">
        <v>60.41</v>
      </c>
      <c r="Y73" s="2">
        <v>38.061922222222279</v>
      </c>
      <c r="Z73" s="2" t="s">
        <v>285</v>
      </c>
      <c r="AA73" s="2" t="s">
        <v>291</v>
      </c>
      <c r="AB73" s="2" t="s">
        <v>287</v>
      </c>
      <c r="AC73" s="2">
        <v>164</v>
      </c>
      <c r="AD73" s="16">
        <v>44567.166666666657</v>
      </c>
      <c r="AE73" s="2">
        <v>3.0599999999958531</v>
      </c>
      <c r="AF73" s="2">
        <v>3.3330000000019031</v>
      </c>
      <c r="AG73" s="2">
        <f>VLOOKUP(A73,[2]Sheet1!$A$1:$I$732,7,)</f>
        <v>9.7850000000016735</v>
      </c>
      <c r="AH73" s="2">
        <f>VLOOKUP(A73,[2]Sheet1!$A$1:$I$732,8,)</f>
        <v>19.149999999999999</v>
      </c>
      <c r="AI73" s="2">
        <f>VLOOKUP(A73,[2]Sheet1!$A$1:$I$732,9,)</f>
        <v>0.31</v>
      </c>
      <c r="AJ73" s="2">
        <f>VLOOKUP(A73,[3]Sheet1!$A$1:$J$732,10,)</f>
        <v>2.9480000000003201</v>
      </c>
    </row>
    <row r="74" spans="1:36" x14ac:dyDescent="0.3">
      <c r="A74" s="2" t="s">
        <v>18</v>
      </c>
      <c r="B74" s="3">
        <v>5.4798481090399163</v>
      </c>
      <c r="C74" s="3">
        <v>12.17587878072772</v>
      </c>
      <c r="D74" s="3">
        <v>66.721966312470059</v>
      </c>
      <c r="E74" s="3">
        <v>0.2174405513218039</v>
      </c>
      <c r="F74" s="3">
        <v>241.45749999999998</v>
      </c>
      <c r="G74" s="3">
        <f t="shared" si="1"/>
        <v>8.0485833333333332</v>
      </c>
      <c r="H74" s="3">
        <v>639.0675</v>
      </c>
      <c r="I74" s="4">
        <v>27.85</v>
      </c>
      <c r="J74" s="4">
        <v>14.7</v>
      </c>
      <c r="K74" s="4">
        <v>33.299999999999997</v>
      </c>
      <c r="L74" s="4">
        <v>-3.5</v>
      </c>
      <c r="M74" s="4">
        <f>VLOOKUP(A74,[1]Sheet1!$A:$C,2,)</f>
        <v>20</v>
      </c>
      <c r="N74" s="4">
        <f>VLOOKUP(A74,[1]Sheet1!$A:$C,3,)</f>
        <v>10</v>
      </c>
      <c r="O74" s="6">
        <v>3</v>
      </c>
      <c r="P74" s="6">
        <v>8</v>
      </c>
      <c r="Q74" s="6">
        <v>8</v>
      </c>
      <c r="R74" s="6">
        <v>2</v>
      </c>
      <c r="S74" s="5">
        <v>11.2</v>
      </c>
      <c r="T74" s="2" t="s">
        <v>220</v>
      </c>
      <c r="U74" s="2" t="s">
        <v>233</v>
      </c>
      <c r="V74" t="s">
        <v>273</v>
      </c>
      <c r="W74" s="2" t="s">
        <v>297</v>
      </c>
      <c r="X74" s="7">
        <v>19.600000000000001</v>
      </c>
      <c r="Y74" s="2">
        <v>13.44858888888889</v>
      </c>
      <c r="Z74" s="2" t="s">
        <v>285</v>
      </c>
      <c r="AA74" s="2" t="s">
        <v>290</v>
      </c>
      <c r="AB74" s="2" t="s">
        <v>287</v>
      </c>
      <c r="AC74" s="2">
        <v>133</v>
      </c>
      <c r="AD74" s="16">
        <v>44567.25</v>
      </c>
      <c r="AE74" s="2">
        <v>3.0000000006111801E-2</v>
      </c>
      <c r="AF74" s="2">
        <v>3.7190000000000509</v>
      </c>
      <c r="AG74" s="2">
        <f>VLOOKUP(A74,[2]Sheet1!$A$1:$I$732,7,)</f>
        <v>6.2080000000000837</v>
      </c>
      <c r="AH74" s="2">
        <f>VLOOKUP(A74,[2]Sheet1!$A$1:$I$732,8,)</f>
        <v>18.78</v>
      </c>
      <c r="AI74" s="2">
        <f>VLOOKUP(A74,[2]Sheet1!$A$1:$I$732,9,)</f>
        <v>7.4</v>
      </c>
      <c r="AJ74" s="2">
        <f>VLOOKUP(A74,[3]Sheet1!$A$1:$J$732,10,)</f>
        <v>1.75</v>
      </c>
    </row>
    <row r="75" spans="1:36" x14ac:dyDescent="0.3">
      <c r="A75" s="2" t="s">
        <v>106</v>
      </c>
      <c r="B75" s="3">
        <v>5.4096227083261654</v>
      </c>
      <c r="C75" s="3">
        <v>12.28242881412516</v>
      </c>
      <c r="D75" s="3">
        <v>66.443305826291052</v>
      </c>
      <c r="E75" s="3">
        <v>0.2737547465154766</v>
      </c>
      <c r="F75" s="3">
        <v>379.16916666666663</v>
      </c>
      <c r="G75" s="3">
        <f t="shared" si="1"/>
        <v>12.63897222222222</v>
      </c>
      <c r="H75" s="3">
        <v>1264.71</v>
      </c>
      <c r="I75" s="4">
        <v>25.22</v>
      </c>
      <c r="J75" s="4">
        <v>17.89</v>
      </c>
      <c r="K75" s="4">
        <v>30.66</v>
      </c>
      <c r="L75" s="4">
        <v>-4.2</v>
      </c>
      <c r="M75" s="4">
        <f>VLOOKUP(A75,[1]Sheet1!$A:$C,2,)</f>
        <v>20</v>
      </c>
      <c r="N75" s="4">
        <f>VLOOKUP(A75,[1]Sheet1!$A:$C,3,)</f>
        <v>15</v>
      </c>
      <c r="O75" s="6">
        <v>4</v>
      </c>
      <c r="P75" s="6">
        <v>6</v>
      </c>
      <c r="Q75" s="6">
        <v>5</v>
      </c>
      <c r="R75" s="6">
        <v>5</v>
      </c>
      <c r="S75" s="5">
        <v>8.5</v>
      </c>
      <c r="T75" s="2" t="s">
        <v>225</v>
      </c>
      <c r="U75" s="2" t="s">
        <v>242</v>
      </c>
      <c r="V75" t="s">
        <v>266</v>
      </c>
      <c r="W75" s="2" t="s">
        <v>296</v>
      </c>
      <c r="X75" s="7">
        <v>37.479999999999997</v>
      </c>
      <c r="Y75" s="2">
        <v>23.361100000000011</v>
      </c>
      <c r="Z75" s="2" t="s">
        <v>285</v>
      </c>
      <c r="AA75" s="2" t="s">
        <v>291</v>
      </c>
      <c r="AB75" s="2" t="s">
        <v>287</v>
      </c>
      <c r="AC75" s="2">
        <v>155.41</v>
      </c>
      <c r="AD75" s="16">
        <v>44603.291666666657</v>
      </c>
      <c r="AE75" s="2">
        <v>1.5299999999979259</v>
      </c>
      <c r="AF75" s="2">
        <v>2.7820000000001528</v>
      </c>
      <c r="AG75" s="2">
        <f>VLOOKUP(A75,[2]Sheet1!$A$1:$I$732,7,)</f>
        <v>5.9470000000001164</v>
      </c>
      <c r="AH75" s="2">
        <f>VLOOKUP(A75,[2]Sheet1!$A$1:$I$732,8,)</f>
        <v>19.079999999999998</v>
      </c>
      <c r="AI75" s="2">
        <f>VLOOKUP(A75,[2]Sheet1!$A$1:$I$732,9,)</f>
        <v>3.6</v>
      </c>
      <c r="AJ75" s="2">
        <f>VLOOKUP(A75,[3]Sheet1!$A$1:$J$732,10,)</f>
        <v>0.86599999999998545</v>
      </c>
    </row>
    <row r="76" spans="1:36" x14ac:dyDescent="0.3">
      <c r="A76" s="2" t="s">
        <v>41</v>
      </c>
      <c r="B76" s="3">
        <v>1.492995406816003</v>
      </c>
      <c r="C76" s="3">
        <v>43.591610007737962</v>
      </c>
      <c r="D76" s="3">
        <v>65.082073517267276</v>
      </c>
      <c r="E76" s="3">
        <v>0.20594877030368361</v>
      </c>
      <c r="F76" s="3">
        <v>269.27916666666664</v>
      </c>
      <c r="G76" s="3">
        <f t="shared" si="1"/>
        <v>8.9759722222222216</v>
      </c>
      <c r="H76" s="3">
        <v>949.76749999999993</v>
      </c>
      <c r="I76" s="4">
        <v>31.21</v>
      </c>
      <c r="J76" s="4">
        <v>13.45</v>
      </c>
      <c r="K76" s="4">
        <v>32.5</v>
      </c>
      <c r="L76" s="4">
        <v>-5.9</v>
      </c>
      <c r="M76" s="4">
        <f>VLOOKUP(A76,[1]Sheet1!$A:$C,2,)</f>
        <v>17</v>
      </c>
      <c r="N76" s="4">
        <f>VLOOKUP(A76,[1]Sheet1!$A:$C,3,)</f>
        <v>9</v>
      </c>
      <c r="O76" s="6">
        <v>3</v>
      </c>
      <c r="P76" s="6">
        <v>5</v>
      </c>
      <c r="Q76" s="6">
        <v>5</v>
      </c>
      <c r="R76" s="6">
        <v>4</v>
      </c>
      <c r="S76" s="5">
        <v>11.2</v>
      </c>
      <c r="T76" s="2" t="s">
        <v>224</v>
      </c>
      <c r="U76" s="2" t="s">
        <v>235</v>
      </c>
      <c r="V76" t="s">
        <v>264</v>
      </c>
      <c r="W76" s="2" t="s">
        <v>297</v>
      </c>
      <c r="X76" s="7">
        <v>31.29</v>
      </c>
      <c r="Y76" s="2">
        <v>17.82793333333332</v>
      </c>
      <c r="Z76" s="2" t="s">
        <v>288</v>
      </c>
      <c r="AA76" s="2" t="s">
        <v>291</v>
      </c>
      <c r="AB76" s="2" t="s">
        <v>287</v>
      </c>
      <c r="AC76" s="2">
        <v>126.63</v>
      </c>
      <c r="AD76" s="16">
        <v>44567.333333333343</v>
      </c>
      <c r="AE76" s="2">
        <v>1.169999999999618</v>
      </c>
      <c r="AF76" s="2">
        <v>4.2350000000001273</v>
      </c>
      <c r="AG76" s="2">
        <f>VLOOKUP(A76,[2]Sheet1!$A$1:$I$732,7,)</f>
        <v>9.1469999999999345</v>
      </c>
      <c r="AH76" s="2">
        <f>VLOOKUP(A76,[2]Sheet1!$A$1:$I$732,8,)</f>
        <v>15.23</v>
      </c>
      <c r="AI76" s="2">
        <f>VLOOKUP(A76,[2]Sheet1!$A$1:$I$732,9,)</f>
        <v>1.45</v>
      </c>
      <c r="AJ76" s="2">
        <f>VLOOKUP(A76,[3]Sheet1!$A$1:$J$732,10,)</f>
        <v>2.5500000000001819</v>
      </c>
    </row>
    <row r="77" spans="1:36" x14ac:dyDescent="0.3">
      <c r="A77" s="2" t="s">
        <v>141</v>
      </c>
      <c r="B77" s="3">
        <v>2.696536890328193</v>
      </c>
      <c r="C77" s="3">
        <v>23.963614540869791</v>
      </c>
      <c r="D77" s="3">
        <v>64.618770635060486</v>
      </c>
      <c r="E77" s="3">
        <v>0.36591473452222301</v>
      </c>
      <c r="F77" s="3">
        <v>170.1525</v>
      </c>
      <c r="G77" s="3">
        <f t="shared" si="1"/>
        <v>5.6717500000000003</v>
      </c>
      <c r="H77" s="3">
        <v>509.96499999999997</v>
      </c>
      <c r="I77" s="4">
        <v>29.43</v>
      </c>
      <c r="J77" s="4">
        <v>12.63</v>
      </c>
      <c r="K77" s="4">
        <v>31.3</v>
      </c>
      <c r="L77" s="4">
        <v>-7.2</v>
      </c>
      <c r="M77" s="4">
        <f>VLOOKUP(A77,[1]Sheet1!$A:$C,2,)</f>
        <v>22</v>
      </c>
      <c r="N77" s="4">
        <f>VLOOKUP(A77,[1]Sheet1!$A:$C,3,)</f>
        <v>12</v>
      </c>
      <c r="O77" s="6">
        <v>3</v>
      </c>
      <c r="P77" s="6">
        <v>4</v>
      </c>
      <c r="Q77" s="6">
        <v>4</v>
      </c>
      <c r="R77" s="6">
        <v>2</v>
      </c>
      <c r="S77" s="5">
        <v>5</v>
      </c>
      <c r="T77" s="2" t="s">
        <v>220</v>
      </c>
      <c r="U77" s="2" t="s">
        <v>230</v>
      </c>
      <c r="V77" t="s">
        <v>275</v>
      </c>
      <c r="W77" s="2" t="s">
        <v>296</v>
      </c>
      <c r="X77" s="7">
        <v>2.83</v>
      </c>
      <c r="Y77" s="9">
        <v>9.6930333333333341</v>
      </c>
      <c r="Z77" s="2" t="s">
        <v>289</v>
      </c>
      <c r="AA77" s="2" t="s">
        <v>286</v>
      </c>
      <c r="AB77" s="2" t="s">
        <v>287</v>
      </c>
      <c r="AC77" s="2">
        <v>71.819999999999993</v>
      </c>
      <c r="AD77" s="16">
        <v>44567.040277777778</v>
      </c>
      <c r="AE77" s="2">
        <v>2.9999999999290591E-2</v>
      </c>
      <c r="AF77" s="2">
        <v>1.926999999999907</v>
      </c>
      <c r="AG77" s="2">
        <f>VLOOKUP(A77,[2]Sheet1!$A$1:$I$732,7,)</f>
        <v>4.0190000000000046</v>
      </c>
      <c r="AH77" s="2">
        <f>VLOOKUP(A77,[2]Sheet1!$A$1:$I$732,8,)</f>
        <v>20.9</v>
      </c>
      <c r="AI77" s="2">
        <f>VLOOKUP(A77,[2]Sheet1!$A$1:$I$732,9,)</f>
        <v>-2.0499999999999998</v>
      </c>
      <c r="AJ77" s="2">
        <f>VLOOKUP(A77,[3]Sheet1!$A$1:$J$732,10,)</f>
        <v>0.95899999999983265</v>
      </c>
    </row>
    <row r="78" spans="1:36" x14ac:dyDescent="0.3">
      <c r="A78" s="2" t="s">
        <v>125</v>
      </c>
      <c r="B78" s="3">
        <v>9.6206501472170682</v>
      </c>
      <c r="C78" s="3">
        <v>6.6975470302379314</v>
      </c>
      <c r="D78" s="3">
        <v>64.434756822451789</v>
      </c>
      <c r="E78" s="3">
        <v>0.43780776662767612</v>
      </c>
      <c r="F78" s="3">
        <v>138.54333333333332</v>
      </c>
      <c r="G78" s="3">
        <f t="shared" si="1"/>
        <v>4.6181111111111104</v>
      </c>
      <c r="H78" s="3">
        <v>321.67250000000001</v>
      </c>
      <c r="I78" s="4">
        <v>25.65</v>
      </c>
      <c r="J78" s="4">
        <v>10.25</v>
      </c>
      <c r="K78" s="4">
        <v>26.8</v>
      </c>
      <c r="L78" s="4">
        <v>-4.5999999999999996</v>
      </c>
      <c r="M78" s="4">
        <f>VLOOKUP(A78,[1]Sheet1!$A:$C,2,)</f>
        <v>16</v>
      </c>
      <c r="N78" s="4">
        <f>VLOOKUP(A78,[1]Sheet1!$A:$C,3,)</f>
        <v>7</v>
      </c>
      <c r="O78" s="6">
        <v>3</v>
      </c>
      <c r="P78" s="6">
        <v>5</v>
      </c>
      <c r="Q78" s="6">
        <v>6</v>
      </c>
      <c r="R78" s="6">
        <v>3</v>
      </c>
      <c r="S78" s="5">
        <v>4</v>
      </c>
      <c r="T78" s="2" t="s">
        <v>224</v>
      </c>
      <c r="U78" s="2" t="s">
        <v>221</v>
      </c>
      <c r="V78" t="s">
        <v>269</v>
      </c>
      <c r="W78" s="2" t="s">
        <v>295</v>
      </c>
      <c r="X78" s="7">
        <v>6.26</v>
      </c>
      <c r="Y78" s="9">
        <v>6.3098222222222322</v>
      </c>
      <c r="Z78" s="2" t="s">
        <v>285</v>
      </c>
      <c r="AA78" s="2" t="s">
        <v>291</v>
      </c>
      <c r="AB78" s="2" t="s">
        <v>287</v>
      </c>
      <c r="AC78" s="2">
        <v>104</v>
      </c>
      <c r="AD78" s="16">
        <v>44567.166666666657</v>
      </c>
      <c r="AE78" s="2">
        <v>5.9999999991759978E-2</v>
      </c>
      <c r="AF78" s="2">
        <v>0.85500000000001819</v>
      </c>
      <c r="AG78" s="2">
        <f>VLOOKUP(A78,[2]Sheet1!$A$1:$I$732,7,)</f>
        <v>1.269000000000005</v>
      </c>
      <c r="AH78" s="2">
        <f>VLOOKUP(A78,[2]Sheet1!$A$1:$I$732,8,)</f>
        <v>14.91</v>
      </c>
      <c r="AI78" s="2">
        <f>VLOOKUP(A78,[2]Sheet1!$A$1:$I$732,9,)</f>
        <v>0.77</v>
      </c>
      <c r="AJ78" s="2">
        <f>VLOOKUP(A78,[3]Sheet1!$A$1:$J$732,10,)</f>
        <v>0.64200000000005275</v>
      </c>
    </row>
    <row r="79" spans="1:36" x14ac:dyDescent="0.3">
      <c r="A79" s="2" t="s">
        <v>191</v>
      </c>
      <c r="B79" s="3">
        <v>4.0210637937419378</v>
      </c>
      <c r="C79" s="3">
        <v>15.92622576861995</v>
      </c>
      <c r="D79" s="3">
        <v>64.040369809157554</v>
      </c>
      <c r="E79" s="3">
        <v>0.35740476705103519</v>
      </c>
      <c r="F79" s="3">
        <v>446.00166666666672</v>
      </c>
      <c r="G79" s="3">
        <f t="shared" si="1"/>
        <v>14.866722222222224</v>
      </c>
      <c r="H79" s="3">
        <v>1353.6341666666667</v>
      </c>
      <c r="I79" s="4">
        <v>28.53</v>
      </c>
      <c r="J79" s="4">
        <v>14.2</v>
      </c>
      <c r="K79" s="4">
        <v>35.9</v>
      </c>
      <c r="L79" s="4">
        <v>-4.5999999999999996</v>
      </c>
      <c r="M79" s="4">
        <f>VLOOKUP(A79,[1]Sheet1!$A:$C,2,)</f>
        <v>21</v>
      </c>
      <c r="N79" s="4">
        <f>VLOOKUP(A79,[1]Sheet1!$A:$C,3,)</f>
        <v>13</v>
      </c>
      <c r="O79" s="6">
        <v>5</v>
      </c>
      <c r="P79" s="6">
        <v>10</v>
      </c>
      <c r="Q79" s="6">
        <v>10</v>
      </c>
      <c r="R79" s="6">
        <v>5</v>
      </c>
      <c r="S79" s="5">
        <v>12</v>
      </c>
      <c r="T79" s="2" t="s">
        <v>224</v>
      </c>
      <c r="U79" s="2" t="s">
        <v>221</v>
      </c>
      <c r="V79" t="s">
        <v>269</v>
      </c>
      <c r="W79" s="2" t="s">
        <v>295</v>
      </c>
      <c r="X79" s="7">
        <v>45.06</v>
      </c>
      <c r="Y79" s="2">
        <v>28.881499999999988</v>
      </c>
      <c r="Z79" s="2" t="s">
        <v>285</v>
      </c>
      <c r="AA79" s="2" t="s">
        <v>286</v>
      </c>
      <c r="AB79" s="2" t="s">
        <v>287</v>
      </c>
      <c r="AC79" s="2">
        <v>200</v>
      </c>
      <c r="AD79" s="16">
        <v>44567.166666666657</v>
      </c>
      <c r="AE79" s="2">
        <v>5.4899999999997817</v>
      </c>
      <c r="AF79" s="2">
        <v>3.891000000000076</v>
      </c>
      <c r="AG79" s="2">
        <f>VLOOKUP(A79,[2]Sheet1!$A$1:$I$732,7,)</f>
        <v>9.93100000000004</v>
      </c>
      <c r="AH79" s="2">
        <f>VLOOKUP(A79,[2]Sheet1!$A$1:$I$732,8,)</f>
        <v>20.23</v>
      </c>
      <c r="AI79" s="2">
        <f>VLOOKUP(A79,[2]Sheet1!$A$1:$I$732,9,)</f>
        <v>-4.25</v>
      </c>
      <c r="AJ79" s="2">
        <f>VLOOKUP(A79,[3]Sheet1!$A$1:$J$732,10,)</f>
        <v>2.5289999999999959</v>
      </c>
    </row>
    <row r="80" spans="1:36" x14ac:dyDescent="0.3">
      <c r="A80" s="2" t="s">
        <v>158</v>
      </c>
      <c r="B80" s="3">
        <v>2.1661002964344012</v>
      </c>
      <c r="C80" s="3">
        <v>29.540500607180832</v>
      </c>
      <c r="D80" s="3">
        <v>63.987687122035013</v>
      </c>
      <c r="E80" s="3">
        <v>0.22183331009293181</v>
      </c>
      <c r="F80" s="3">
        <v>480.80583333333334</v>
      </c>
      <c r="G80" s="3">
        <f t="shared" si="1"/>
        <v>16.02686111111111</v>
      </c>
      <c r="H80" s="3">
        <v>1710.0024999999998</v>
      </c>
      <c r="I80" s="4">
        <v>24.84</v>
      </c>
      <c r="J80" s="4">
        <v>15.08</v>
      </c>
      <c r="K80" s="4">
        <v>30.68</v>
      </c>
      <c r="L80" s="4">
        <v>-3.7</v>
      </c>
      <c r="M80" s="4">
        <f>VLOOKUP(A80,[1]Sheet1!$A:$C,2,)</f>
        <v>18</v>
      </c>
      <c r="N80" s="4">
        <f>VLOOKUP(A80,[1]Sheet1!$A:$C,3,)</f>
        <v>10</v>
      </c>
      <c r="O80" s="6">
        <v>4</v>
      </c>
      <c r="P80" s="6">
        <v>6</v>
      </c>
      <c r="Q80" s="6">
        <v>6</v>
      </c>
      <c r="R80" s="6">
        <v>5</v>
      </c>
      <c r="S80" s="5">
        <v>12</v>
      </c>
      <c r="T80" s="2" t="s">
        <v>225</v>
      </c>
      <c r="U80" s="2" t="s">
        <v>222</v>
      </c>
      <c r="V80" t="s">
        <v>261</v>
      </c>
      <c r="W80" s="2" t="s">
        <v>296</v>
      </c>
      <c r="X80" s="7">
        <v>42.38</v>
      </c>
      <c r="Y80" s="2">
        <v>22.862666666666652</v>
      </c>
      <c r="Z80" s="2" t="s">
        <v>285</v>
      </c>
      <c r="AA80" s="2" t="s">
        <v>291</v>
      </c>
      <c r="AB80" s="2" t="s">
        <v>287</v>
      </c>
      <c r="AC80" s="2">
        <v>153.32</v>
      </c>
      <c r="AD80" s="16">
        <v>44603.331944444442</v>
      </c>
      <c r="AE80" s="2">
        <v>4.1999999999961801</v>
      </c>
      <c r="AF80" s="2">
        <v>4.9810000000002219</v>
      </c>
      <c r="AG80" s="2">
        <f>VLOOKUP(A80,[2]Sheet1!$A$1:$I$732,7,)</f>
        <v>10.31600000000026</v>
      </c>
      <c r="AH80" s="2">
        <f>VLOOKUP(A80,[2]Sheet1!$A$1:$I$732,8,)</f>
        <v>16.18</v>
      </c>
      <c r="AI80" s="2">
        <f>VLOOKUP(A80,[2]Sheet1!$A$1:$I$732,9,)</f>
        <v>-3.69</v>
      </c>
      <c r="AJ80" s="2">
        <f>VLOOKUP(A80,[3]Sheet1!$A$1:$J$732,10,)</f>
        <v>0</v>
      </c>
    </row>
    <row r="81" spans="1:36" x14ac:dyDescent="0.3">
      <c r="A81" s="2" t="s">
        <v>182</v>
      </c>
      <c r="B81" s="3">
        <v>4.7531353044332008</v>
      </c>
      <c r="C81" s="3">
        <v>13.447120956072011</v>
      </c>
      <c r="D81" s="3">
        <v>63.915985359289422</v>
      </c>
      <c r="E81" s="3">
        <v>0.3965468646442486</v>
      </c>
      <c r="F81" s="3">
        <v>324.75</v>
      </c>
      <c r="G81" s="3">
        <f t="shared" si="1"/>
        <v>10.824999999999999</v>
      </c>
      <c r="H81" s="3">
        <v>1001.3391666666666</v>
      </c>
      <c r="I81" s="4">
        <v>31.27</v>
      </c>
      <c r="J81" s="4">
        <v>9.41</v>
      </c>
      <c r="K81" s="4">
        <v>36.5</v>
      </c>
      <c r="L81" s="4">
        <v>-3.3</v>
      </c>
      <c r="M81" s="4">
        <f>VLOOKUP(A81,[1]Sheet1!$A:$C,2,)</f>
        <v>20</v>
      </c>
      <c r="N81" s="4">
        <f>VLOOKUP(A81,[1]Sheet1!$A:$C,3,)</f>
        <v>14</v>
      </c>
      <c r="O81" s="6">
        <v>3</v>
      </c>
      <c r="P81" s="6">
        <v>6</v>
      </c>
      <c r="Q81" s="6">
        <v>6</v>
      </c>
      <c r="R81" s="6">
        <v>2</v>
      </c>
      <c r="S81" s="5">
        <v>8.5</v>
      </c>
      <c r="T81" s="2" t="s">
        <v>224</v>
      </c>
      <c r="U81" s="2" t="s">
        <v>239</v>
      </c>
      <c r="V81" t="s">
        <v>265</v>
      </c>
      <c r="W81" s="2" t="s">
        <v>297</v>
      </c>
      <c r="X81" s="7">
        <v>41.67</v>
      </c>
      <c r="Y81" s="2">
        <v>21.573444444444441</v>
      </c>
      <c r="Z81" s="2" t="s">
        <v>293</v>
      </c>
      <c r="AA81" s="2" t="s">
        <v>291</v>
      </c>
      <c r="AB81" s="2" t="s">
        <v>287</v>
      </c>
      <c r="AC81" s="2">
        <v>77.98</v>
      </c>
      <c r="AD81" s="16">
        <v>44582.333333333343</v>
      </c>
      <c r="AE81" s="2">
        <v>2.8499999999939969</v>
      </c>
      <c r="AF81" s="2">
        <v>2.8460000000000041</v>
      </c>
      <c r="AG81" s="2">
        <f>VLOOKUP(A81,[2]Sheet1!$A$1:$I$732,7,)</f>
        <v>7.7849999999998536</v>
      </c>
      <c r="AH81" s="2">
        <f>VLOOKUP(A81,[2]Sheet1!$A$1:$I$732,8,)</f>
        <v>17.95</v>
      </c>
      <c r="AI81" s="2">
        <f>VLOOKUP(A81,[2]Sheet1!$A$1:$I$732,9,)</f>
        <v>0.27</v>
      </c>
      <c r="AJ81" s="2">
        <f>VLOOKUP(A81,[3]Sheet1!$A$1:$J$732,10,)</f>
        <v>2.5989999999997049</v>
      </c>
    </row>
    <row r="82" spans="1:36" x14ac:dyDescent="0.3">
      <c r="A82" s="2" t="s">
        <v>148</v>
      </c>
      <c r="B82" s="3">
        <v>4.1255022768143403</v>
      </c>
      <c r="C82" s="3">
        <v>15.425218267345659</v>
      </c>
      <c r="D82" s="3">
        <v>63.636773082292663</v>
      </c>
      <c r="E82" s="3">
        <v>0.29718846235564572</v>
      </c>
      <c r="F82" s="3">
        <v>451.41333333333336</v>
      </c>
      <c r="G82" s="3">
        <f t="shared" si="1"/>
        <v>15.047111111111112</v>
      </c>
      <c r="H82" s="3">
        <v>1345.0241666666668</v>
      </c>
      <c r="I82" s="4">
        <v>30.64</v>
      </c>
      <c r="J82" s="4">
        <v>12.11</v>
      </c>
      <c r="K82" s="4">
        <v>36.5</v>
      </c>
      <c r="L82" s="4">
        <v>-3.3</v>
      </c>
      <c r="M82" s="4">
        <f>VLOOKUP(A82,[1]Sheet1!$A:$C,2,)</f>
        <v>18</v>
      </c>
      <c r="N82" s="4">
        <f>VLOOKUP(A82,[1]Sheet1!$A:$C,3,)</f>
        <v>10</v>
      </c>
      <c r="O82" s="6">
        <v>2</v>
      </c>
      <c r="P82" s="6">
        <v>4</v>
      </c>
      <c r="Q82" s="6">
        <v>4</v>
      </c>
      <c r="R82" s="6">
        <v>3</v>
      </c>
      <c r="S82" s="5">
        <v>6</v>
      </c>
      <c r="T82" s="2" t="s">
        <v>224</v>
      </c>
      <c r="U82" s="2" t="s">
        <v>247</v>
      </c>
      <c r="V82" t="s">
        <v>259</v>
      </c>
      <c r="W82" s="2" t="s">
        <v>297</v>
      </c>
      <c r="X82" s="7">
        <v>46.8</v>
      </c>
      <c r="Y82" s="2">
        <v>30.43046666666665</v>
      </c>
      <c r="Z82" s="2" t="s">
        <v>289</v>
      </c>
      <c r="AA82" s="2" t="s">
        <v>286</v>
      </c>
      <c r="AB82" s="2" t="s">
        <v>287</v>
      </c>
      <c r="AC82" s="2">
        <v>60</v>
      </c>
      <c r="AD82" s="16">
        <v>44582.333333333343</v>
      </c>
      <c r="AE82" s="2">
        <v>1.8300000000044749</v>
      </c>
      <c r="AF82" s="2">
        <v>2.265000000000327</v>
      </c>
      <c r="AG82" s="2">
        <f>VLOOKUP(A82,[2]Sheet1!$A$1:$I$732,7,)</f>
        <v>5.8209999999999127</v>
      </c>
      <c r="AH82" s="2">
        <f>VLOOKUP(A82,[2]Sheet1!$A$1:$I$732,8,)</f>
        <v>17.260000000000002</v>
      </c>
      <c r="AI82" s="2">
        <f>VLOOKUP(A82,[2]Sheet1!$A$1:$I$732,9,)</f>
        <v>-0.18</v>
      </c>
      <c r="AJ82" s="2">
        <f>VLOOKUP(A82,[3]Sheet1!$A$1:$J$732,10,)</f>
        <v>1.940000000000055</v>
      </c>
    </row>
    <row r="83" spans="1:36" x14ac:dyDescent="0.3">
      <c r="A83" s="2" t="s">
        <v>60</v>
      </c>
      <c r="B83" s="3">
        <v>1.7824323184747961</v>
      </c>
      <c r="C83" s="3">
        <v>35.673047864175672</v>
      </c>
      <c r="D83" s="3">
        <v>63.584793411604998</v>
      </c>
      <c r="E83" s="3">
        <v>0.1985651243562043</v>
      </c>
      <c r="F83" s="3">
        <v>308.56083333333333</v>
      </c>
      <c r="G83" s="3">
        <f t="shared" si="1"/>
        <v>10.285361111111111</v>
      </c>
      <c r="H83" s="3">
        <v>1069.6908333333333</v>
      </c>
      <c r="I83" s="4">
        <v>25.82</v>
      </c>
      <c r="J83" s="4">
        <v>12.58</v>
      </c>
      <c r="K83" s="4">
        <v>30.68</v>
      </c>
      <c r="L83" s="4">
        <v>-3.7</v>
      </c>
      <c r="M83" s="4">
        <f>VLOOKUP(A83,[1]Sheet1!$A:$C,2,)</f>
        <v>20</v>
      </c>
      <c r="N83" s="4">
        <f>VLOOKUP(A83,[1]Sheet1!$A:$C,3,)</f>
        <v>15</v>
      </c>
      <c r="O83" s="6">
        <v>4</v>
      </c>
      <c r="P83" s="6">
        <v>7</v>
      </c>
      <c r="Q83" s="6">
        <v>7</v>
      </c>
      <c r="R83" s="6">
        <v>5</v>
      </c>
      <c r="S83" s="5">
        <v>12</v>
      </c>
      <c r="T83" s="2" t="s">
        <v>224</v>
      </c>
      <c r="U83" s="2" t="s">
        <v>222</v>
      </c>
      <c r="V83" t="s">
        <v>261</v>
      </c>
      <c r="W83" s="2" t="s">
        <v>296</v>
      </c>
      <c r="X83" s="7">
        <v>27.16</v>
      </c>
      <c r="Y83" s="2">
        <v>17.545088888888891</v>
      </c>
      <c r="Z83" s="2" t="s">
        <v>285</v>
      </c>
      <c r="AA83" s="2" t="s">
        <v>291</v>
      </c>
      <c r="AB83" s="2" t="s">
        <v>287</v>
      </c>
      <c r="AC83" s="2">
        <v>134.6</v>
      </c>
      <c r="AD83" s="16">
        <v>44603.333333333343</v>
      </c>
      <c r="AE83" s="2">
        <v>2.0999999999912689</v>
      </c>
      <c r="AF83" s="2">
        <v>3.8129999999996471</v>
      </c>
      <c r="AG83" s="2">
        <f>VLOOKUP(A83,[2]Sheet1!$A$1:$I$732,7,)</f>
        <v>8.306999999999789</v>
      </c>
      <c r="AH83" s="2">
        <f>VLOOKUP(A83,[2]Sheet1!$A$1:$I$732,8,)</f>
        <v>15.88</v>
      </c>
      <c r="AI83" s="2">
        <f>VLOOKUP(A83,[2]Sheet1!$A$1:$I$732,9,)</f>
        <v>-2</v>
      </c>
      <c r="AJ83" s="2">
        <f>VLOOKUP(A83,[3]Sheet1!$A$1:$J$732,10,)</f>
        <v>1.749000000000251</v>
      </c>
    </row>
    <row r="84" spans="1:36" x14ac:dyDescent="0.3">
      <c r="A84" s="2" t="s">
        <v>36</v>
      </c>
      <c r="B84" s="3">
        <v>6.8263507872052784</v>
      </c>
      <c r="C84" s="3">
        <v>9.3141473402689634</v>
      </c>
      <c r="D84" s="3">
        <v>63.581637028390993</v>
      </c>
      <c r="E84" s="3">
        <v>0.36683988175639948</v>
      </c>
      <c r="F84" s="3">
        <v>152.32416666666668</v>
      </c>
      <c r="G84" s="3">
        <f t="shared" si="1"/>
        <v>5.0774722222222231</v>
      </c>
      <c r="H84" s="3">
        <v>316.88333333333333</v>
      </c>
      <c r="I84" s="4">
        <v>30.3</v>
      </c>
      <c r="J84" s="4">
        <v>15.87</v>
      </c>
      <c r="K84" s="4">
        <v>36.5</v>
      </c>
      <c r="L84" s="4">
        <v>-3.3</v>
      </c>
      <c r="M84" s="4">
        <f>VLOOKUP(A84,[1]Sheet1!$A:$C,2,)</f>
        <v>25</v>
      </c>
      <c r="N84" s="4">
        <f>VLOOKUP(A84,[1]Sheet1!$A:$C,3,)</f>
        <v>8</v>
      </c>
      <c r="O84" s="6">
        <v>1</v>
      </c>
      <c r="P84" s="6">
        <v>2</v>
      </c>
      <c r="Q84" s="6">
        <v>3</v>
      </c>
      <c r="R84" s="6">
        <v>2</v>
      </c>
      <c r="S84" s="5">
        <v>3</v>
      </c>
      <c r="T84" s="2" t="s">
        <v>220</v>
      </c>
      <c r="U84" s="2" t="s">
        <v>239</v>
      </c>
      <c r="V84" t="s">
        <v>265</v>
      </c>
      <c r="W84" s="2" t="s">
        <v>297</v>
      </c>
      <c r="X84" s="7">
        <v>16.420000000000002</v>
      </c>
      <c r="Y84" s="2">
        <v>7.8795333333333222</v>
      </c>
      <c r="Z84" s="2" t="s">
        <v>285</v>
      </c>
      <c r="AA84" s="2" t="s">
        <v>291</v>
      </c>
      <c r="AB84" s="2" t="s">
        <v>287</v>
      </c>
      <c r="AC84" s="2">
        <v>46</v>
      </c>
      <c r="AD84" s="16">
        <v>44582.333333333343</v>
      </c>
      <c r="AE84" s="2">
        <v>3.0000000006111801E-2</v>
      </c>
      <c r="AF84" s="2">
        <v>1.2859999999998311</v>
      </c>
      <c r="AG84" s="2">
        <f>VLOOKUP(A84,[2]Sheet1!$A$1:$I$732,7,)</f>
        <v>3.8869999999997158</v>
      </c>
      <c r="AH84" s="2">
        <f>VLOOKUP(A84,[2]Sheet1!$A$1:$I$732,8,)</f>
        <v>17.37</v>
      </c>
      <c r="AI84" s="2">
        <f>VLOOKUP(A84,[2]Sheet1!$A$1:$I$732,9,)</f>
        <v>2.94</v>
      </c>
      <c r="AJ84" s="2">
        <f>VLOOKUP(A84,[3]Sheet1!$A$1:$J$732,10,)</f>
        <v>1.1040000000000421</v>
      </c>
    </row>
    <row r="85" spans="1:36" x14ac:dyDescent="0.3">
      <c r="A85" s="2" t="s">
        <v>76</v>
      </c>
      <c r="B85" s="3">
        <v>3.083518093290738</v>
      </c>
      <c r="C85" s="3">
        <v>20.59439002729572</v>
      </c>
      <c r="D85" s="3">
        <v>63.5031742694527</v>
      </c>
      <c r="E85" s="3">
        <v>0.2601369356350276</v>
      </c>
      <c r="F85" s="3">
        <v>265.95416666666665</v>
      </c>
      <c r="G85" s="3">
        <f t="shared" si="1"/>
        <v>8.8651388888888878</v>
      </c>
      <c r="H85" s="3">
        <v>773.36</v>
      </c>
      <c r="I85" s="4">
        <v>29.77</v>
      </c>
      <c r="J85" s="4">
        <v>11.33</v>
      </c>
      <c r="K85" s="4">
        <v>35.9</v>
      </c>
      <c r="L85" s="4">
        <v>-4.5999999999999996</v>
      </c>
      <c r="M85" s="4">
        <f>VLOOKUP(A85,[1]Sheet1!$A:$C,2,)</f>
        <v>19</v>
      </c>
      <c r="N85" s="4">
        <f>VLOOKUP(A85,[1]Sheet1!$A:$C,3,)</f>
        <v>13</v>
      </c>
      <c r="O85" s="6">
        <v>3</v>
      </c>
      <c r="P85" s="6">
        <v>4</v>
      </c>
      <c r="Q85" s="6">
        <v>8</v>
      </c>
      <c r="R85" s="6">
        <v>2</v>
      </c>
      <c r="S85" s="5">
        <v>7</v>
      </c>
      <c r="T85" s="2" t="s">
        <v>224</v>
      </c>
      <c r="U85" s="2" t="s">
        <v>221</v>
      </c>
      <c r="V85" t="s">
        <v>269</v>
      </c>
      <c r="W85" s="2" t="s">
        <v>295</v>
      </c>
      <c r="X85" s="7">
        <v>25.9</v>
      </c>
      <c r="Y85" s="2">
        <v>17.205633333333349</v>
      </c>
      <c r="Z85" s="2" t="s">
        <v>285</v>
      </c>
      <c r="AA85" s="2" t="s">
        <v>291</v>
      </c>
      <c r="AB85" s="2" t="s">
        <v>287</v>
      </c>
      <c r="AC85" s="2">
        <v>80</v>
      </c>
      <c r="AD85" s="16">
        <v>44567.166666666657</v>
      </c>
      <c r="AE85" s="2">
        <v>0.92999999999847205</v>
      </c>
      <c r="AF85" s="2">
        <v>3.1630000000000109</v>
      </c>
      <c r="AG85" s="2">
        <f>VLOOKUP(A85,[2]Sheet1!$A$1:$I$732,7,)</f>
        <v>6.7550000000001091</v>
      </c>
      <c r="AH85" s="2">
        <f>VLOOKUP(A85,[2]Sheet1!$A$1:$I$732,8,)</f>
        <v>18.809999999999999</v>
      </c>
      <c r="AI85" s="2">
        <f>VLOOKUP(A85,[2]Sheet1!$A$1:$I$732,9,)</f>
        <v>0.23</v>
      </c>
      <c r="AJ85" s="2">
        <f>VLOOKUP(A85,[3]Sheet1!$A$1:$J$732,10,)</f>
        <v>2.2130000000001928</v>
      </c>
    </row>
    <row r="86" spans="1:36" x14ac:dyDescent="0.3">
      <c r="A86" s="2" t="s">
        <v>157</v>
      </c>
      <c r="B86" s="3">
        <v>7.9060141632747216</v>
      </c>
      <c r="C86" s="3">
        <v>8.0150270726372117</v>
      </c>
      <c r="D86" s="3">
        <v>63.366917555300127</v>
      </c>
      <c r="E86" s="3">
        <v>0.36497794296803648</v>
      </c>
      <c r="F86" s="3">
        <v>213.17833333333331</v>
      </c>
      <c r="G86" s="3">
        <f t="shared" si="1"/>
        <v>7.105944444444444</v>
      </c>
      <c r="H86" s="3">
        <v>694.04333333333341</v>
      </c>
      <c r="I86" s="4">
        <v>28.24</v>
      </c>
      <c r="J86" s="4">
        <v>14.7</v>
      </c>
      <c r="K86" s="4">
        <v>28.4</v>
      </c>
      <c r="L86" s="4">
        <v>-4.0999999999999996</v>
      </c>
      <c r="M86" s="4">
        <f>VLOOKUP(A86,[1]Sheet1!$A:$C,2,)</f>
        <v>20</v>
      </c>
      <c r="N86" s="4">
        <f>VLOOKUP(A86,[1]Sheet1!$A:$C,3,)</f>
        <v>14</v>
      </c>
      <c r="O86" s="6">
        <v>1</v>
      </c>
      <c r="P86" s="6">
        <v>2</v>
      </c>
      <c r="Q86" s="6">
        <v>2</v>
      </c>
      <c r="R86" s="6">
        <v>2</v>
      </c>
      <c r="S86" s="5">
        <v>5</v>
      </c>
      <c r="T86" s="2" t="s">
        <v>220</v>
      </c>
      <c r="U86" s="2" t="s">
        <v>230</v>
      </c>
      <c r="V86" t="s">
        <v>275</v>
      </c>
      <c r="W86" s="2" t="s">
        <v>296</v>
      </c>
      <c r="X86" s="7">
        <v>17.28</v>
      </c>
      <c r="Y86" s="9">
        <v>5.0393888888888911</v>
      </c>
      <c r="Z86" s="2" t="s">
        <v>285</v>
      </c>
      <c r="AA86" s="2" t="s">
        <v>291</v>
      </c>
      <c r="AB86" s="2" t="s">
        <v>287</v>
      </c>
      <c r="AC86" s="2">
        <v>46.58</v>
      </c>
      <c r="AD86" s="16">
        <v>44603.333333333343</v>
      </c>
      <c r="AE86" s="2">
        <v>0.57000000000016371</v>
      </c>
      <c r="AF86" s="2">
        <v>1.330999999999904</v>
      </c>
      <c r="AG86" s="2">
        <f>VLOOKUP(A86,[2]Sheet1!$A$1:$I$732,7,)</f>
        <v>3.1920000000000068</v>
      </c>
      <c r="AH86" s="2">
        <f>VLOOKUP(A86,[2]Sheet1!$A$1:$I$732,8,)</f>
        <v>19.489999999999998</v>
      </c>
      <c r="AI86" s="2">
        <f>VLOOKUP(A86,[2]Sheet1!$A$1:$I$732,9,)</f>
        <v>-3.35</v>
      </c>
      <c r="AJ86" s="2">
        <f>VLOOKUP(A86,[3]Sheet1!$A$1:$J$732,10,)</f>
        <v>1.243999999999915</v>
      </c>
    </row>
    <row r="87" spans="1:36" x14ac:dyDescent="0.3">
      <c r="A87" s="2" t="s">
        <v>6</v>
      </c>
      <c r="B87" s="3">
        <v>4.0414163075582614</v>
      </c>
      <c r="C87" s="3">
        <v>15.615975819816139</v>
      </c>
      <c r="D87" s="3">
        <v>63.110659336640452</v>
      </c>
      <c r="E87" s="3">
        <v>0.27728289810847262</v>
      </c>
      <c r="F87" s="3">
        <v>462.19416666666666</v>
      </c>
      <c r="G87" s="3">
        <f t="shared" si="1"/>
        <v>15.406472222222222</v>
      </c>
      <c r="H87" s="3">
        <v>1250.2491666666667</v>
      </c>
      <c r="I87" s="4">
        <v>26.2</v>
      </c>
      <c r="J87" s="4">
        <v>9.81</v>
      </c>
      <c r="K87" s="4">
        <v>35.9</v>
      </c>
      <c r="L87" s="4">
        <v>-4.5999999999999996</v>
      </c>
      <c r="M87" s="4">
        <f>VLOOKUP(A87,[1]Sheet1!$A:$C,2,)</f>
        <v>19</v>
      </c>
      <c r="N87" s="4">
        <f>VLOOKUP(A87,[1]Sheet1!$A:$C,3,)</f>
        <v>12</v>
      </c>
      <c r="O87" s="6">
        <v>3</v>
      </c>
      <c r="P87" s="6">
        <v>4</v>
      </c>
      <c r="Q87" s="6">
        <v>9</v>
      </c>
      <c r="R87" s="6">
        <v>2</v>
      </c>
      <c r="S87" s="5">
        <v>7</v>
      </c>
      <c r="T87" s="2" t="s">
        <v>225</v>
      </c>
      <c r="U87" s="2" t="s">
        <v>221</v>
      </c>
      <c r="V87" t="s">
        <v>269</v>
      </c>
      <c r="W87" s="2" t="s">
        <v>295</v>
      </c>
      <c r="X87" s="7">
        <v>45.85</v>
      </c>
      <c r="Y87" s="2">
        <v>28.611433333333391</v>
      </c>
      <c r="Z87" s="2" t="s">
        <v>285</v>
      </c>
      <c r="AA87" s="2" t="s">
        <v>291</v>
      </c>
      <c r="AB87" s="2" t="s">
        <v>287</v>
      </c>
      <c r="AC87" s="2">
        <v>87</v>
      </c>
      <c r="AD87" s="16">
        <v>44567.166666666657</v>
      </c>
      <c r="AE87" s="2">
        <v>2.0100000000002178</v>
      </c>
      <c r="AF87" s="2">
        <v>2.7210000000000041</v>
      </c>
      <c r="AG87" s="2">
        <f>VLOOKUP(A87,[2]Sheet1!$A$1:$I$732,7,)</f>
        <v>6.4749999999999091</v>
      </c>
      <c r="AH87" s="2">
        <f>VLOOKUP(A87,[2]Sheet1!$A$1:$I$732,8,)</f>
        <v>17.96</v>
      </c>
      <c r="AI87" s="2">
        <f>VLOOKUP(A87,[2]Sheet1!$A$1:$I$732,9,)</f>
        <v>-1.35</v>
      </c>
      <c r="AJ87" s="2">
        <f>VLOOKUP(A87,[3]Sheet1!$A$1:$J$732,10,)</f>
        <v>2.284999999999854</v>
      </c>
    </row>
    <row r="88" spans="1:36" x14ac:dyDescent="0.3">
      <c r="A88" s="2" t="s">
        <v>167</v>
      </c>
      <c r="B88" s="3">
        <v>4.6086977569867056</v>
      </c>
      <c r="C88" s="3">
        <v>13.568380265835531</v>
      </c>
      <c r="D88" s="3">
        <v>62.532563697098908</v>
      </c>
      <c r="E88" s="3">
        <v>0.28902762001334831</v>
      </c>
      <c r="F88" s="3">
        <v>405.37583333333333</v>
      </c>
      <c r="G88" s="3">
        <f t="shared" si="1"/>
        <v>13.512527777777779</v>
      </c>
      <c r="H88" s="3">
        <v>1068.6666666666667</v>
      </c>
      <c r="I88" s="4">
        <v>27.57</v>
      </c>
      <c r="J88" s="4">
        <v>16.41</v>
      </c>
      <c r="K88" s="4">
        <v>35.9</v>
      </c>
      <c r="L88" s="4">
        <v>-4.5999999999999996</v>
      </c>
      <c r="M88" s="4">
        <f>VLOOKUP(A88,[1]Sheet1!$A:$C,2,)</f>
        <v>21</v>
      </c>
      <c r="N88" s="4">
        <f>VLOOKUP(A88,[1]Sheet1!$A:$C,3,)</f>
        <v>12</v>
      </c>
      <c r="O88" s="6">
        <v>3</v>
      </c>
      <c r="P88" s="6">
        <v>5</v>
      </c>
      <c r="Q88" s="6">
        <v>8</v>
      </c>
      <c r="R88" s="6">
        <v>3</v>
      </c>
      <c r="S88" s="5">
        <v>7</v>
      </c>
      <c r="T88" s="2" t="s">
        <v>226</v>
      </c>
      <c r="U88" s="2" t="s">
        <v>221</v>
      </c>
      <c r="V88" t="s">
        <v>269</v>
      </c>
      <c r="W88" s="2" t="s">
        <v>295</v>
      </c>
      <c r="X88" s="7">
        <v>30.71</v>
      </c>
      <c r="Y88" s="2">
        <v>24.40008888888887</v>
      </c>
      <c r="Z88" s="2" t="s">
        <v>285</v>
      </c>
      <c r="AA88" s="2" t="s">
        <v>291</v>
      </c>
      <c r="AB88" s="2" t="s">
        <v>287</v>
      </c>
      <c r="AC88" s="2">
        <v>86</v>
      </c>
      <c r="AD88" s="16">
        <v>44567.166666666657</v>
      </c>
      <c r="AE88" s="2">
        <v>1.500000000005457</v>
      </c>
      <c r="AF88" s="2">
        <v>3.6359999999999668</v>
      </c>
      <c r="AG88" s="2">
        <f>VLOOKUP(A88,[2]Sheet1!$A$1:$I$732,7,)</f>
        <v>6.0729999999998654</v>
      </c>
      <c r="AH88" s="2">
        <f>VLOOKUP(A88,[2]Sheet1!$A$1:$I$732,8,)</f>
        <v>18.62</v>
      </c>
      <c r="AI88" s="2">
        <f>VLOOKUP(A88,[2]Sheet1!$A$1:$I$732,9,)</f>
        <v>-4.2</v>
      </c>
      <c r="AJ88" s="2">
        <f>VLOOKUP(A88,[3]Sheet1!$A$1:$J$732,10,)</f>
        <v>2.8119999999998981</v>
      </c>
    </row>
    <row r="89" spans="1:36" x14ac:dyDescent="0.3">
      <c r="A89" s="2" t="s">
        <v>72</v>
      </c>
      <c r="B89" s="3">
        <v>1.8080324588032179</v>
      </c>
      <c r="C89" s="3">
        <v>34.547348002074443</v>
      </c>
      <c r="D89" s="3">
        <v>62.462726553321083</v>
      </c>
      <c r="E89" s="3">
        <v>0.2253383053243628</v>
      </c>
      <c r="F89" s="3">
        <v>235.76999999999998</v>
      </c>
      <c r="G89" s="3">
        <f t="shared" si="1"/>
        <v>7.8589999999999991</v>
      </c>
      <c r="H89" s="3">
        <v>679.11833333333334</v>
      </c>
      <c r="I89" s="4">
        <v>29.77</v>
      </c>
      <c r="J89" s="4">
        <v>15.67</v>
      </c>
      <c r="K89" s="4">
        <v>33.299999999999997</v>
      </c>
      <c r="L89" s="4">
        <v>-3.5</v>
      </c>
      <c r="M89" s="4">
        <f>VLOOKUP(A89,[1]Sheet1!$A:$C,2,)</f>
        <v>18</v>
      </c>
      <c r="N89" s="4">
        <f>VLOOKUP(A89,[1]Sheet1!$A:$C,3,)</f>
        <v>15</v>
      </c>
      <c r="O89" s="6">
        <v>3</v>
      </c>
      <c r="P89" s="6">
        <v>7</v>
      </c>
      <c r="Q89" s="6">
        <v>7</v>
      </c>
      <c r="R89" s="6">
        <v>4</v>
      </c>
      <c r="S89" s="5">
        <v>7</v>
      </c>
      <c r="T89" s="2" t="s">
        <v>225</v>
      </c>
      <c r="U89" s="2" t="s">
        <v>229</v>
      </c>
      <c r="V89" t="s">
        <v>258</v>
      </c>
      <c r="W89" s="2" t="s">
        <v>297</v>
      </c>
      <c r="X89" s="7">
        <v>27.82</v>
      </c>
      <c r="Y89" s="2">
        <v>13.64906666666667</v>
      </c>
      <c r="Z89" s="2" t="s">
        <v>285</v>
      </c>
      <c r="AA89" s="2" t="s">
        <v>286</v>
      </c>
      <c r="AB89" s="2" t="s">
        <v>287</v>
      </c>
      <c r="AC89" s="2">
        <v>62.5</v>
      </c>
      <c r="AD89" s="16">
        <v>44567.25</v>
      </c>
      <c r="AE89" s="2">
        <v>1.1400000000139701</v>
      </c>
      <c r="AF89" s="2">
        <v>2.5920000000000978</v>
      </c>
      <c r="AG89" s="2">
        <f>VLOOKUP(A89,[2]Sheet1!$A$1:$I$732,7,)</f>
        <v>5.3920000000000528</v>
      </c>
      <c r="AH89" s="2">
        <f>VLOOKUP(A89,[2]Sheet1!$A$1:$I$732,8,)</f>
        <v>16.96</v>
      </c>
      <c r="AI89" s="2">
        <f>VLOOKUP(A89,[2]Sheet1!$A$1:$I$732,9,)</f>
        <v>5.85</v>
      </c>
      <c r="AJ89" s="2">
        <f>VLOOKUP(A89,[3]Sheet1!$A$1:$J$732,10,)</f>
        <v>0.74000000000000909</v>
      </c>
    </row>
    <row r="90" spans="1:36" x14ac:dyDescent="0.3">
      <c r="A90" s="2" t="s">
        <v>174</v>
      </c>
      <c r="B90" s="3">
        <v>1.356388857200449</v>
      </c>
      <c r="C90" s="3">
        <v>45.623934289044939</v>
      </c>
      <c r="D90" s="3">
        <v>61.883796091306031</v>
      </c>
      <c r="E90" s="3">
        <v>0.29345077966686911</v>
      </c>
      <c r="F90" s="3">
        <v>173.07666666666668</v>
      </c>
      <c r="G90" s="3">
        <f t="shared" si="1"/>
        <v>5.7692222222222229</v>
      </c>
      <c r="H90" s="3">
        <v>512.71</v>
      </c>
      <c r="I90" s="4">
        <v>28.31</v>
      </c>
      <c r="J90" s="4">
        <v>13.18</v>
      </c>
      <c r="K90" s="4">
        <v>30.68</v>
      </c>
      <c r="L90" s="4">
        <v>-12.6</v>
      </c>
      <c r="M90" s="4">
        <f>VLOOKUP(A90,[1]Sheet1!$A:$C,2,)</f>
        <v>20</v>
      </c>
      <c r="N90" s="4">
        <f>VLOOKUP(A90,[1]Sheet1!$A:$C,3,)</f>
        <v>15</v>
      </c>
      <c r="O90" s="6">
        <v>3</v>
      </c>
      <c r="P90" s="6">
        <v>4</v>
      </c>
      <c r="Q90" s="6">
        <v>4</v>
      </c>
      <c r="R90" s="6">
        <v>3</v>
      </c>
      <c r="S90" s="5">
        <v>12</v>
      </c>
      <c r="T90" s="2" t="s">
        <v>225</v>
      </c>
      <c r="U90" s="2" t="s">
        <v>222</v>
      </c>
      <c r="V90" t="s">
        <v>261</v>
      </c>
      <c r="W90" s="2" t="s">
        <v>296</v>
      </c>
      <c r="X90" s="7">
        <v>16.21</v>
      </c>
      <c r="Y90" s="9">
        <v>3.6618202764976968</v>
      </c>
      <c r="Z90" s="2" t="s">
        <v>285</v>
      </c>
      <c r="AA90" s="2" t="s">
        <v>291</v>
      </c>
      <c r="AB90" s="2" t="s">
        <v>287</v>
      </c>
      <c r="AC90" s="2">
        <v>95.04</v>
      </c>
      <c r="AD90" s="16">
        <v>44238.25</v>
      </c>
      <c r="AE90" s="2">
        <v>0.72000000000002728</v>
      </c>
      <c r="AF90" s="2">
        <v>3.785999999999945</v>
      </c>
      <c r="AG90" s="2">
        <f>VLOOKUP(A90,[2]Sheet1!$A$1:$I$732,7,)</f>
        <v>6.2740000000000009</v>
      </c>
      <c r="AH90" s="2">
        <f>VLOOKUP(A90,[2]Sheet1!$A$1:$I$732,8,)</f>
        <v>18.37</v>
      </c>
      <c r="AI90" s="2">
        <f>VLOOKUP(A90,[2]Sheet1!$A$1:$I$732,9,)</f>
        <v>-9.36</v>
      </c>
      <c r="AJ90" s="2">
        <f>VLOOKUP(A90,[3]Sheet1!$A$1:$J$732,10,)</f>
        <v>2.300000000002456E-2</v>
      </c>
    </row>
    <row r="91" spans="1:36" x14ac:dyDescent="0.3">
      <c r="A91" s="2" t="s">
        <v>209</v>
      </c>
      <c r="B91" s="3">
        <v>2.836413405595597</v>
      </c>
      <c r="C91" s="3">
        <v>21.80675937977875</v>
      </c>
      <c r="D91" s="3">
        <v>61.85298463740196</v>
      </c>
      <c r="E91" s="3">
        <v>0.21778258978936141</v>
      </c>
      <c r="F91" s="3">
        <v>743.09083333333331</v>
      </c>
      <c r="G91" s="3">
        <f t="shared" si="1"/>
        <v>24.769694444444443</v>
      </c>
      <c r="H91" s="3">
        <v>2375.0033333333336</v>
      </c>
      <c r="I91" s="4">
        <v>24.47</v>
      </c>
      <c r="J91" s="4">
        <v>17.45</v>
      </c>
      <c r="K91" s="4">
        <v>30.66</v>
      </c>
      <c r="L91" s="4">
        <v>-4.2</v>
      </c>
      <c r="M91" s="4">
        <f>VLOOKUP(A91,[1]Sheet1!$A:$C,2,)</f>
        <v>21</v>
      </c>
      <c r="N91" s="4">
        <f>VLOOKUP(A91,[1]Sheet1!$A:$C,3,)</f>
        <v>10</v>
      </c>
      <c r="P91" s="6">
        <v>6</v>
      </c>
      <c r="Q91" s="6">
        <v>6</v>
      </c>
      <c r="R91" s="6">
        <v>2</v>
      </c>
      <c r="S91" s="5">
        <v>14</v>
      </c>
      <c r="T91" s="2" t="s">
        <v>223</v>
      </c>
      <c r="U91" s="2" t="s">
        <v>242</v>
      </c>
      <c r="V91" t="s">
        <v>266</v>
      </c>
      <c r="W91" s="2" t="s">
        <v>296</v>
      </c>
      <c r="X91" s="7">
        <v>65.34</v>
      </c>
      <c r="Y91" s="2">
        <v>42.919355555555583</v>
      </c>
      <c r="Z91" s="2" t="s">
        <v>285</v>
      </c>
      <c r="AA91" s="2" t="s">
        <v>291</v>
      </c>
      <c r="AB91" s="2" t="s">
        <v>287</v>
      </c>
      <c r="AC91" s="2">
        <v>173.48</v>
      </c>
      <c r="AD91" s="16">
        <v>44603.293055555558</v>
      </c>
      <c r="AE91" s="2">
        <v>3.0000000006111801E-2</v>
      </c>
      <c r="AF91" s="2">
        <v>5.7069999999994252</v>
      </c>
      <c r="AG91" s="2">
        <f>VLOOKUP(A91,[2]Sheet1!$A$1:$I$732,7,)</f>
        <v>15.855999999999771</v>
      </c>
      <c r="AH91" s="2">
        <f>VLOOKUP(A91,[2]Sheet1!$A$1:$I$732,8,)</f>
        <v>20.23</v>
      </c>
      <c r="AI91" s="2">
        <f>VLOOKUP(A91,[2]Sheet1!$A$1:$I$732,9,)</f>
        <v>1.35</v>
      </c>
      <c r="AJ91" s="2">
        <f>VLOOKUP(A91,[3]Sheet1!$A$1:$J$732,10,)</f>
        <v>4.2910000000001673</v>
      </c>
    </row>
    <row r="92" spans="1:36" x14ac:dyDescent="0.3">
      <c r="A92" s="2" t="s">
        <v>17</v>
      </c>
      <c r="B92" s="3">
        <v>4.4828578878427159</v>
      </c>
      <c r="C92" s="3">
        <v>13.69907081216834</v>
      </c>
      <c r="D92" s="3">
        <v>61.410987646444767</v>
      </c>
      <c r="E92" s="3">
        <v>0.45809231067971851</v>
      </c>
      <c r="F92" s="3">
        <v>238.76</v>
      </c>
      <c r="G92" s="3">
        <f t="shared" si="1"/>
        <v>7.9586666666666668</v>
      </c>
      <c r="H92" s="3">
        <v>634.36749999999995</v>
      </c>
      <c r="I92" s="4">
        <v>27.59</v>
      </c>
      <c r="J92" s="4">
        <v>12.24</v>
      </c>
      <c r="K92" s="4">
        <v>28.4</v>
      </c>
      <c r="L92" s="4">
        <v>-4.0999999999999996</v>
      </c>
      <c r="M92" s="4">
        <f>VLOOKUP(A92,[1]Sheet1!$A:$C,2,)</f>
        <v>17</v>
      </c>
      <c r="N92" s="4">
        <f>VLOOKUP(A92,[1]Sheet1!$A:$C,3,)</f>
        <v>8</v>
      </c>
      <c r="O92" s="6">
        <v>3</v>
      </c>
      <c r="P92" s="6">
        <v>5</v>
      </c>
      <c r="Q92" s="6">
        <v>5</v>
      </c>
      <c r="R92" s="6">
        <v>0</v>
      </c>
      <c r="S92" s="5">
        <v>5</v>
      </c>
      <c r="T92" s="2" t="s">
        <v>232</v>
      </c>
      <c r="U92" s="2" t="s">
        <v>230</v>
      </c>
      <c r="V92" t="s">
        <v>275</v>
      </c>
      <c r="W92" s="2" t="s">
        <v>296</v>
      </c>
      <c r="X92" s="7">
        <v>24.18</v>
      </c>
      <c r="Y92" s="2">
        <v>13.73768888888889</v>
      </c>
      <c r="Z92" s="2" t="s">
        <v>289</v>
      </c>
      <c r="AA92" s="2" t="s">
        <v>286</v>
      </c>
      <c r="AB92" s="2" t="s">
        <v>287</v>
      </c>
      <c r="AC92" s="2">
        <v>78.430000000000007</v>
      </c>
      <c r="AD92" s="16">
        <v>44603.333333333343</v>
      </c>
      <c r="AE92" s="2">
        <v>2.1299999999973811</v>
      </c>
      <c r="AF92" s="2">
        <v>1.9410000000000309</v>
      </c>
      <c r="AG92" s="2">
        <f>VLOOKUP(A92,[2]Sheet1!$A$1:$I$732,7,)</f>
        <v>4.80600000000004</v>
      </c>
      <c r="AH92" s="2">
        <f>VLOOKUP(A92,[2]Sheet1!$A$1:$I$732,8,)</f>
        <v>15.1</v>
      </c>
      <c r="AI92" s="2">
        <f>VLOOKUP(A92,[2]Sheet1!$A$1:$I$732,9,)</f>
        <v>-1.1000000000000001</v>
      </c>
      <c r="AJ92" s="2">
        <f>VLOOKUP(A92,[3]Sheet1!$A$1:$J$732,10,)</f>
        <v>0.92300000000000182</v>
      </c>
    </row>
    <row r="93" spans="1:36" x14ac:dyDescent="0.3">
      <c r="A93" s="2" t="s">
        <v>55</v>
      </c>
      <c r="B93" s="3">
        <v>10.38604462425635</v>
      </c>
      <c r="C93" s="3">
        <v>5.8199557185495454</v>
      </c>
      <c r="D93" s="3">
        <v>60.446319804051477</v>
      </c>
      <c r="E93" s="3">
        <v>0.3020703821654846</v>
      </c>
      <c r="F93" s="3">
        <v>143.27250000000001</v>
      </c>
      <c r="G93" s="3">
        <f t="shared" si="1"/>
        <v>4.7757500000000004</v>
      </c>
      <c r="H93" s="3">
        <v>377.59500000000003</v>
      </c>
      <c r="I93" s="4">
        <v>28.82</v>
      </c>
      <c r="J93" s="4">
        <v>15.6</v>
      </c>
      <c r="K93" s="4">
        <v>35.9</v>
      </c>
      <c r="L93" s="4">
        <v>-4.5999999999999996</v>
      </c>
      <c r="M93" s="4">
        <f>VLOOKUP(A93,[1]Sheet1!$A:$C,2,)</f>
        <v>21</v>
      </c>
      <c r="N93" s="4">
        <f>VLOOKUP(A93,[1]Sheet1!$A:$C,3,)</f>
        <v>12</v>
      </c>
      <c r="O93" s="6">
        <v>5</v>
      </c>
      <c r="P93" s="6">
        <v>8</v>
      </c>
      <c r="Q93" s="6">
        <v>11</v>
      </c>
      <c r="R93" s="6">
        <v>4</v>
      </c>
      <c r="S93" s="5">
        <v>4</v>
      </c>
      <c r="T93" s="2" t="s">
        <v>224</v>
      </c>
      <c r="U93" s="2" t="s">
        <v>221</v>
      </c>
      <c r="V93" t="s">
        <v>269</v>
      </c>
      <c r="W93" s="2" t="s">
        <v>295</v>
      </c>
      <c r="X93" s="7">
        <v>4.63</v>
      </c>
      <c r="Y93" s="9">
        <v>8.8680111111111195</v>
      </c>
      <c r="Z93" s="2" t="s">
        <v>285</v>
      </c>
      <c r="AA93" s="2" t="s">
        <v>286</v>
      </c>
      <c r="AB93" s="2" t="s">
        <v>287</v>
      </c>
      <c r="AC93" s="2">
        <v>124</v>
      </c>
      <c r="AD93" s="16">
        <v>44567.166666666657</v>
      </c>
      <c r="AE93" s="2">
        <v>6.0000000001991793E-2</v>
      </c>
      <c r="AF93" s="2">
        <v>0.83299999999996999</v>
      </c>
      <c r="AG93" s="2">
        <f>VLOOKUP(A93,[2]Sheet1!$A$1:$I$732,7,)</f>
        <v>2.0019999999999532</v>
      </c>
      <c r="AH93" s="2">
        <f>VLOOKUP(A93,[2]Sheet1!$A$1:$I$732,8,)</f>
        <v>20.88</v>
      </c>
      <c r="AI93" s="2">
        <f>VLOOKUP(A93,[2]Sheet1!$A$1:$I$732,9,)</f>
        <v>0.87</v>
      </c>
      <c r="AJ93" s="2">
        <f>VLOOKUP(A93,[3]Sheet1!$A$1:$J$732,10,)</f>
        <v>0.81800000000009732</v>
      </c>
    </row>
    <row r="94" spans="1:36" x14ac:dyDescent="0.3">
      <c r="A94" s="2" t="s">
        <v>71</v>
      </c>
      <c r="B94" s="3">
        <v>4.8743678708270544</v>
      </c>
      <c r="C94" s="3">
        <v>12.256178137674601</v>
      </c>
      <c r="D94" s="3">
        <v>59.74112093341401</v>
      </c>
      <c r="E94" s="3">
        <v>0.40142781072377071</v>
      </c>
      <c r="F94" s="3">
        <v>347.5</v>
      </c>
      <c r="G94" s="3">
        <f t="shared" si="1"/>
        <v>11.583333333333334</v>
      </c>
      <c r="H94" s="3">
        <v>929.84250000000009</v>
      </c>
      <c r="I94" s="4">
        <v>25.25</v>
      </c>
      <c r="J94" s="4">
        <v>14.06</v>
      </c>
      <c r="K94" s="4">
        <v>28.64</v>
      </c>
      <c r="L94" s="4">
        <v>-4</v>
      </c>
      <c r="M94" s="4">
        <f>VLOOKUP(A94,[1]Sheet1!$A:$C,2,)</f>
        <v>19</v>
      </c>
      <c r="N94" s="4">
        <f>VLOOKUP(A94,[1]Sheet1!$A:$C,3,)</f>
        <v>8</v>
      </c>
      <c r="O94" s="6">
        <v>3</v>
      </c>
      <c r="P94" s="6">
        <v>4</v>
      </c>
      <c r="Q94" s="6">
        <v>4</v>
      </c>
      <c r="R94" s="6">
        <v>4</v>
      </c>
      <c r="S94" s="5">
        <v>7</v>
      </c>
      <c r="T94" s="2" t="s">
        <v>228</v>
      </c>
      <c r="U94" s="2" t="s">
        <v>236</v>
      </c>
      <c r="V94" t="s">
        <v>263</v>
      </c>
      <c r="W94" s="2" t="s">
        <v>296</v>
      </c>
      <c r="X94" s="7">
        <v>27.03</v>
      </c>
      <c r="Y94" s="2">
        <v>20.00341111111112</v>
      </c>
      <c r="Z94" s="2" t="s">
        <v>289</v>
      </c>
      <c r="AA94" s="2" t="s">
        <v>286</v>
      </c>
      <c r="AB94" s="2" t="s">
        <v>287</v>
      </c>
      <c r="AC94" s="2">
        <v>86.4</v>
      </c>
      <c r="AD94" s="16">
        <v>44603.251388888893</v>
      </c>
      <c r="AE94" s="2">
        <v>3.0000000006111801E-2</v>
      </c>
      <c r="AF94" s="2">
        <v>2.6920000000000068</v>
      </c>
      <c r="AG94" s="2">
        <f>VLOOKUP(A94,[2]Sheet1!$A$1:$I$732,7,)</f>
        <v>5.762000000000171</v>
      </c>
      <c r="AH94" s="2">
        <f>VLOOKUP(A94,[2]Sheet1!$A$1:$I$732,8,)</f>
        <v>18.809999999999999</v>
      </c>
      <c r="AI94" s="2">
        <f>VLOOKUP(A94,[2]Sheet1!$A$1:$I$732,9,)</f>
        <v>-0.81</v>
      </c>
      <c r="AJ94" s="2">
        <f>VLOOKUP(A94,[3]Sheet1!$A$1:$J$732,10,)</f>
        <v>2.185999999999694</v>
      </c>
    </row>
    <row r="95" spans="1:36" x14ac:dyDescent="0.3">
      <c r="A95" s="2" t="s">
        <v>43</v>
      </c>
      <c r="B95" s="3">
        <v>7.8759047836866358</v>
      </c>
      <c r="C95" s="3">
        <v>7.58251231241504</v>
      </c>
      <c r="D95" s="3">
        <v>59.719144993712433</v>
      </c>
      <c r="E95" s="3">
        <v>0.3820475103125342</v>
      </c>
      <c r="F95" s="3">
        <v>279.81166666666667</v>
      </c>
      <c r="G95" s="3">
        <f t="shared" si="1"/>
        <v>9.327055555555555</v>
      </c>
      <c r="H95" s="3">
        <v>731.04416666666668</v>
      </c>
      <c r="I95" s="4">
        <v>24.62</v>
      </c>
      <c r="J95" s="4">
        <v>0.18559999999999999</v>
      </c>
      <c r="K95" s="4">
        <v>35.9</v>
      </c>
      <c r="L95" s="4">
        <v>-8.1999999999999993</v>
      </c>
      <c r="M95" s="4">
        <f>VLOOKUP(A95,[1]Sheet1!$A:$C,2,)</f>
        <v>20</v>
      </c>
      <c r="N95" s="4">
        <f>VLOOKUP(A95,[1]Sheet1!$A:$C,3,)</f>
        <v>5</v>
      </c>
      <c r="O95" s="6">
        <v>4</v>
      </c>
      <c r="P95" s="6">
        <v>6</v>
      </c>
      <c r="Q95" s="6">
        <v>11</v>
      </c>
      <c r="R95" s="6">
        <v>2</v>
      </c>
      <c r="S95" s="5">
        <v>4</v>
      </c>
      <c r="T95" s="2" t="s">
        <v>224</v>
      </c>
      <c r="U95" s="2" t="s">
        <v>221</v>
      </c>
      <c r="V95" t="s">
        <v>269</v>
      </c>
      <c r="W95" s="2" t="s">
        <v>295</v>
      </c>
      <c r="X95" s="7">
        <v>9.77</v>
      </c>
      <c r="Y95" s="9">
        <v>5.4861113636363754</v>
      </c>
      <c r="Z95" s="2" t="s">
        <v>288</v>
      </c>
      <c r="AA95" s="2" t="s">
        <v>291</v>
      </c>
      <c r="AB95" s="2" t="s">
        <v>287</v>
      </c>
      <c r="AC95" s="2">
        <v>125</v>
      </c>
      <c r="AD95" s="16">
        <v>44238.25</v>
      </c>
      <c r="AE95" s="2">
        <v>8.9999999997871782E-2</v>
      </c>
      <c r="AF95" s="2">
        <v>0.95299999999997453</v>
      </c>
      <c r="AG95" s="2">
        <f>VLOOKUP(A95,[2]Sheet1!$A$1:$I$732,7,)</f>
        <v>2.1289999999997922</v>
      </c>
      <c r="AH95" s="2">
        <f>VLOOKUP(A95,[2]Sheet1!$A$1:$I$732,8,)</f>
        <v>20.12</v>
      </c>
      <c r="AI95" s="2">
        <f>VLOOKUP(A95,[2]Sheet1!$A$1:$I$732,9,)</f>
        <v>-5.26</v>
      </c>
      <c r="AJ95" s="2">
        <f>VLOOKUP(A95,[3]Sheet1!$A$1:$J$732,10,)</f>
        <v>0.95299999999997453</v>
      </c>
    </row>
    <row r="96" spans="1:36" x14ac:dyDescent="0.3">
      <c r="A96" s="2" t="s">
        <v>198</v>
      </c>
      <c r="B96" s="3">
        <v>3.0669370633578148</v>
      </c>
      <c r="C96" s="3">
        <v>19.034667194925291</v>
      </c>
      <c r="D96" s="3">
        <v>58.378126308797533</v>
      </c>
      <c r="E96" s="3">
        <v>0.29154022112455558</v>
      </c>
      <c r="F96" s="3">
        <v>457.74833333333328</v>
      </c>
      <c r="G96" s="3">
        <f t="shared" si="1"/>
        <v>15.258277777777776</v>
      </c>
      <c r="H96" s="3">
        <v>1147.5816666666667</v>
      </c>
      <c r="I96" s="4">
        <v>25.06</v>
      </c>
      <c r="J96" s="4">
        <v>12.93</v>
      </c>
      <c r="K96" s="4">
        <v>28.4</v>
      </c>
      <c r="L96" s="4">
        <v>-4.2</v>
      </c>
      <c r="M96" s="4">
        <f>VLOOKUP(A96,[1]Sheet1!$A:$C,2,)</f>
        <v>20</v>
      </c>
      <c r="N96" s="4">
        <f>VLOOKUP(A96,[1]Sheet1!$A:$C,3,)</f>
        <v>8</v>
      </c>
      <c r="O96" s="6">
        <v>4</v>
      </c>
      <c r="P96" s="6">
        <v>6</v>
      </c>
      <c r="Q96" s="6">
        <v>6</v>
      </c>
      <c r="R96" s="6">
        <v>4</v>
      </c>
      <c r="S96" s="5">
        <v>12</v>
      </c>
      <c r="T96" s="2" t="s">
        <v>225</v>
      </c>
      <c r="U96" s="2" t="s">
        <v>222</v>
      </c>
      <c r="V96" t="s">
        <v>261</v>
      </c>
      <c r="W96" s="2" t="s">
        <v>296</v>
      </c>
      <c r="X96" s="7">
        <v>44.28</v>
      </c>
      <c r="Y96" s="9">
        <v>7.2206535433070851</v>
      </c>
      <c r="Z96" s="2" t="s">
        <v>285</v>
      </c>
      <c r="AA96" s="2" t="s">
        <v>286</v>
      </c>
      <c r="AB96" s="2" t="s">
        <v>287</v>
      </c>
      <c r="AC96" s="2">
        <v>149.63999999999999</v>
      </c>
      <c r="AD96" s="16">
        <v>44603.333333333343</v>
      </c>
      <c r="AE96" s="2">
        <v>5.4000000000087311</v>
      </c>
      <c r="AF96" s="2">
        <v>5.4020000000000437</v>
      </c>
      <c r="AG96" s="2">
        <f>VLOOKUP(A96,[2]Sheet1!$A$1:$I$732,7,)</f>
        <v>11.378000000000609</v>
      </c>
      <c r="AH96" s="2">
        <f>VLOOKUP(A96,[2]Sheet1!$A$1:$I$732,8,)</f>
        <v>19.25</v>
      </c>
      <c r="AI96" s="2">
        <f>VLOOKUP(A96,[2]Sheet1!$A$1:$I$732,9,)</f>
        <v>-2.41</v>
      </c>
      <c r="AJ96" s="2">
        <f>VLOOKUP(A96,[3]Sheet1!$A$1:$J$732,10,)</f>
        <v>3.2350000000005821</v>
      </c>
    </row>
    <row r="97" spans="1:36" x14ac:dyDescent="0.3">
      <c r="A97" s="2" t="s">
        <v>87</v>
      </c>
      <c r="B97" s="3">
        <v>6.1429764147132087</v>
      </c>
      <c r="C97" s="3">
        <v>9.4608289572279762</v>
      </c>
      <c r="D97" s="3">
        <v>58.117649147887221</v>
      </c>
      <c r="E97" s="3">
        <v>0.24882790704463531</v>
      </c>
      <c r="F97" s="3">
        <v>219.73583333333332</v>
      </c>
      <c r="G97" s="3">
        <f t="shared" si="1"/>
        <v>7.3245277777777771</v>
      </c>
      <c r="H97" s="3">
        <v>635.41666666666663</v>
      </c>
      <c r="I97" s="4">
        <v>26.5</v>
      </c>
      <c r="J97" s="4">
        <v>14</v>
      </c>
      <c r="K97" s="4">
        <v>30.66</v>
      </c>
      <c r="L97" s="4">
        <v>-4.2</v>
      </c>
      <c r="M97" s="4">
        <f>VLOOKUP(A97,[1]Sheet1!$A:$C,2,)</f>
        <v>18</v>
      </c>
      <c r="N97" s="4">
        <f>VLOOKUP(A97,[1]Sheet1!$A:$C,3,)</f>
        <v>15</v>
      </c>
      <c r="O97" s="6">
        <v>3</v>
      </c>
      <c r="P97" s="6">
        <v>4</v>
      </c>
      <c r="Q97" s="6">
        <v>4</v>
      </c>
      <c r="R97" s="6">
        <v>3</v>
      </c>
      <c r="S97" s="5">
        <v>7</v>
      </c>
      <c r="T97" s="2" t="s">
        <v>220</v>
      </c>
      <c r="U97" s="2" t="s">
        <v>242</v>
      </c>
      <c r="V97" t="s">
        <v>266</v>
      </c>
      <c r="W97" s="2" t="s">
        <v>296</v>
      </c>
      <c r="X97" s="7">
        <v>26.02</v>
      </c>
      <c r="Y97" s="2">
        <v>16.68994444444445</v>
      </c>
      <c r="Z97" s="2" t="s">
        <v>285</v>
      </c>
      <c r="AA97" s="2" t="s">
        <v>291</v>
      </c>
      <c r="AB97" s="2" t="s">
        <v>287</v>
      </c>
      <c r="AC97" s="2">
        <v>75.2</v>
      </c>
      <c r="AD97" s="16">
        <v>44603.291666666657</v>
      </c>
      <c r="AE97" s="2">
        <v>2.9999999999290591E-2</v>
      </c>
      <c r="AF97" s="2">
        <v>3.2960000000000491</v>
      </c>
      <c r="AG97" s="2">
        <f>VLOOKUP(A97,[2]Sheet1!$A$1:$I$732,7,)</f>
        <v>7.93100000000004</v>
      </c>
      <c r="AH97" s="2">
        <f>VLOOKUP(A97,[2]Sheet1!$A$1:$I$732,8,)</f>
        <v>17.059999999999999</v>
      </c>
      <c r="AI97" s="2">
        <f>VLOOKUP(A97,[2]Sheet1!$A$1:$I$732,9,)</f>
        <v>0.48</v>
      </c>
      <c r="AJ97" s="2">
        <f>VLOOKUP(A97,[3]Sheet1!$A$1:$J$732,10,)</f>
        <v>1.5000000000100039E-2</v>
      </c>
    </row>
    <row r="98" spans="1:36" x14ac:dyDescent="0.3">
      <c r="A98" s="2" t="s">
        <v>26</v>
      </c>
      <c r="B98" s="3">
        <v>6.3579106337651563</v>
      </c>
      <c r="C98" s="3">
        <v>9.1116098634227995</v>
      </c>
      <c r="D98" s="3">
        <v>57.930801241375299</v>
      </c>
      <c r="E98" s="3">
        <v>0.22077883662696141</v>
      </c>
      <c r="F98" s="3">
        <v>200.55416666666667</v>
      </c>
      <c r="G98" s="3">
        <f t="shared" si="1"/>
        <v>6.685138888888889</v>
      </c>
      <c r="H98" s="3">
        <v>476.33333333333331</v>
      </c>
      <c r="I98" s="4">
        <v>26.68</v>
      </c>
      <c r="J98" s="4">
        <v>14.06</v>
      </c>
      <c r="K98" s="4">
        <v>33.299999999999997</v>
      </c>
      <c r="L98" s="4">
        <v>-3.5</v>
      </c>
      <c r="M98" s="4">
        <f>VLOOKUP(A98,[1]Sheet1!$A:$C,2,)</f>
        <v>19</v>
      </c>
      <c r="N98" s="4">
        <f>VLOOKUP(A98,[1]Sheet1!$A:$C,3,)</f>
        <v>16</v>
      </c>
      <c r="O98" s="6">
        <v>2</v>
      </c>
      <c r="P98" s="6">
        <v>5</v>
      </c>
      <c r="Q98" s="6">
        <v>4</v>
      </c>
      <c r="R98" s="6">
        <v>2</v>
      </c>
      <c r="S98" s="5">
        <v>6</v>
      </c>
      <c r="T98" s="2" t="s">
        <v>237</v>
      </c>
      <c r="U98" s="2" t="s">
        <v>229</v>
      </c>
      <c r="V98" t="s">
        <v>258</v>
      </c>
      <c r="W98" s="2" t="s">
        <v>297</v>
      </c>
      <c r="X98" s="7">
        <v>18.760000000000002</v>
      </c>
      <c r="Y98" s="2">
        <v>14.30893333333333</v>
      </c>
      <c r="Z98" s="2" t="s">
        <v>285</v>
      </c>
      <c r="AA98" s="2" t="s">
        <v>286</v>
      </c>
      <c r="AB98" s="2" t="s">
        <v>287</v>
      </c>
      <c r="AC98" s="2">
        <v>82.2</v>
      </c>
      <c r="AD98" s="16">
        <v>44567.25</v>
      </c>
      <c r="AE98" s="2">
        <v>1.7399999999997819</v>
      </c>
      <c r="AF98" s="2">
        <v>2.34699999999998</v>
      </c>
      <c r="AG98" s="2">
        <f>VLOOKUP(A98,[2]Sheet1!$A$1:$I$732,7,)</f>
        <v>6.8190000000001874</v>
      </c>
      <c r="AH98" s="2">
        <f>VLOOKUP(A98,[2]Sheet1!$A$1:$I$732,8,)</f>
        <v>18.7</v>
      </c>
      <c r="AI98" s="2">
        <f>VLOOKUP(A98,[2]Sheet1!$A$1:$I$732,9,)</f>
        <v>-2.83</v>
      </c>
      <c r="AJ98" s="2">
        <f>VLOOKUP(A98,[3]Sheet1!$A$1:$J$732,10,)</f>
        <v>2.0960000000000041</v>
      </c>
    </row>
    <row r="99" spans="1:36" x14ac:dyDescent="0.3">
      <c r="A99" s="2" t="s">
        <v>85</v>
      </c>
      <c r="B99" s="3">
        <v>4.7150471222826438</v>
      </c>
      <c r="C99" s="3">
        <v>12.257666438007369</v>
      </c>
      <c r="D99" s="3">
        <v>57.79547486442722</v>
      </c>
      <c r="E99" s="3">
        <v>0.36708884722619362</v>
      </c>
      <c r="F99" s="3">
        <v>225.47416666666666</v>
      </c>
      <c r="G99" s="3">
        <f t="shared" si="1"/>
        <v>7.5158055555555556</v>
      </c>
      <c r="H99" s="3">
        <v>399.24916666666667</v>
      </c>
      <c r="I99" s="4">
        <v>28.1</v>
      </c>
      <c r="J99" s="4">
        <v>7.26</v>
      </c>
      <c r="K99" s="4">
        <v>28.4</v>
      </c>
      <c r="L99" s="4">
        <v>-4.0999999999999996</v>
      </c>
      <c r="M99" s="4">
        <f>VLOOKUP(A99,[1]Sheet1!$A:$C,2,)</f>
        <v>12</v>
      </c>
      <c r="N99" s="4">
        <f>VLOOKUP(A99,[1]Sheet1!$A:$C,3,)</f>
        <v>8</v>
      </c>
      <c r="O99" s="6">
        <v>2</v>
      </c>
      <c r="P99" s="6">
        <v>3</v>
      </c>
      <c r="Q99" s="6">
        <v>3</v>
      </c>
      <c r="R99" s="6">
        <v>2</v>
      </c>
      <c r="S99" s="5">
        <v>5</v>
      </c>
      <c r="T99" s="2" t="s">
        <v>237</v>
      </c>
      <c r="U99" s="2" t="s">
        <v>230</v>
      </c>
      <c r="V99" t="s">
        <v>275</v>
      </c>
      <c r="W99" s="2" t="s">
        <v>296</v>
      </c>
      <c r="X99" s="7">
        <v>8.4700000000000006</v>
      </c>
      <c r="Y99" s="9">
        <v>6.9915666666666691</v>
      </c>
      <c r="Z99" s="2" t="s">
        <v>285</v>
      </c>
      <c r="AA99" s="2" t="s">
        <v>291</v>
      </c>
      <c r="AB99" s="2" t="s">
        <v>294</v>
      </c>
      <c r="AC99" s="2">
        <v>56.44</v>
      </c>
      <c r="AD99" s="16">
        <v>44603.333333333343</v>
      </c>
      <c r="AE99" s="2">
        <v>5.9999999998581188E-2</v>
      </c>
      <c r="AF99" s="2">
        <v>2.2829999999999022</v>
      </c>
      <c r="AG99" s="2">
        <f>VLOOKUP(A99,[2]Sheet1!$A$1:$I$732,7,)</f>
        <v>3.4320000000000159</v>
      </c>
      <c r="AH99" s="2">
        <f>VLOOKUP(A99,[2]Sheet1!$A$1:$I$732,8,)</f>
        <v>10.01</v>
      </c>
      <c r="AI99" s="2">
        <f>VLOOKUP(A99,[2]Sheet1!$A$1:$I$732,9,)</f>
        <v>4.8899999999999997</v>
      </c>
      <c r="AJ99" s="2">
        <f>VLOOKUP(A99,[3]Sheet1!$A$1:$J$732,10,)</f>
        <v>8.0000000000381988E-3</v>
      </c>
    </row>
    <row r="100" spans="1:36" x14ac:dyDescent="0.3">
      <c r="A100" s="2" t="s">
        <v>159</v>
      </c>
      <c r="B100" s="3">
        <v>7.7603341237854888</v>
      </c>
      <c r="C100" s="3">
        <v>7.3889574180837769</v>
      </c>
      <c r="D100" s="3">
        <v>57.340778390753457</v>
      </c>
      <c r="E100" s="3">
        <v>0.43445381975785541</v>
      </c>
      <c r="F100" s="3">
        <v>152.83916666666667</v>
      </c>
      <c r="G100" s="3">
        <f t="shared" si="1"/>
        <v>5.0946388888888894</v>
      </c>
      <c r="H100" s="3">
        <v>382.08333333333331</v>
      </c>
      <c r="I100" s="4">
        <v>27.26</v>
      </c>
      <c r="J100" s="4">
        <v>10.84</v>
      </c>
      <c r="K100" s="4">
        <v>28.4</v>
      </c>
      <c r="L100" s="4">
        <v>-4.0999999999999996</v>
      </c>
      <c r="M100" s="4">
        <f>VLOOKUP(A100,[1]Sheet1!$A:$C,2,)</f>
        <v>20</v>
      </c>
      <c r="N100" s="4">
        <f>VLOOKUP(A100,[1]Sheet1!$A:$C,3,)</f>
        <v>13</v>
      </c>
      <c r="O100" s="6">
        <v>2</v>
      </c>
      <c r="P100" s="6">
        <v>3</v>
      </c>
      <c r="Q100" s="6">
        <v>3</v>
      </c>
      <c r="R100" s="6">
        <v>2</v>
      </c>
      <c r="S100" s="5">
        <v>5</v>
      </c>
      <c r="T100" s="2" t="s">
        <v>220</v>
      </c>
      <c r="U100" s="2" t="s">
        <v>230</v>
      </c>
      <c r="V100" t="s">
        <v>275</v>
      </c>
      <c r="W100" s="2" t="s">
        <v>296</v>
      </c>
      <c r="X100" s="7">
        <v>3.47</v>
      </c>
      <c r="Y100" s="9">
        <v>7.6528555555555551</v>
      </c>
      <c r="Z100" s="2" t="s">
        <v>285</v>
      </c>
      <c r="AA100" s="2" t="s">
        <v>291</v>
      </c>
      <c r="AB100" s="2" t="s">
        <v>287</v>
      </c>
      <c r="AC100" s="2">
        <v>63.82</v>
      </c>
      <c r="AD100" s="16">
        <v>44567.125</v>
      </c>
      <c r="AE100" s="2">
        <v>0.1200000000039836</v>
      </c>
      <c r="AF100" s="2">
        <v>1.795000000000073</v>
      </c>
      <c r="AG100" s="2">
        <f>VLOOKUP(A100,[2]Sheet1!$A$1:$I$732,7,)</f>
        <v>4.5349999999998536</v>
      </c>
      <c r="AH100" s="2">
        <f>VLOOKUP(A100,[2]Sheet1!$A$1:$I$732,8,)</f>
        <v>20.53</v>
      </c>
      <c r="AI100" s="2">
        <f>VLOOKUP(A100,[2]Sheet1!$A$1:$I$732,9,)</f>
        <v>2.88</v>
      </c>
      <c r="AJ100" s="2">
        <f>VLOOKUP(A100,[3]Sheet1!$A$1:$J$732,10,)</f>
        <v>1.201999999999998</v>
      </c>
    </row>
    <row r="101" spans="1:36" x14ac:dyDescent="0.3">
      <c r="A101" s="2" t="s">
        <v>82</v>
      </c>
      <c r="B101" s="3">
        <v>1.820931818309979</v>
      </c>
      <c r="C101" s="3">
        <v>31.232888310949271</v>
      </c>
      <c r="D101" s="3">
        <v>56.872960103129337</v>
      </c>
      <c r="E101" s="3">
        <v>0.22802890081348351</v>
      </c>
      <c r="F101" s="3">
        <v>325.76499999999999</v>
      </c>
      <c r="G101" s="3">
        <f t="shared" si="1"/>
        <v>10.858833333333333</v>
      </c>
      <c r="H101" s="3">
        <v>1097.325</v>
      </c>
      <c r="I101" s="4">
        <v>23.39</v>
      </c>
      <c r="J101" s="4">
        <v>13.4</v>
      </c>
      <c r="K101" s="4">
        <v>30.68</v>
      </c>
      <c r="L101" s="4">
        <v>-3.7</v>
      </c>
      <c r="M101" s="4">
        <f>VLOOKUP(A101,[1]Sheet1!$A:$C,2,)</f>
        <v>17</v>
      </c>
      <c r="N101" s="4">
        <f>VLOOKUP(A101,[1]Sheet1!$A:$C,3,)</f>
        <v>15</v>
      </c>
      <c r="O101" s="6">
        <v>4</v>
      </c>
      <c r="P101" s="6">
        <v>6</v>
      </c>
      <c r="Q101" s="6">
        <v>6</v>
      </c>
      <c r="R101" s="6">
        <v>3</v>
      </c>
      <c r="S101" s="5">
        <v>12</v>
      </c>
      <c r="T101" s="2" t="s">
        <v>224</v>
      </c>
      <c r="U101" s="2" t="s">
        <v>222</v>
      </c>
      <c r="V101" t="s">
        <v>261</v>
      </c>
      <c r="W101" s="2" t="s">
        <v>296</v>
      </c>
      <c r="X101" s="7">
        <v>28.97</v>
      </c>
      <c r="Y101" s="2">
        <v>20.055122222222231</v>
      </c>
      <c r="Z101" s="2" t="s">
        <v>285</v>
      </c>
      <c r="AA101" s="2" t="s">
        <v>291</v>
      </c>
      <c r="AB101" s="2" t="s">
        <v>287</v>
      </c>
      <c r="AC101" s="2">
        <v>129.09</v>
      </c>
      <c r="AD101" s="16">
        <v>44603.333333333343</v>
      </c>
      <c r="AE101" s="2">
        <v>2.430000000003929</v>
      </c>
      <c r="AF101" s="2">
        <v>3.4350000000004002</v>
      </c>
      <c r="AG101" s="2">
        <f>VLOOKUP(A101,[2]Sheet1!$A$1:$I$732,7,)</f>
        <v>8.0740000000000691</v>
      </c>
      <c r="AH101" s="2">
        <f>VLOOKUP(A101,[2]Sheet1!$A$1:$I$732,8,)</f>
        <v>16.72</v>
      </c>
      <c r="AI101" s="2">
        <f>VLOOKUP(A101,[2]Sheet1!$A$1:$I$732,9,)</f>
        <v>2.42</v>
      </c>
      <c r="AJ101" s="2">
        <f>VLOOKUP(A101,[3]Sheet1!$A$1:$J$732,10,)</f>
        <v>2.0760000000000218</v>
      </c>
    </row>
    <row r="102" spans="1:36" x14ac:dyDescent="0.3">
      <c r="A102" s="2" t="s">
        <v>67</v>
      </c>
      <c r="B102" s="3">
        <v>3.1789881668568789</v>
      </c>
      <c r="C102" s="3">
        <v>17.882404196512041</v>
      </c>
      <c r="D102" s="3">
        <v>56.847951335663581</v>
      </c>
      <c r="E102" s="3">
        <v>0.29649201266879532</v>
      </c>
      <c r="F102" s="3">
        <v>349.93416666666667</v>
      </c>
      <c r="G102" s="3">
        <f t="shared" si="1"/>
        <v>11.664472222222223</v>
      </c>
      <c r="H102" s="3">
        <v>909.7741666666667</v>
      </c>
      <c r="I102" s="4">
        <v>33.729999999999997</v>
      </c>
      <c r="J102" s="4">
        <v>15.03</v>
      </c>
      <c r="K102" s="4">
        <v>40.200000000000003</v>
      </c>
      <c r="L102" s="4">
        <v>-3.3</v>
      </c>
      <c r="M102" s="4">
        <f>VLOOKUP(A102,[1]Sheet1!$A:$C,2,)</f>
        <v>20</v>
      </c>
      <c r="N102" s="4">
        <f>VLOOKUP(A102,[1]Sheet1!$A:$C,3,)</f>
        <v>10</v>
      </c>
      <c r="O102" s="6">
        <v>3</v>
      </c>
      <c r="P102" s="6">
        <v>5</v>
      </c>
      <c r="Q102" s="6">
        <v>5</v>
      </c>
      <c r="R102" s="6">
        <v>2</v>
      </c>
      <c r="S102" s="5">
        <v>8.5</v>
      </c>
      <c r="T102" s="2" t="s">
        <v>224</v>
      </c>
      <c r="U102" s="2" t="s">
        <v>243</v>
      </c>
      <c r="V102" t="s">
        <v>277</v>
      </c>
      <c r="W102" s="2" t="s">
        <v>297</v>
      </c>
      <c r="X102" s="7">
        <v>38.020000000000003</v>
      </c>
      <c r="Y102" s="9">
        <v>11.39351111111116</v>
      </c>
      <c r="Z102" s="2" t="s">
        <v>285</v>
      </c>
      <c r="AA102" s="2" t="s">
        <v>291</v>
      </c>
      <c r="AB102" s="2" t="s">
        <v>287</v>
      </c>
      <c r="AC102" s="2">
        <v>127</v>
      </c>
      <c r="AD102" s="16">
        <v>44529.125</v>
      </c>
      <c r="AE102" s="2">
        <v>2.3100000000135879</v>
      </c>
      <c r="AF102" s="2">
        <v>2.2829999999999022</v>
      </c>
      <c r="AG102" s="2">
        <f>VLOOKUP(A102,[2]Sheet1!$A$1:$I$732,7,)</f>
        <v>6.4510000000000218</v>
      </c>
      <c r="AH102" s="2">
        <f>VLOOKUP(A102,[2]Sheet1!$A$1:$I$732,8,)</f>
        <v>17.46</v>
      </c>
      <c r="AI102" s="2">
        <f>VLOOKUP(A102,[2]Sheet1!$A$1:$I$732,9,)</f>
        <v>1.21</v>
      </c>
      <c r="AJ102" s="2">
        <f>VLOOKUP(A102,[3]Sheet1!$A$1:$J$732,10,)</f>
        <v>2.118999999999915</v>
      </c>
    </row>
    <row r="103" spans="1:36" x14ac:dyDescent="0.3">
      <c r="A103" s="2" t="s">
        <v>107</v>
      </c>
      <c r="B103" s="3">
        <v>7.4234368758517224</v>
      </c>
      <c r="C103" s="3">
        <v>7.6555041696872834</v>
      </c>
      <c r="D103" s="3">
        <v>56.830151956493197</v>
      </c>
      <c r="E103" s="3">
        <v>0.20616047550511679</v>
      </c>
      <c r="F103" s="3">
        <v>99.611666666666665</v>
      </c>
      <c r="G103" s="3">
        <f t="shared" si="1"/>
        <v>3.3203888888888886</v>
      </c>
      <c r="H103" s="3">
        <v>317.76333333333332</v>
      </c>
      <c r="I103" s="4">
        <v>28.23</v>
      </c>
      <c r="J103" s="4">
        <v>12.45</v>
      </c>
      <c r="K103" s="4">
        <v>35.9</v>
      </c>
      <c r="L103" s="4">
        <v>-4.5999999999999996</v>
      </c>
      <c r="M103" s="4">
        <f>VLOOKUP(A103,[1]Sheet1!$A:$C,2,)</f>
        <v>19</v>
      </c>
      <c r="N103" s="4">
        <f>VLOOKUP(A103,[1]Sheet1!$A:$C,3,)</f>
        <v>12</v>
      </c>
      <c r="O103" s="6">
        <v>3</v>
      </c>
      <c r="P103" s="6">
        <v>5</v>
      </c>
      <c r="Q103" s="6">
        <v>10</v>
      </c>
      <c r="R103" s="6">
        <v>1</v>
      </c>
      <c r="S103" s="5">
        <v>4</v>
      </c>
      <c r="T103" s="2" t="s">
        <v>232</v>
      </c>
      <c r="U103" s="2" t="s">
        <v>221</v>
      </c>
      <c r="V103" t="s">
        <v>269</v>
      </c>
      <c r="W103" s="2" t="s">
        <v>295</v>
      </c>
      <c r="X103" s="7">
        <v>2.09</v>
      </c>
      <c r="Y103" s="9">
        <v>5.1927222222222253</v>
      </c>
      <c r="Z103" s="2" t="s">
        <v>285</v>
      </c>
      <c r="AA103" s="2" t="s">
        <v>291</v>
      </c>
      <c r="AB103" s="2" t="s">
        <v>287</v>
      </c>
      <c r="AC103" s="2">
        <v>90</v>
      </c>
      <c r="AD103" s="16">
        <v>44567.166666666657</v>
      </c>
      <c r="AE103" s="2">
        <v>6.0000000001991793E-2</v>
      </c>
      <c r="AF103" s="2">
        <v>9.1000000000008185E-2</v>
      </c>
      <c r="AG103" s="2">
        <f>VLOOKUP(A103,[2]Sheet1!$A$1:$I$732,7,)</f>
        <v>0.23599999999999</v>
      </c>
      <c r="AH103" s="2">
        <f>VLOOKUP(A103,[2]Sheet1!$A$1:$I$732,8,)</f>
        <v>18.16</v>
      </c>
      <c r="AI103" s="2">
        <f>VLOOKUP(A103,[2]Sheet1!$A$1:$I$732,9,)</f>
        <v>2.23</v>
      </c>
      <c r="AJ103" s="2">
        <f>VLOOKUP(A103,[3]Sheet1!$A$1:$J$732,10,)</f>
        <v>1.900000000000546E-2</v>
      </c>
    </row>
    <row r="104" spans="1:36" x14ac:dyDescent="0.3">
      <c r="A104" s="2" t="s">
        <v>31</v>
      </c>
      <c r="B104" s="3">
        <v>8.8822897036186141</v>
      </c>
      <c r="C104" s="3">
        <v>6.3759706557971834</v>
      </c>
      <c r="D104" s="3">
        <v>56.633218506561747</v>
      </c>
      <c r="E104" s="3">
        <v>0.35399317828321852</v>
      </c>
      <c r="F104" s="3">
        <v>272.50916666666666</v>
      </c>
      <c r="G104" s="3">
        <f t="shared" si="1"/>
        <v>9.0836388888888884</v>
      </c>
      <c r="H104" s="3">
        <v>469.89416666666665</v>
      </c>
      <c r="I104" s="4">
        <v>27.68</v>
      </c>
      <c r="J104" s="4">
        <v>13.62</v>
      </c>
      <c r="K104" s="4">
        <v>35.9</v>
      </c>
      <c r="L104" s="4">
        <v>-4.5999999999999996</v>
      </c>
      <c r="M104" s="4">
        <f>VLOOKUP(A104,[1]Sheet1!$A:$C,2,)</f>
        <v>21</v>
      </c>
      <c r="N104" s="4">
        <f>VLOOKUP(A104,[1]Sheet1!$A:$C,3,)</f>
        <v>13</v>
      </c>
      <c r="O104" s="6">
        <v>3</v>
      </c>
      <c r="P104" s="6">
        <v>4</v>
      </c>
      <c r="Q104" s="6">
        <v>4</v>
      </c>
      <c r="R104" s="6">
        <v>2</v>
      </c>
      <c r="S104" s="5">
        <v>7</v>
      </c>
      <c r="T104" s="2" t="s">
        <v>238</v>
      </c>
      <c r="U104" s="2" t="s">
        <v>221</v>
      </c>
      <c r="V104" t="s">
        <v>269</v>
      </c>
      <c r="W104" s="2" t="s">
        <v>295</v>
      </c>
      <c r="X104" s="7">
        <v>20.25</v>
      </c>
      <c r="Y104" s="2">
        <v>16.280022222222261</v>
      </c>
      <c r="Z104" s="2" t="s">
        <v>285</v>
      </c>
      <c r="AA104" s="2" t="s">
        <v>291</v>
      </c>
      <c r="AB104" s="2" t="s">
        <v>287</v>
      </c>
      <c r="AC104" s="2">
        <v>68</v>
      </c>
      <c r="AD104" s="16">
        <v>44567.166666666657</v>
      </c>
      <c r="AE104" s="2">
        <v>0.83999999999377906</v>
      </c>
      <c r="AF104" s="2">
        <v>1.683000000000902</v>
      </c>
      <c r="AG104" s="2">
        <f>VLOOKUP(A104,[2]Sheet1!$A$1:$I$732,7,)</f>
        <v>3.7459999999996398</v>
      </c>
      <c r="AH104" s="2">
        <f>VLOOKUP(A104,[2]Sheet1!$A$1:$I$732,8,)</f>
        <v>20.18</v>
      </c>
      <c r="AI104" s="2">
        <f>VLOOKUP(A104,[2]Sheet1!$A$1:$I$732,9,)</f>
        <v>-0.51</v>
      </c>
      <c r="AJ104" s="2">
        <f>VLOOKUP(A104,[3]Sheet1!$A$1:$J$732,10,)</f>
        <v>1.055000000000291</v>
      </c>
    </row>
    <row r="105" spans="1:36" x14ac:dyDescent="0.3">
      <c r="A105" s="2" t="s">
        <v>207</v>
      </c>
      <c r="B105" s="3">
        <v>10.35091907068993</v>
      </c>
      <c r="C105" s="3">
        <v>5.4563906655484846</v>
      </c>
      <c r="D105" s="3">
        <v>56.478658197160343</v>
      </c>
      <c r="E105" s="3">
        <v>0.43282949324123199</v>
      </c>
      <c r="F105" s="3">
        <v>159.36666666666667</v>
      </c>
      <c r="G105" s="3">
        <f t="shared" si="1"/>
        <v>5.3122222222222222</v>
      </c>
      <c r="H105" s="3">
        <v>374.91333333333336</v>
      </c>
      <c r="I105" s="4">
        <v>28.24</v>
      </c>
      <c r="J105" s="4">
        <v>11.01</v>
      </c>
      <c r="K105" s="4">
        <v>35.9</v>
      </c>
      <c r="L105" s="4">
        <v>-4.5999999999999996</v>
      </c>
      <c r="M105" s="4">
        <f>VLOOKUP(A105,[1]Sheet1!$A:$C,2,)</f>
        <v>19</v>
      </c>
      <c r="N105" s="4">
        <f>VLOOKUP(A105,[1]Sheet1!$A:$C,3,)</f>
        <v>13</v>
      </c>
      <c r="O105" s="6">
        <v>3</v>
      </c>
      <c r="P105" s="6">
        <v>5</v>
      </c>
      <c r="Q105" s="6">
        <v>9</v>
      </c>
      <c r="R105" s="6">
        <v>4</v>
      </c>
      <c r="S105" s="5">
        <v>4</v>
      </c>
      <c r="T105" s="2" t="s">
        <v>224</v>
      </c>
      <c r="U105" s="2" t="s">
        <v>221</v>
      </c>
      <c r="V105" t="s">
        <v>269</v>
      </c>
      <c r="W105" s="2" t="s">
        <v>295</v>
      </c>
      <c r="X105" s="7">
        <v>3.16</v>
      </c>
      <c r="Y105" s="9">
        <v>8.3298111111111073</v>
      </c>
      <c r="Z105" s="2" t="s">
        <v>285</v>
      </c>
      <c r="AA105" s="2" t="s">
        <v>291</v>
      </c>
      <c r="AB105" s="2" t="s">
        <v>287</v>
      </c>
      <c r="AC105" s="2">
        <v>110</v>
      </c>
      <c r="AD105" s="16">
        <v>44567.166666666657</v>
      </c>
      <c r="AE105" s="2">
        <v>0.15000000000327421</v>
      </c>
      <c r="AF105" s="2">
        <v>0.79500000000007276</v>
      </c>
      <c r="AG105" s="2">
        <f>VLOOKUP(A105,[2]Sheet1!$A$1:$I$732,7,)</f>
        <v>1.56899999999996</v>
      </c>
      <c r="AH105" s="2">
        <f>VLOOKUP(A105,[2]Sheet1!$A$1:$I$732,8,)</f>
        <v>19.27</v>
      </c>
      <c r="AI105" s="2">
        <f>VLOOKUP(A105,[2]Sheet1!$A$1:$I$732,9,)</f>
        <v>1.57</v>
      </c>
      <c r="AJ105" s="2">
        <f>VLOOKUP(A105,[3]Sheet1!$A$1:$J$732,10,)</f>
        <v>2.9999999999972719E-2</v>
      </c>
    </row>
    <row r="106" spans="1:36" x14ac:dyDescent="0.3">
      <c r="A106" s="2" t="s">
        <v>142</v>
      </c>
      <c r="B106" s="3">
        <v>3.9358855043803089</v>
      </c>
      <c r="C106" s="3">
        <v>14.344392356172831</v>
      </c>
      <c r="D106" s="3">
        <v>56.457885943804357</v>
      </c>
      <c r="E106" s="3">
        <v>0.27051593951492109</v>
      </c>
      <c r="F106" s="3">
        <v>223.46583333333334</v>
      </c>
      <c r="G106" s="3">
        <f t="shared" si="1"/>
        <v>7.4488611111111114</v>
      </c>
      <c r="H106" s="3">
        <v>559.77333333333331</v>
      </c>
      <c r="I106" s="4">
        <v>31.45</v>
      </c>
      <c r="J106" s="4">
        <v>13.92</v>
      </c>
      <c r="K106" s="4">
        <v>39.08</v>
      </c>
      <c r="L106" s="4">
        <v>-5.5</v>
      </c>
      <c r="M106" s="4">
        <f>VLOOKUP(A106,[1]Sheet1!$A:$C,2,)</f>
        <v>21</v>
      </c>
      <c r="N106" s="4">
        <f>VLOOKUP(A106,[1]Sheet1!$A:$C,3,)</f>
        <v>10</v>
      </c>
      <c r="O106" s="6">
        <v>2</v>
      </c>
      <c r="P106" s="6">
        <v>4</v>
      </c>
      <c r="Q106" s="6">
        <v>4</v>
      </c>
      <c r="R106" s="6">
        <v>2</v>
      </c>
      <c r="S106" s="5">
        <v>7</v>
      </c>
      <c r="T106" s="2" t="s">
        <v>224</v>
      </c>
      <c r="U106" s="2" t="s">
        <v>233</v>
      </c>
      <c r="V106" t="s">
        <v>273</v>
      </c>
      <c r="W106" s="2" t="s">
        <v>297</v>
      </c>
      <c r="X106" s="7">
        <v>20.66</v>
      </c>
      <c r="Y106" s="2">
        <v>13.04765555555556</v>
      </c>
      <c r="Z106" s="2" t="s">
        <v>285</v>
      </c>
      <c r="AA106" s="2" t="s">
        <v>286</v>
      </c>
      <c r="AB106" s="2" t="s">
        <v>287</v>
      </c>
      <c r="AC106" s="2">
        <v>55</v>
      </c>
      <c r="AD106" s="16">
        <v>44567.333333333343</v>
      </c>
      <c r="AE106" s="2">
        <v>0.42000000003781679</v>
      </c>
      <c r="AF106" s="2">
        <v>2.0789999999999509</v>
      </c>
      <c r="AG106" s="2">
        <f>VLOOKUP(A106,[2]Sheet1!$A$1:$I$732,7,)</f>
        <v>3.605000000000246</v>
      </c>
      <c r="AH106" s="2">
        <f>VLOOKUP(A106,[2]Sheet1!$A$1:$I$732,8,)</f>
        <v>19.55</v>
      </c>
      <c r="AI106" s="2">
        <f>VLOOKUP(A106,[2]Sheet1!$A$1:$I$732,9,)</f>
        <v>0.93</v>
      </c>
      <c r="AJ106" s="2">
        <f>VLOOKUP(A106,[3]Sheet1!$A$1:$J$732,10,)</f>
        <v>0.70600000000013097</v>
      </c>
    </row>
    <row r="107" spans="1:36" x14ac:dyDescent="0.3">
      <c r="A107" s="2" t="s">
        <v>44</v>
      </c>
      <c r="B107" s="3">
        <v>5.5461394710432419</v>
      </c>
      <c r="C107" s="3">
        <v>10.14370619701125</v>
      </c>
      <c r="D107" s="3">
        <v>56.258409321910051</v>
      </c>
      <c r="E107" s="3">
        <v>0.30116496730223491</v>
      </c>
      <c r="F107" s="3">
        <v>299.27249999999998</v>
      </c>
      <c r="G107" s="3">
        <f t="shared" si="1"/>
        <v>9.9757499999999997</v>
      </c>
      <c r="H107" s="3">
        <v>789.9425</v>
      </c>
      <c r="I107" s="4">
        <v>30.52</v>
      </c>
      <c r="J107" s="4">
        <v>11.86</v>
      </c>
      <c r="K107" s="4">
        <v>35.9</v>
      </c>
      <c r="L107" s="4">
        <v>-4.5999999999999996</v>
      </c>
      <c r="M107" s="4">
        <f>VLOOKUP(A107,[1]Sheet1!$A:$C,2,)</f>
        <v>21</v>
      </c>
      <c r="N107" s="4">
        <f>VLOOKUP(A107,[1]Sheet1!$A:$C,3,)</f>
        <v>12</v>
      </c>
      <c r="O107" s="6">
        <v>3</v>
      </c>
      <c r="P107" s="6">
        <v>5</v>
      </c>
      <c r="Q107" s="6">
        <v>7</v>
      </c>
      <c r="R107" s="6">
        <v>4</v>
      </c>
      <c r="S107" s="5">
        <v>7</v>
      </c>
      <c r="T107" s="2" t="s">
        <v>224</v>
      </c>
      <c r="U107" s="2" t="s">
        <v>221</v>
      </c>
      <c r="V107" t="s">
        <v>269</v>
      </c>
      <c r="W107" s="2" t="s">
        <v>295</v>
      </c>
      <c r="X107" s="7">
        <v>26.09</v>
      </c>
      <c r="Y107" s="2">
        <v>17.722844444444451</v>
      </c>
      <c r="Z107" s="2" t="s">
        <v>285</v>
      </c>
      <c r="AA107" s="2" t="s">
        <v>286</v>
      </c>
      <c r="AB107" s="2" t="s">
        <v>287</v>
      </c>
      <c r="AC107" s="2">
        <v>80</v>
      </c>
      <c r="AD107" s="16">
        <v>44567.166666666657</v>
      </c>
      <c r="AE107" s="2">
        <v>2.999999999246938E-2</v>
      </c>
      <c r="AF107" s="2">
        <v>3.822999999999865</v>
      </c>
      <c r="AG107" s="2">
        <f>VLOOKUP(A107,[2]Sheet1!$A$1:$I$732,7,)</f>
        <v>6.7399999999997817</v>
      </c>
      <c r="AH107" s="2">
        <f>VLOOKUP(A107,[2]Sheet1!$A$1:$I$732,8,)</f>
        <v>21.16</v>
      </c>
      <c r="AI107" s="2">
        <f>VLOOKUP(A107,[2]Sheet1!$A$1:$I$732,9,)</f>
        <v>2.1</v>
      </c>
      <c r="AJ107" s="2">
        <f>VLOOKUP(A107,[3]Sheet1!$A$1:$J$732,10,)</f>
        <v>1.420999999999822</v>
      </c>
    </row>
    <row r="108" spans="1:36" x14ac:dyDescent="0.3">
      <c r="A108" s="2" t="s">
        <v>21</v>
      </c>
      <c r="B108" s="3">
        <v>2.7419738776911839</v>
      </c>
      <c r="C108" s="3">
        <v>20.474090146587638</v>
      </c>
      <c r="D108" s="3">
        <v>56.139420351437778</v>
      </c>
      <c r="E108" s="3">
        <v>0.44192715374429248</v>
      </c>
      <c r="F108" s="3">
        <v>448.6225</v>
      </c>
      <c r="G108" s="3">
        <f t="shared" si="1"/>
        <v>14.954083333333333</v>
      </c>
      <c r="H108" s="3">
        <v>1344.2858333333334</v>
      </c>
      <c r="I108" s="4">
        <v>30.69</v>
      </c>
      <c r="J108" s="4">
        <v>13.72</v>
      </c>
      <c r="K108" s="4">
        <v>28.4</v>
      </c>
      <c r="L108" s="4">
        <v>-4.0999999999999996</v>
      </c>
      <c r="M108" s="4">
        <f>VLOOKUP(A108,[1]Sheet1!$A:$C,2,)</f>
        <v>20</v>
      </c>
      <c r="N108" s="4">
        <f>VLOOKUP(A108,[1]Sheet1!$A:$C,3,)</f>
        <v>10</v>
      </c>
      <c r="O108" s="6">
        <v>4</v>
      </c>
      <c r="P108" s="6">
        <v>6</v>
      </c>
      <c r="Q108" s="6">
        <v>6</v>
      </c>
      <c r="R108" s="6">
        <v>4</v>
      </c>
      <c r="S108" s="5">
        <v>12</v>
      </c>
      <c r="T108" s="2" t="s">
        <v>224</v>
      </c>
      <c r="U108" s="2" t="s">
        <v>222</v>
      </c>
      <c r="V108" t="s">
        <v>261</v>
      </c>
      <c r="W108" s="2" t="s">
        <v>296</v>
      </c>
      <c r="X108" s="7">
        <v>46.81</v>
      </c>
      <c r="Y108" s="2">
        <v>27.930155555555569</v>
      </c>
      <c r="Z108" s="2" t="s">
        <v>285</v>
      </c>
      <c r="AA108" s="2" t="s">
        <v>286</v>
      </c>
      <c r="AB108" s="2" t="s">
        <v>287</v>
      </c>
      <c r="AC108" s="2">
        <v>166.26</v>
      </c>
      <c r="AD108" s="16">
        <v>44603.331944444442</v>
      </c>
      <c r="AE108" s="2">
        <v>3.0000000006111801E-2</v>
      </c>
      <c r="AF108" s="2">
        <v>4.3870000000006257</v>
      </c>
      <c r="AG108" s="2">
        <f>VLOOKUP(A108,[2]Sheet1!$A$1:$I$732,7,)</f>
        <v>9.3790000000008149</v>
      </c>
      <c r="AH108" s="2">
        <f>VLOOKUP(A108,[2]Sheet1!$A$1:$I$732,8,)</f>
        <v>24.52</v>
      </c>
      <c r="AI108" s="2">
        <f>VLOOKUP(A108,[2]Sheet1!$A$1:$I$732,9,)</f>
        <v>4.13</v>
      </c>
      <c r="AJ108" s="2">
        <f>VLOOKUP(A108,[3]Sheet1!$A$1:$J$732,10,)</f>
        <v>2.442999999999302</v>
      </c>
    </row>
    <row r="109" spans="1:36" x14ac:dyDescent="0.3">
      <c r="A109" s="2" t="s">
        <v>11</v>
      </c>
      <c r="B109" s="3">
        <v>5.8308022120199956</v>
      </c>
      <c r="C109" s="3">
        <v>9.621509723736466</v>
      </c>
      <c r="D109" s="3">
        <v>56.10112018013448</v>
      </c>
      <c r="E109" s="3">
        <v>0.45926775529868902</v>
      </c>
      <c r="F109" s="3">
        <v>221.32749999999999</v>
      </c>
      <c r="G109" s="3">
        <f t="shared" si="1"/>
        <v>7.3775833333333329</v>
      </c>
      <c r="H109" s="3">
        <v>641.11916666666673</v>
      </c>
      <c r="I109" s="4">
        <v>27.87</v>
      </c>
      <c r="J109" s="4">
        <v>7.12</v>
      </c>
      <c r="K109" s="4">
        <v>31.3</v>
      </c>
      <c r="L109" s="4">
        <v>-7.4</v>
      </c>
      <c r="M109" s="4">
        <f>VLOOKUP(A109,[1]Sheet1!$A:$C,2,)</f>
        <v>20</v>
      </c>
      <c r="N109" s="4">
        <f>VLOOKUP(A109,[1]Sheet1!$A:$C,3,)</f>
        <v>8</v>
      </c>
      <c r="O109" s="6">
        <v>3</v>
      </c>
      <c r="P109" s="6">
        <v>4</v>
      </c>
      <c r="Q109" s="6">
        <v>4</v>
      </c>
      <c r="R109" s="6">
        <v>5</v>
      </c>
      <c r="S109" s="5">
        <v>8.5</v>
      </c>
      <c r="T109" s="2" t="s">
        <v>225</v>
      </c>
      <c r="U109" s="2" t="s">
        <v>222</v>
      </c>
      <c r="V109" t="s">
        <v>261</v>
      </c>
      <c r="W109" s="2" t="s">
        <v>296</v>
      </c>
      <c r="X109" s="7">
        <v>21.56</v>
      </c>
      <c r="Y109" s="9">
        <v>4.1648295739348349</v>
      </c>
      <c r="Z109" s="2" t="s">
        <v>285</v>
      </c>
      <c r="AA109" s="2" t="s">
        <v>286</v>
      </c>
      <c r="AB109" s="2" t="s">
        <v>287</v>
      </c>
      <c r="AC109" s="2">
        <v>92.28</v>
      </c>
      <c r="AD109" s="16">
        <v>44567.041666666657</v>
      </c>
      <c r="AE109" s="2">
        <v>1.5600000000040379</v>
      </c>
      <c r="AF109" s="2">
        <v>2.6160000000004402</v>
      </c>
      <c r="AG109" s="2">
        <f>VLOOKUP(A109,[2]Sheet1!$A$1:$I$732,7,)</f>
        <v>5.6700000000000728</v>
      </c>
      <c r="AH109" s="2">
        <f>VLOOKUP(A109,[2]Sheet1!$A$1:$I$732,8,)</f>
        <v>19</v>
      </c>
      <c r="AI109" s="2">
        <f>VLOOKUP(A109,[2]Sheet1!$A$1:$I$732,9,)</f>
        <v>-4.95</v>
      </c>
      <c r="AJ109" s="2">
        <f>VLOOKUP(A109,[3]Sheet1!$A$1:$J$732,10,)</f>
        <v>2.021999999999935</v>
      </c>
    </row>
    <row r="110" spans="1:36" x14ac:dyDescent="0.3">
      <c r="A110" s="2" t="s">
        <v>183</v>
      </c>
      <c r="B110" s="3">
        <v>2.1717604809465518</v>
      </c>
      <c r="C110" s="3">
        <v>25.683981312345448</v>
      </c>
      <c r="D110" s="3">
        <v>55.779455607521598</v>
      </c>
      <c r="E110" s="3">
        <v>0.28230992264879812</v>
      </c>
      <c r="F110" s="3">
        <v>441.69916666666671</v>
      </c>
      <c r="G110" s="3">
        <f t="shared" si="1"/>
        <v>14.723305555555557</v>
      </c>
      <c r="H110" s="3">
        <v>1260.3975</v>
      </c>
      <c r="I110" s="4">
        <v>29.59</v>
      </c>
      <c r="J110" s="4">
        <v>16.02</v>
      </c>
      <c r="K110" s="4">
        <v>35.9</v>
      </c>
      <c r="L110" s="4">
        <v>-4.5999999999999996</v>
      </c>
      <c r="M110" s="4">
        <f>VLOOKUP(A110,[1]Sheet1!$A:$C,2,)</f>
        <v>20</v>
      </c>
      <c r="N110" s="4">
        <f>VLOOKUP(A110,[1]Sheet1!$A:$C,3,)</f>
        <v>13</v>
      </c>
      <c r="O110" s="6">
        <v>3</v>
      </c>
      <c r="P110" s="6">
        <v>5</v>
      </c>
      <c r="Q110" s="6">
        <v>9</v>
      </c>
      <c r="R110" s="6">
        <v>3</v>
      </c>
      <c r="S110" s="5">
        <v>7</v>
      </c>
      <c r="T110" s="2" t="s">
        <v>226</v>
      </c>
      <c r="U110" s="2" t="s">
        <v>221</v>
      </c>
      <c r="V110" t="s">
        <v>269</v>
      </c>
      <c r="W110" s="2" t="s">
        <v>295</v>
      </c>
      <c r="X110" s="7">
        <v>47.01</v>
      </c>
      <c r="Y110" s="2">
        <v>27.08456666666666</v>
      </c>
      <c r="Z110" s="2" t="s">
        <v>285</v>
      </c>
      <c r="AA110" s="2" t="s">
        <v>291</v>
      </c>
      <c r="AB110" s="2" t="s">
        <v>287</v>
      </c>
      <c r="AC110" s="2">
        <v>128</v>
      </c>
      <c r="AD110" s="16">
        <v>44567.166666666657</v>
      </c>
      <c r="AE110" s="2">
        <v>6.0000000025866029E-2</v>
      </c>
      <c r="AF110" s="2">
        <v>3.842000000000553</v>
      </c>
      <c r="AG110" s="2">
        <f>VLOOKUP(A110,[2]Sheet1!$A$1:$I$732,7,)</f>
        <v>8.4400000000000546</v>
      </c>
      <c r="AH110" s="2">
        <f>VLOOKUP(A110,[2]Sheet1!$A$1:$I$732,8,)</f>
        <v>19.579999999999998</v>
      </c>
      <c r="AI110" s="2">
        <f>VLOOKUP(A110,[2]Sheet1!$A$1:$I$732,9,)</f>
        <v>0.21</v>
      </c>
      <c r="AJ110" s="2">
        <f>VLOOKUP(A110,[3]Sheet1!$A$1:$J$732,10,)</f>
        <v>2.5900000000005998</v>
      </c>
    </row>
    <row r="111" spans="1:36" x14ac:dyDescent="0.3">
      <c r="A111" s="2" t="s">
        <v>109</v>
      </c>
      <c r="B111" s="3">
        <v>2.1118977508016998</v>
      </c>
      <c r="C111" s="3">
        <v>26.4078849872751</v>
      </c>
      <c r="D111" s="3">
        <v>55.770752908056267</v>
      </c>
      <c r="E111" s="3">
        <v>0.31185781213802899</v>
      </c>
      <c r="F111" s="3">
        <v>287.97166666666664</v>
      </c>
      <c r="G111" s="3">
        <f t="shared" si="1"/>
        <v>9.5990555555555552</v>
      </c>
      <c r="H111" s="3">
        <v>757.82666666666671</v>
      </c>
      <c r="I111" s="4">
        <v>27.62</v>
      </c>
      <c r="J111" s="4">
        <v>10.87</v>
      </c>
      <c r="K111" s="4">
        <v>30.68</v>
      </c>
      <c r="L111" s="4">
        <v>-12.6</v>
      </c>
      <c r="M111" s="4">
        <f>VLOOKUP(A111,[1]Sheet1!$A:$C,2,)</f>
        <v>18</v>
      </c>
      <c r="N111" s="4">
        <f>VLOOKUP(A111,[1]Sheet1!$A:$C,3,)</f>
        <v>15</v>
      </c>
      <c r="O111" s="6">
        <v>2</v>
      </c>
      <c r="P111" s="6">
        <v>4</v>
      </c>
      <c r="Q111" s="6">
        <v>4</v>
      </c>
      <c r="R111" s="6">
        <v>3</v>
      </c>
      <c r="S111" s="5">
        <v>8.5</v>
      </c>
      <c r="T111" s="2" t="s">
        <v>224</v>
      </c>
      <c r="U111" s="2" t="s">
        <v>222</v>
      </c>
      <c r="V111" t="s">
        <v>261</v>
      </c>
      <c r="W111" s="2" t="s">
        <v>296</v>
      </c>
      <c r="X111" s="7">
        <v>22.56</v>
      </c>
      <c r="Y111" s="9">
        <v>6.8487306843267124</v>
      </c>
      <c r="Z111" s="2" t="s">
        <v>285</v>
      </c>
      <c r="AA111" s="2" t="s">
        <v>291</v>
      </c>
      <c r="AB111" s="2" t="s">
        <v>287</v>
      </c>
      <c r="AC111" s="2">
        <v>82.96</v>
      </c>
      <c r="AD111" s="16">
        <v>44603.333333333343</v>
      </c>
      <c r="AE111" s="2">
        <v>1.559999999990396</v>
      </c>
      <c r="AF111" s="2">
        <v>3.2180000000007571</v>
      </c>
      <c r="AG111" s="2">
        <f>VLOOKUP(A111,[2]Sheet1!$A$1:$I$732,7,)</f>
        <v>7.8049999999993824</v>
      </c>
      <c r="AH111" s="2">
        <f>VLOOKUP(A111,[2]Sheet1!$A$1:$I$732,8,)</f>
        <v>16.309999999999999</v>
      </c>
      <c r="AI111" s="2">
        <f>VLOOKUP(A111,[2]Sheet1!$A$1:$I$732,9,)</f>
        <v>-2.59</v>
      </c>
      <c r="AJ111" s="2">
        <f>VLOOKUP(A111,[3]Sheet1!$A$1:$J$732,10,)</f>
        <v>1.8790000000008149</v>
      </c>
    </row>
    <row r="112" spans="1:36" x14ac:dyDescent="0.3">
      <c r="A112" s="2" t="s">
        <v>126</v>
      </c>
      <c r="B112" s="3">
        <v>4.6040867610982987</v>
      </c>
      <c r="C112" s="3">
        <v>12.108928160414299</v>
      </c>
      <c r="D112" s="3">
        <v>55.750555834453877</v>
      </c>
      <c r="E112" s="3">
        <v>0.35070752395293431</v>
      </c>
      <c r="F112" s="3">
        <v>210.96166666666667</v>
      </c>
      <c r="G112" s="3">
        <f t="shared" si="1"/>
        <v>7.0320555555555559</v>
      </c>
      <c r="H112" s="3">
        <v>697.24666666666656</v>
      </c>
      <c r="I112" s="4">
        <v>24.3</v>
      </c>
      <c r="J112" s="4">
        <v>13.29</v>
      </c>
      <c r="K112" s="4">
        <v>30.68</v>
      </c>
      <c r="L112" s="4">
        <v>-3.7</v>
      </c>
      <c r="M112" s="4">
        <f>VLOOKUP(A112,[1]Sheet1!$A:$C,2,)</f>
        <v>18</v>
      </c>
      <c r="N112" s="4">
        <f>VLOOKUP(A112,[1]Sheet1!$A:$C,3,)</f>
        <v>10</v>
      </c>
      <c r="O112" s="6">
        <v>3</v>
      </c>
      <c r="P112" s="6">
        <v>5</v>
      </c>
      <c r="Q112" s="6">
        <v>5</v>
      </c>
      <c r="R112" s="6">
        <v>2</v>
      </c>
      <c r="S112" s="5">
        <v>8.5</v>
      </c>
      <c r="T112" s="2" t="s">
        <v>224</v>
      </c>
      <c r="U112" s="2" t="s">
        <v>222</v>
      </c>
      <c r="V112" t="s">
        <v>261</v>
      </c>
      <c r="W112" s="2" t="s">
        <v>296</v>
      </c>
      <c r="X112" s="7">
        <v>20.59</v>
      </c>
      <c r="Y112" s="2">
        <v>12.04237777777778</v>
      </c>
      <c r="Z112" s="2" t="s">
        <v>285</v>
      </c>
      <c r="AA112" s="2" t="s">
        <v>291</v>
      </c>
      <c r="AB112" s="2" t="s">
        <v>287</v>
      </c>
      <c r="AC112" s="2">
        <v>96.44</v>
      </c>
      <c r="AD112" s="16">
        <v>44603.333333333343</v>
      </c>
      <c r="AE112" s="2">
        <v>1.410000000000764</v>
      </c>
      <c r="AF112" s="2">
        <v>1.76299999999992</v>
      </c>
      <c r="AG112" s="2">
        <f>VLOOKUP(A112,[2]Sheet1!$A$1:$I$732,7,)</f>
        <v>4.3369999999997617</v>
      </c>
      <c r="AH112" s="2">
        <f>VLOOKUP(A112,[2]Sheet1!$A$1:$I$732,8,)</f>
        <v>16.47</v>
      </c>
      <c r="AI112" s="2">
        <f>VLOOKUP(A112,[2]Sheet1!$A$1:$I$732,9,)</f>
        <v>-0.97</v>
      </c>
      <c r="AJ112" s="2">
        <f>VLOOKUP(A112,[3]Sheet1!$A$1:$J$732,10,)</f>
        <v>0.87899999999990541</v>
      </c>
    </row>
    <row r="113" spans="1:36" x14ac:dyDescent="0.3">
      <c r="A113" s="2" t="s">
        <v>77</v>
      </c>
      <c r="B113" s="3">
        <v>1.9855287999155431</v>
      </c>
      <c r="C113" s="3">
        <v>28.00074199874852</v>
      </c>
      <c r="D113" s="3">
        <v>55.596279657519908</v>
      </c>
      <c r="E113" s="3">
        <v>0.31144334401046703</v>
      </c>
      <c r="F113" s="3">
        <v>431.95749999999998</v>
      </c>
      <c r="G113" s="3">
        <f t="shared" si="1"/>
        <v>14.398583333333333</v>
      </c>
      <c r="H113" s="3">
        <v>1425.7883333333332</v>
      </c>
      <c r="I113" s="4">
        <v>24.62</v>
      </c>
      <c r="J113" s="4">
        <v>13.46</v>
      </c>
      <c r="K113" s="4">
        <v>30.68</v>
      </c>
      <c r="L113" s="4">
        <v>-4.0999999999999996</v>
      </c>
      <c r="M113" s="4">
        <f>VLOOKUP(A113,[1]Sheet1!$A:$C,2,)</f>
        <v>18</v>
      </c>
      <c r="N113" s="4">
        <f>VLOOKUP(A113,[1]Sheet1!$A:$C,3,)</f>
        <v>15</v>
      </c>
      <c r="O113" s="6">
        <v>3</v>
      </c>
      <c r="P113" s="6">
        <v>5</v>
      </c>
      <c r="Q113" s="6">
        <v>5</v>
      </c>
      <c r="R113" s="6">
        <v>2</v>
      </c>
      <c r="S113" s="5">
        <v>7</v>
      </c>
      <c r="T113" s="2" t="s">
        <v>224</v>
      </c>
      <c r="U113" s="2" t="s">
        <v>222</v>
      </c>
      <c r="V113" t="s">
        <v>261</v>
      </c>
      <c r="W113" s="2" t="s">
        <v>296</v>
      </c>
      <c r="X113" s="7">
        <v>38.57</v>
      </c>
      <c r="Y113" s="2">
        <v>20.329333333333359</v>
      </c>
      <c r="Z113" s="2" t="s">
        <v>285</v>
      </c>
      <c r="AA113" s="2" t="s">
        <v>291</v>
      </c>
      <c r="AB113" s="2" t="s">
        <v>287</v>
      </c>
      <c r="AC113" s="2">
        <v>89.32</v>
      </c>
      <c r="AD113" s="16">
        <v>44603.333333333343</v>
      </c>
      <c r="AE113" s="2">
        <v>3.299999999990177</v>
      </c>
      <c r="AF113" s="2">
        <v>2.8689999999996871</v>
      </c>
      <c r="AG113" s="2">
        <f>VLOOKUP(A113,[2]Sheet1!$A$1:$I$732,7,)</f>
        <v>6.4809999999997672</v>
      </c>
      <c r="AH113" s="2">
        <f>VLOOKUP(A113,[2]Sheet1!$A$1:$I$732,8,)</f>
        <v>16.39</v>
      </c>
      <c r="AI113" s="2">
        <f>VLOOKUP(A113,[2]Sheet1!$A$1:$I$732,9,)</f>
        <v>-3.31</v>
      </c>
      <c r="AJ113" s="2">
        <f>VLOOKUP(A113,[3]Sheet1!$A$1:$J$732,10,)</f>
        <v>2.8689999999996871</v>
      </c>
    </row>
    <row r="114" spans="1:36" x14ac:dyDescent="0.3">
      <c r="A114" s="2" t="s">
        <v>29</v>
      </c>
      <c r="B114" s="3">
        <v>8.4156000334866317</v>
      </c>
      <c r="C114" s="3">
        <v>6.5259294843171842</v>
      </c>
      <c r="D114" s="3">
        <v>54.919612386751091</v>
      </c>
      <c r="E114" s="3">
        <v>0.22446703129572079</v>
      </c>
      <c r="F114" s="3">
        <v>84.02</v>
      </c>
      <c r="G114" s="3">
        <f t="shared" si="1"/>
        <v>2.8006666666666664</v>
      </c>
      <c r="H114" s="3">
        <v>259.83333333333331</v>
      </c>
      <c r="I114" s="4">
        <v>28.95</v>
      </c>
      <c r="J114" s="4">
        <v>13.66</v>
      </c>
      <c r="K114" s="4">
        <v>35.9</v>
      </c>
      <c r="L114" s="4">
        <v>-4.5999999999999996</v>
      </c>
      <c r="M114" s="4">
        <f>VLOOKUP(A114,[1]Sheet1!$A:$C,2,)</f>
        <v>17</v>
      </c>
      <c r="N114" s="4">
        <f>VLOOKUP(A114,[1]Sheet1!$A:$C,3,)</f>
        <v>12</v>
      </c>
      <c r="O114" s="6">
        <v>3</v>
      </c>
      <c r="P114" s="6">
        <v>5</v>
      </c>
      <c r="Q114" s="6">
        <v>9</v>
      </c>
      <c r="R114" s="6">
        <v>2</v>
      </c>
      <c r="S114" s="5">
        <v>4</v>
      </c>
      <c r="T114" s="2" t="s">
        <v>224</v>
      </c>
      <c r="U114" s="2" t="s">
        <v>221</v>
      </c>
      <c r="V114" t="s">
        <v>269</v>
      </c>
      <c r="W114" s="2" t="s">
        <v>295</v>
      </c>
      <c r="X114" s="7">
        <v>2.68</v>
      </c>
      <c r="Y114" s="9">
        <v>4.3727444444444439</v>
      </c>
      <c r="Z114" s="2" t="s">
        <v>285</v>
      </c>
      <c r="AA114" s="2" t="s">
        <v>291</v>
      </c>
      <c r="AB114" s="2" t="s">
        <v>287</v>
      </c>
      <c r="AC114" s="2">
        <v>86</v>
      </c>
      <c r="AD114" s="16">
        <v>44567.166666666657</v>
      </c>
      <c r="AE114" s="2">
        <v>1.0200000000065761</v>
      </c>
      <c r="AF114" s="2">
        <v>0.76699999999993906</v>
      </c>
      <c r="AG114" s="2">
        <f>VLOOKUP(A114,[2]Sheet1!$A$1:$I$732,7,)</f>
        <v>2.0819999999999941</v>
      </c>
      <c r="AH114" s="2">
        <f>VLOOKUP(A114,[2]Sheet1!$A$1:$I$732,8,)</f>
        <v>16.59</v>
      </c>
      <c r="AI114" s="2">
        <f>VLOOKUP(A114,[2]Sheet1!$A$1:$I$732,9,)</f>
        <v>0.21</v>
      </c>
      <c r="AJ114" s="2">
        <f>VLOOKUP(A114,[3]Sheet1!$A$1:$J$732,10,)</f>
        <v>0.43700000000001182</v>
      </c>
    </row>
    <row r="115" spans="1:36" x14ac:dyDescent="0.3">
      <c r="A115" s="2" t="s">
        <v>51</v>
      </c>
      <c r="B115" s="3">
        <v>3.744979890126741</v>
      </c>
      <c r="C115" s="3">
        <v>14.63777030243658</v>
      </c>
      <c r="D115" s="3">
        <v>54.818155418919417</v>
      </c>
      <c r="E115" s="3">
        <v>0.27139996807650851</v>
      </c>
      <c r="F115" s="3">
        <v>156.06333333333333</v>
      </c>
      <c r="G115" s="3">
        <f t="shared" si="1"/>
        <v>5.2021111111111109</v>
      </c>
      <c r="H115" s="3">
        <v>372.20416666666665</v>
      </c>
      <c r="I115" s="4">
        <v>30.19</v>
      </c>
      <c r="J115" s="4">
        <v>13.54</v>
      </c>
      <c r="K115" s="4">
        <v>28.64</v>
      </c>
      <c r="L115" s="4">
        <v>-4</v>
      </c>
      <c r="M115" s="4">
        <f>VLOOKUP(A115,[1]Sheet1!$A:$C,2,)</f>
        <v>22</v>
      </c>
      <c r="N115" s="4">
        <f>VLOOKUP(A115,[1]Sheet1!$A:$C,3,)</f>
        <v>14</v>
      </c>
      <c r="O115" s="6">
        <v>2</v>
      </c>
      <c r="P115" s="6">
        <v>3</v>
      </c>
      <c r="Q115" s="6">
        <v>3</v>
      </c>
      <c r="R115" s="6">
        <v>2</v>
      </c>
      <c r="S115" s="5">
        <v>5</v>
      </c>
      <c r="T115" s="2" t="s">
        <v>224</v>
      </c>
      <c r="U115" s="2" t="s">
        <v>236</v>
      </c>
      <c r="V115" t="s">
        <v>263</v>
      </c>
      <c r="W115" s="2" t="s">
        <v>296</v>
      </c>
      <c r="X115" s="7">
        <v>11.37</v>
      </c>
      <c r="Y115" s="9">
        <v>2.1404837837837838</v>
      </c>
      <c r="Z115" s="2" t="s">
        <v>285</v>
      </c>
      <c r="AA115" s="2" t="s">
        <v>291</v>
      </c>
      <c r="AB115" s="2" t="s">
        <v>287</v>
      </c>
      <c r="AC115" s="2">
        <v>68.760000000000005</v>
      </c>
      <c r="AD115" s="16">
        <v>44603.25</v>
      </c>
      <c r="AE115" s="2">
        <v>0.15000000000327421</v>
      </c>
      <c r="AF115" s="2">
        <v>1.915000000000191</v>
      </c>
      <c r="AG115" s="2">
        <f>VLOOKUP(A115,[2]Sheet1!$A$1:$I$732,7,)</f>
        <v>4.7970000000000246</v>
      </c>
      <c r="AH115" s="2">
        <f>VLOOKUP(A115,[2]Sheet1!$A$1:$I$732,8,)</f>
        <v>21.39</v>
      </c>
      <c r="AI115" s="2">
        <f>VLOOKUP(A115,[2]Sheet1!$A$1:$I$732,9,)</f>
        <v>-0.75</v>
      </c>
      <c r="AJ115" s="2">
        <f>VLOOKUP(A115,[3]Sheet1!$A$1:$J$732,10,)</f>
        <v>1.1119999999998531</v>
      </c>
    </row>
    <row r="116" spans="1:36" x14ac:dyDescent="0.3">
      <c r="A116" s="2" t="s">
        <v>91</v>
      </c>
      <c r="B116" s="3">
        <v>2.4021060386966839</v>
      </c>
      <c r="C116" s="3">
        <v>22.762731615018939</v>
      </c>
      <c r="D116" s="3">
        <v>54.678495069668919</v>
      </c>
      <c r="E116" s="3">
        <v>0.32781880980170158</v>
      </c>
      <c r="F116" s="3">
        <v>247.64</v>
      </c>
      <c r="G116" s="3">
        <f t="shared" si="1"/>
        <v>8.254666666666667</v>
      </c>
      <c r="H116" s="3">
        <v>644.8991666666667</v>
      </c>
      <c r="I116" s="4">
        <v>26.56</v>
      </c>
      <c r="J116" s="4">
        <v>12.37</v>
      </c>
      <c r="K116" s="4">
        <v>30.68</v>
      </c>
      <c r="L116" s="4">
        <v>-4.0999999999999996</v>
      </c>
      <c r="M116" s="4">
        <f>VLOOKUP(A116,[1]Sheet1!$A:$C,2,)</f>
        <v>18</v>
      </c>
      <c r="N116" s="4">
        <f>VLOOKUP(A116,[1]Sheet1!$A:$C,3,)</f>
        <v>8</v>
      </c>
      <c r="O116" s="6">
        <v>3</v>
      </c>
      <c r="P116" s="6">
        <v>5</v>
      </c>
      <c r="Q116" s="6">
        <v>5</v>
      </c>
      <c r="R116" s="6">
        <v>4</v>
      </c>
      <c r="S116" s="5">
        <v>7</v>
      </c>
      <c r="T116" s="2" t="s">
        <v>224</v>
      </c>
      <c r="U116" s="2" t="s">
        <v>222</v>
      </c>
      <c r="V116" t="s">
        <v>261</v>
      </c>
      <c r="W116" s="2" t="s">
        <v>296</v>
      </c>
      <c r="X116" s="7">
        <v>22.98</v>
      </c>
      <c r="Y116" s="2">
        <v>14.45107777777778</v>
      </c>
      <c r="Z116" s="2" t="s">
        <v>289</v>
      </c>
      <c r="AA116" s="2" t="s">
        <v>286</v>
      </c>
      <c r="AB116" s="2" t="s">
        <v>287</v>
      </c>
      <c r="AC116" s="2">
        <v>105.26</v>
      </c>
      <c r="AD116" s="16">
        <v>44603.333333333343</v>
      </c>
      <c r="AE116" s="2">
        <v>3.090000000001965</v>
      </c>
      <c r="AF116" s="2">
        <v>2.8859999999999668</v>
      </c>
      <c r="AG116" s="2">
        <f>VLOOKUP(A116,[2]Sheet1!$A$1:$I$732,7,)</f>
        <v>6.9539999999999509</v>
      </c>
      <c r="AH116" s="2">
        <f>VLOOKUP(A116,[2]Sheet1!$A$1:$I$732,8,)</f>
        <v>17.37</v>
      </c>
      <c r="AI116" s="2">
        <f>VLOOKUP(A116,[2]Sheet1!$A$1:$I$732,9,)</f>
        <v>1.24</v>
      </c>
      <c r="AJ116" s="2">
        <f>VLOOKUP(A116,[3]Sheet1!$A$1:$J$732,10,)</f>
        <v>2.6109999999998759</v>
      </c>
    </row>
    <row r="117" spans="1:36" x14ac:dyDescent="0.3">
      <c r="A117" s="2" t="s">
        <v>108</v>
      </c>
      <c r="B117" s="3">
        <v>8.6161929194292561</v>
      </c>
      <c r="C117" s="3">
        <v>6.3303951809912506</v>
      </c>
      <c r="D117" s="3">
        <v>54.543906135645898</v>
      </c>
      <c r="E117" s="3">
        <v>0.29271116767234162</v>
      </c>
      <c r="F117" s="3">
        <v>123.02833333333332</v>
      </c>
      <c r="G117" s="3">
        <f t="shared" si="1"/>
        <v>4.1009444444444441</v>
      </c>
      <c r="H117" s="3">
        <v>327.29250000000002</v>
      </c>
      <c r="I117" s="4">
        <v>29.98</v>
      </c>
      <c r="J117" s="4">
        <v>15.85</v>
      </c>
      <c r="K117" s="4">
        <v>28.4</v>
      </c>
      <c r="L117" s="4">
        <v>-4.2</v>
      </c>
      <c r="M117" s="4">
        <f>VLOOKUP(A117,[1]Sheet1!$A:$C,2,)</f>
        <v>21</v>
      </c>
      <c r="N117" s="4">
        <f>VLOOKUP(A117,[1]Sheet1!$A:$C,3,)</f>
        <v>9</v>
      </c>
      <c r="O117" s="6">
        <v>1</v>
      </c>
      <c r="P117" s="6">
        <v>2</v>
      </c>
      <c r="Q117" s="6">
        <v>2</v>
      </c>
      <c r="R117" s="6">
        <v>2</v>
      </c>
      <c r="S117" s="5">
        <v>5</v>
      </c>
      <c r="T117" s="2" t="s">
        <v>220</v>
      </c>
      <c r="U117" s="2" t="s">
        <v>230</v>
      </c>
      <c r="V117" t="s">
        <v>275</v>
      </c>
      <c r="W117" s="2" t="s">
        <v>296</v>
      </c>
      <c r="X117" s="7">
        <v>11.65</v>
      </c>
      <c r="Y117" s="2">
        <v>7.0185222222222272</v>
      </c>
      <c r="Z117" s="2" t="s">
        <v>289</v>
      </c>
      <c r="AA117" s="2" t="s">
        <v>291</v>
      </c>
      <c r="AB117" s="2" t="s">
        <v>287</v>
      </c>
      <c r="AC117" s="2">
        <v>47.73</v>
      </c>
      <c r="AD117" s="16">
        <v>44603.333333333343</v>
      </c>
      <c r="AE117" s="2">
        <v>1.080000000001746</v>
      </c>
      <c r="AF117" s="2">
        <v>1.451000000000022</v>
      </c>
      <c r="AG117" s="2">
        <f>VLOOKUP(A117,[2]Sheet1!$A$1:$I$732,7,)</f>
        <v>3.2480000000000468</v>
      </c>
      <c r="AH117" s="2">
        <f>VLOOKUP(A117,[2]Sheet1!$A$1:$I$732,8,)</f>
        <v>19.690000000000001</v>
      </c>
      <c r="AI117" s="2">
        <f>VLOOKUP(A117,[2]Sheet1!$A$1:$I$732,9,)</f>
        <v>-1.45</v>
      </c>
      <c r="AJ117" s="2">
        <f>VLOOKUP(A117,[3]Sheet1!$A$1:$J$732,10,)</f>
        <v>0.81299999999987449</v>
      </c>
    </row>
    <row r="118" spans="1:36" x14ac:dyDescent="0.3">
      <c r="A118" s="2" t="s">
        <v>193</v>
      </c>
      <c r="B118" s="3">
        <v>8.2453342812260022</v>
      </c>
      <c r="C118" s="3">
        <v>6.5508091715505543</v>
      </c>
      <c r="D118" s="3">
        <v>54.013611431955489</v>
      </c>
      <c r="E118" s="3">
        <v>0.217063869894734</v>
      </c>
      <c r="F118" s="3">
        <v>141.3475</v>
      </c>
      <c r="G118" s="3">
        <f t="shared" si="1"/>
        <v>4.7115833333333335</v>
      </c>
      <c r="H118" s="3">
        <v>343.99666666666667</v>
      </c>
      <c r="I118" s="4">
        <v>29.36</v>
      </c>
      <c r="J118" s="4">
        <v>15.15</v>
      </c>
      <c r="K118" s="4">
        <v>35.9</v>
      </c>
      <c r="L118" s="4">
        <v>-4.5999999999999996</v>
      </c>
      <c r="M118" s="4">
        <f>VLOOKUP(A118,[1]Sheet1!$A:$C,2,)</f>
        <v>19</v>
      </c>
      <c r="N118" s="4">
        <f>VLOOKUP(A118,[1]Sheet1!$A:$C,3,)</f>
        <v>12</v>
      </c>
      <c r="O118" s="6">
        <v>3</v>
      </c>
      <c r="P118" s="6">
        <v>6</v>
      </c>
      <c r="Q118" s="6">
        <v>10</v>
      </c>
      <c r="R118" s="6">
        <v>1</v>
      </c>
      <c r="S118" s="5">
        <v>4</v>
      </c>
      <c r="T118" s="2" t="s">
        <v>226</v>
      </c>
      <c r="U118" s="2" t="s">
        <v>221</v>
      </c>
      <c r="V118" t="s">
        <v>269</v>
      </c>
      <c r="W118" s="2" t="s">
        <v>295</v>
      </c>
      <c r="X118" s="7">
        <v>3.12</v>
      </c>
      <c r="Y118" s="9">
        <v>7.6929777777777826</v>
      </c>
      <c r="Z118" s="2" t="s">
        <v>289</v>
      </c>
      <c r="AA118" s="2" t="s">
        <v>291</v>
      </c>
      <c r="AB118" s="2" t="s">
        <v>287</v>
      </c>
      <c r="AC118" s="2">
        <v>116</v>
      </c>
      <c r="AD118" s="16">
        <v>44567.166666666657</v>
      </c>
      <c r="AE118" s="2">
        <v>0.1499999999998636</v>
      </c>
      <c r="AF118" s="2">
        <v>0.77799999999990632</v>
      </c>
      <c r="AG118" s="2">
        <f>VLOOKUP(A118,[2]Sheet1!$A$1:$I$732,7,)</f>
        <v>2.0500000000000682</v>
      </c>
      <c r="AH118" s="2">
        <f>VLOOKUP(A118,[2]Sheet1!$A$1:$I$732,8,)</f>
        <v>18.809999999999999</v>
      </c>
      <c r="AI118" s="2">
        <f>VLOOKUP(A118,[2]Sheet1!$A$1:$I$732,9,)</f>
        <v>1.92</v>
      </c>
      <c r="AJ118" s="2">
        <f>VLOOKUP(A118,[3]Sheet1!$A$1:$J$732,10,)</f>
        <v>7.4999999999931788E-2</v>
      </c>
    </row>
    <row r="119" spans="1:36" x14ac:dyDescent="0.3">
      <c r="A119" s="2" t="s">
        <v>92</v>
      </c>
      <c r="B119" s="3">
        <v>2.401445839754039</v>
      </c>
      <c r="C119" s="3">
        <v>22.420438138209061</v>
      </c>
      <c r="D119" s="3">
        <v>53.841467892464941</v>
      </c>
      <c r="E119" s="3">
        <v>0.30981215067969281</v>
      </c>
      <c r="F119" s="3">
        <v>476.74666666666667</v>
      </c>
      <c r="G119" s="3">
        <f t="shared" si="1"/>
        <v>15.891555555555556</v>
      </c>
      <c r="H119" s="3">
        <v>1117.7658333333334</v>
      </c>
      <c r="I119" s="4">
        <v>25.55</v>
      </c>
      <c r="J119" s="4">
        <v>13.63</v>
      </c>
      <c r="K119" s="4">
        <v>30.68</v>
      </c>
      <c r="L119" s="4">
        <v>-3.7</v>
      </c>
      <c r="M119" s="4">
        <f>VLOOKUP(A119,[1]Sheet1!$A:$C,2,)</f>
        <v>19</v>
      </c>
      <c r="N119" s="4">
        <f>VLOOKUP(A119,[1]Sheet1!$A:$C,3,)</f>
        <v>15</v>
      </c>
      <c r="O119" s="6">
        <v>4</v>
      </c>
      <c r="P119" s="6">
        <v>7</v>
      </c>
      <c r="Q119" s="6">
        <v>7</v>
      </c>
      <c r="R119" s="6">
        <v>6</v>
      </c>
      <c r="S119" s="5">
        <v>12</v>
      </c>
      <c r="T119" s="2" t="s">
        <v>224</v>
      </c>
      <c r="U119" s="2" t="s">
        <v>222</v>
      </c>
      <c r="V119" t="s">
        <v>261</v>
      </c>
      <c r="W119" s="2" t="s">
        <v>296</v>
      </c>
      <c r="X119" s="7">
        <v>38.93</v>
      </c>
      <c r="Y119" s="2">
        <v>25.55332222222221</v>
      </c>
      <c r="Z119" s="2" t="s">
        <v>285</v>
      </c>
      <c r="AA119" s="2" t="s">
        <v>291</v>
      </c>
      <c r="AB119" s="2" t="s">
        <v>287</v>
      </c>
      <c r="AC119" s="2">
        <v>145.94</v>
      </c>
      <c r="AD119" s="16">
        <v>44603.333333333343</v>
      </c>
      <c r="AE119" s="2">
        <v>8.9999999991050572E-2</v>
      </c>
      <c r="AF119" s="2">
        <v>5.3659999999999846</v>
      </c>
      <c r="AG119" s="2">
        <f>VLOOKUP(A119,[2]Sheet1!$A$1:$I$732,7,)</f>
        <v>13.940000000000049</v>
      </c>
      <c r="AH119" s="2">
        <f>VLOOKUP(A119,[2]Sheet1!$A$1:$I$732,8,)</f>
        <v>17.46</v>
      </c>
      <c r="AI119" s="2">
        <f>VLOOKUP(A119,[2]Sheet1!$A$1:$I$732,9,)</f>
        <v>-3.48</v>
      </c>
      <c r="AJ119" s="2">
        <f>VLOOKUP(A119,[3]Sheet1!$A$1:$J$732,10,)</f>
        <v>0.14600000000018551</v>
      </c>
    </row>
    <row r="120" spans="1:36" x14ac:dyDescent="0.3">
      <c r="A120" s="2" t="s">
        <v>123</v>
      </c>
      <c r="B120" s="3">
        <v>1.888093161625795</v>
      </c>
      <c r="C120" s="3">
        <v>28.385567297350459</v>
      </c>
      <c r="D120" s="3">
        <v>53.594595502996221</v>
      </c>
      <c r="E120" s="3">
        <v>0.27642825427448331</v>
      </c>
      <c r="F120" s="3">
        <v>315.29833333333335</v>
      </c>
      <c r="G120" s="3">
        <f t="shared" si="1"/>
        <v>10.509944444444445</v>
      </c>
      <c r="H120" s="3">
        <v>799.9899999999999</v>
      </c>
      <c r="I120" s="4">
        <v>25.94</v>
      </c>
      <c r="J120" s="4">
        <v>14.64</v>
      </c>
      <c r="K120" s="4">
        <v>35.9</v>
      </c>
      <c r="L120" s="4">
        <v>-4.5999999999999996</v>
      </c>
      <c r="M120" s="4">
        <f>VLOOKUP(A120,[1]Sheet1!$A:$C,2,)</f>
        <v>21</v>
      </c>
      <c r="N120" s="4">
        <f>VLOOKUP(A120,[1]Sheet1!$A:$C,3,)</f>
        <v>13</v>
      </c>
      <c r="O120" s="6">
        <v>2</v>
      </c>
      <c r="P120" s="6">
        <v>4</v>
      </c>
      <c r="Q120" s="6">
        <v>5</v>
      </c>
      <c r="R120" s="6">
        <v>3</v>
      </c>
      <c r="S120" s="5">
        <v>7</v>
      </c>
      <c r="T120" s="2" t="s">
        <v>226</v>
      </c>
      <c r="U120" s="2" t="s">
        <v>221</v>
      </c>
      <c r="V120" t="s">
        <v>269</v>
      </c>
      <c r="W120" s="2" t="s">
        <v>295</v>
      </c>
      <c r="X120" s="7">
        <v>25.9</v>
      </c>
      <c r="Y120" s="2">
        <v>18.652688888888861</v>
      </c>
      <c r="Z120" s="2" t="s">
        <v>285</v>
      </c>
      <c r="AA120" s="2" t="s">
        <v>286</v>
      </c>
      <c r="AB120" s="2" t="s">
        <v>287</v>
      </c>
      <c r="AC120" s="2">
        <v>65</v>
      </c>
      <c r="AD120" s="16">
        <v>44567.166666666657</v>
      </c>
      <c r="AE120" s="2">
        <v>1.0500000000024561</v>
      </c>
      <c r="AF120" s="2">
        <v>2.5250000000000909</v>
      </c>
      <c r="AG120" s="2">
        <f>VLOOKUP(A120,[2]Sheet1!$A$1:$I$732,7,)</f>
        <v>6.6179999999999382</v>
      </c>
      <c r="AH120" s="2">
        <f>VLOOKUP(A120,[2]Sheet1!$A$1:$I$732,8,)</f>
        <v>19.89</v>
      </c>
      <c r="AI120" s="2">
        <f>VLOOKUP(A120,[2]Sheet1!$A$1:$I$732,9,)</f>
        <v>0.31</v>
      </c>
      <c r="AJ120" s="2">
        <f>VLOOKUP(A120,[3]Sheet1!$A$1:$J$732,10,)</f>
        <v>1.881000000000085</v>
      </c>
    </row>
    <row r="121" spans="1:36" x14ac:dyDescent="0.3">
      <c r="A121" s="2" t="s">
        <v>176</v>
      </c>
      <c r="B121" s="3">
        <v>4.8040001365810276</v>
      </c>
      <c r="C121" s="3">
        <v>11.05143075256402</v>
      </c>
      <c r="D121" s="3">
        <v>53.091074844733313</v>
      </c>
      <c r="E121" s="3">
        <v>0.3275559398920917</v>
      </c>
      <c r="F121" s="3">
        <v>414.77333333333331</v>
      </c>
      <c r="G121" s="3">
        <f t="shared" si="1"/>
        <v>13.825777777777777</v>
      </c>
      <c r="H121" s="3">
        <v>1370.6075000000001</v>
      </c>
      <c r="I121" s="4">
        <v>25.31</v>
      </c>
      <c r="J121" s="4">
        <v>15.18</v>
      </c>
      <c r="K121" s="4">
        <v>30.68</v>
      </c>
      <c r="L121" s="4">
        <v>-3.7</v>
      </c>
      <c r="M121" s="4">
        <f>VLOOKUP(A121,[1]Sheet1!$A:$C,2,)</f>
        <v>20</v>
      </c>
      <c r="N121" s="4">
        <f>VLOOKUP(A121,[1]Sheet1!$A:$C,3,)</f>
        <v>15</v>
      </c>
      <c r="O121" s="6">
        <v>4</v>
      </c>
      <c r="P121" s="6">
        <v>8</v>
      </c>
      <c r="Q121" s="6">
        <v>8</v>
      </c>
      <c r="R121" s="6">
        <v>4</v>
      </c>
      <c r="S121" s="5">
        <v>11.2</v>
      </c>
      <c r="T121" s="2" t="s">
        <v>224</v>
      </c>
      <c r="U121" s="2" t="s">
        <v>222</v>
      </c>
      <c r="V121" t="s">
        <v>261</v>
      </c>
      <c r="W121" s="2" t="s">
        <v>296</v>
      </c>
      <c r="X121" s="7">
        <v>31.58</v>
      </c>
      <c r="Y121" s="2">
        <v>20.722577777777779</v>
      </c>
      <c r="Z121" s="2" t="s">
        <v>285</v>
      </c>
      <c r="AA121" s="2" t="s">
        <v>291</v>
      </c>
      <c r="AB121" s="2" t="s">
        <v>287</v>
      </c>
      <c r="AC121" s="2">
        <v>154.29</v>
      </c>
      <c r="AD121" s="16">
        <v>44529.208333333343</v>
      </c>
      <c r="AE121" s="2">
        <v>2.069999999998799</v>
      </c>
      <c r="AF121" s="2">
        <v>3.8419999999998709</v>
      </c>
      <c r="AG121" s="2">
        <f>VLOOKUP(A121,[2]Sheet1!$A$1:$I$732,7,)</f>
        <v>7.8389999999997144</v>
      </c>
      <c r="AH121" s="2">
        <f>VLOOKUP(A121,[2]Sheet1!$A$1:$I$732,8,)</f>
        <v>17.850000000000001</v>
      </c>
      <c r="AI121" s="2">
        <f>VLOOKUP(A121,[2]Sheet1!$A$1:$I$732,9,)</f>
        <v>0.09</v>
      </c>
      <c r="AJ121" s="2">
        <f>VLOOKUP(A121,[3]Sheet1!$A$1:$J$732,10,)</f>
        <v>2.0740000000002961</v>
      </c>
    </row>
    <row r="122" spans="1:36" x14ac:dyDescent="0.3">
      <c r="A122" s="2" t="s">
        <v>62</v>
      </c>
      <c r="B122" s="3">
        <v>1.944324222229973</v>
      </c>
      <c r="C122" s="3">
        <v>27.185184247103411</v>
      </c>
      <c r="D122" s="3">
        <v>52.856812217427859</v>
      </c>
      <c r="E122" s="3">
        <v>0.28943227633202168</v>
      </c>
      <c r="F122" s="3">
        <v>312.79833333333335</v>
      </c>
      <c r="G122" s="3">
        <f t="shared" si="1"/>
        <v>10.426611111111111</v>
      </c>
      <c r="H122" s="3">
        <v>1012.735</v>
      </c>
      <c r="I122" s="4">
        <v>24.38</v>
      </c>
      <c r="J122" s="4">
        <v>13.68</v>
      </c>
      <c r="K122" s="4">
        <v>30.68</v>
      </c>
      <c r="L122" s="4">
        <v>-3.7</v>
      </c>
      <c r="M122" s="4">
        <f>VLOOKUP(A122,[1]Sheet1!$A:$C,2,)</f>
        <v>19</v>
      </c>
      <c r="N122" s="4">
        <f>VLOOKUP(A122,[1]Sheet1!$A:$C,3,)</f>
        <v>15</v>
      </c>
      <c r="O122" s="6">
        <v>4</v>
      </c>
      <c r="P122" s="6">
        <v>6</v>
      </c>
      <c r="Q122" s="6">
        <v>6</v>
      </c>
      <c r="R122" s="6">
        <v>2</v>
      </c>
      <c r="S122" s="5">
        <v>12</v>
      </c>
      <c r="T122" s="2" t="s">
        <v>224</v>
      </c>
      <c r="U122" s="2" t="s">
        <v>222</v>
      </c>
      <c r="V122" t="s">
        <v>261</v>
      </c>
      <c r="W122" s="2" t="s">
        <v>296</v>
      </c>
      <c r="X122" s="7">
        <v>31</v>
      </c>
      <c r="Y122" s="2">
        <v>20.504888888888889</v>
      </c>
      <c r="Z122" s="2" t="s">
        <v>285</v>
      </c>
      <c r="AA122" s="2" t="s">
        <v>291</v>
      </c>
      <c r="AB122" s="2" t="s">
        <v>287</v>
      </c>
      <c r="AC122" s="2">
        <v>130.47</v>
      </c>
      <c r="AD122" s="16">
        <v>44603.333333333343</v>
      </c>
      <c r="AE122" s="2">
        <v>1.8299999999908321</v>
      </c>
      <c r="AF122" s="2">
        <v>3.2480000000000468</v>
      </c>
      <c r="AG122" s="2">
        <f>VLOOKUP(A122,[2]Sheet1!$A$1:$I$732,7,)</f>
        <v>6.8820000000000618</v>
      </c>
      <c r="AH122" s="2">
        <f>VLOOKUP(A122,[2]Sheet1!$A$1:$I$732,8,)</f>
        <v>15.53</v>
      </c>
      <c r="AI122" s="2">
        <f>VLOOKUP(A122,[2]Sheet1!$A$1:$I$732,9,)</f>
        <v>-3.28</v>
      </c>
      <c r="AJ122" s="2">
        <f>VLOOKUP(A122,[3]Sheet1!$A$1:$J$732,10,)</f>
        <v>2.7809999999999491</v>
      </c>
    </row>
    <row r="123" spans="1:36" x14ac:dyDescent="0.3">
      <c r="A123" s="2" t="s">
        <v>69</v>
      </c>
      <c r="B123" s="3">
        <v>3.4524774767413922</v>
      </c>
      <c r="C123" s="3">
        <v>15.300606093735389</v>
      </c>
      <c r="D123" s="3">
        <v>52.824997919113507</v>
      </c>
      <c r="E123" s="3">
        <v>0.27439624797462792</v>
      </c>
      <c r="F123" s="3">
        <v>322.65416666666664</v>
      </c>
      <c r="G123" s="3">
        <f t="shared" si="1"/>
        <v>10.755138888888888</v>
      </c>
      <c r="H123" s="3">
        <v>977.50583333333327</v>
      </c>
      <c r="I123" s="4">
        <v>26.96</v>
      </c>
      <c r="J123" s="4">
        <v>14.79</v>
      </c>
      <c r="K123" s="4">
        <v>30.68</v>
      </c>
      <c r="L123" s="4">
        <v>-3.7</v>
      </c>
      <c r="M123" s="4">
        <f>VLOOKUP(A123,[1]Sheet1!$A:$C,2,)</f>
        <v>19</v>
      </c>
      <c r="N123" s="4">
        <f>VLOOKUP(A123,[1]Sheet1!$A:$C,3,)</f>
        <v>15</v>
      </c>
      <c r="O123" s="6">
        <v>3</v>
      </c>
      <c r="P123" s="6">
        <v>5</v>
      </c>
      <c r="Q123" s="6">
        <v>5</v>
      </c>
      <c r="R123" s="6">
        <v>4</v>
      </c>
      <c r="S123" s="5">
        <v>7</v>
      </c>
      <c r="T123" s="2" t="s">
        <v>220</v>
      </c>
      <c r="U123" s="2" t="s">
        <v>222</v>
      </c>
      <c r="V123" t="s">
        <v>261</v>
      </c>
      <c r="W123" s="2" t="s">
        <v>296</v>
      </c>
      <c r="X123" s="7">
        <v>33.119999999999997</v>
      </c>
      <c r="Y123" s="2">
        <v>22.047855555555561</v>
      </c>
      <c r="Z123" s="2" t="s">
        <v>285</v>
      </c>
      <c r="AA123" s="2" t="s">
        <v>291</v>
      </c>
      <c r="AB123" s="2" t="s">
        <v>287</v>
      </c>
      <c r="AC123" s="2">
        <v>92.84</v>
      </c>
      <c r="AD123" s="16">
        <v>44603.333333333343</v>
      </c>
      <c r="AE123" s="2">
        <v>3.090000000001965</v>
      </c>
      <c r="AF123" s="2">
        <v>2.9540000000001778</v>
      </c>
      <c r="AG123" s="2">
        <f>VLOOKUP(A123,[2]Sheet1!$A$1:$I$732,7,)</f>
        <v>8.1069999999999709</v>
      </c>
      <c r="AH123" s="2">
        <f>VLOOKUP(A123,[2]Sheet1!$A$1:$I$732,8,)</f>
        <v>17.05</v>
      </c>
      <c r="AI123" s="2">
        <f>VLOOKUP(A123,[2]Sheet1!$A$1:$I$732,9,)</f>
        <v>-2.74</v>
      </c>
      <c r="AJ123" s="2">
        <f>VLOOKUP(A123,[3]Sheet1!$A$1:$J$732,10,)</f>
        <v>2.090000000000146</v>
      </c>
    </row>
    <row r="124" spans="1:36" x14ac:dyDescent="0.3">
      <c r="A124" s="2" t="s">
        <v>42</v>
      </c>
      <c r="B124" s="3">
        <v>1.7953496663690289</v>
      </c>
      <c r="C124" s="3">
        <v>29.340402112672152</v>
      </c>
      <c r="D124" s="3">
        <v>52.676281144119088</v>
      </c>
      <c r="E124" s="3">
        <v>0.24872228294235821</v>
      </c>
      <c r="F124" s="3">
        <v>730.3416666666667</v>
      </c>
      <c r="G124" s="3">
        <f t="shared" si="1"/>
        <v>24.344722222222224</v>
      </c>
      <c r="H124" s="3">
        <v>2201.0650000000001</v>
      </c>
      <c r="I124" s="4">
        <v>25.8</v>
      </c>
      <c r="J124" s="4">
        <v>8.56</v>
      </c>
      <c r="K124" s="4">
        <v>30.68</v>
      </c>
      <c r="L124" s="4">
        <v>-3.7</v>
      </c>
      <c r="M124" s="4">
        <f>VLOOKUP(A124,[1]Sheet1!$A:$C,2,)</f>
        <v>21</v>
      </c>
      <c r="N124" s="4">
        <f>VLOOKUP(A124,[1]Sheet1!$A:$C,3,)</f>
        <v>12</v>
      </c>
      <c r="O124" s="6">
        <v>3</v>
      </c>
      <c r="P124" s="6">
        <v>5</v>
      </c>
      <c r="Q124" s="6">
        <v>5</v>
      </c>
      <c r="R124" s="6">
        <v>2</v>
      </c>
      <c r="S124" s="5">
        <v>12</v>
      </c>
      <c r="T124" s="2" t="s">
        <v>220</v>
      </c>
      <c r="U124" s="2" t="s">
        <v>222</v>
      </c>
      <c r="V124" t="s">
        <v>261</v>
      </c>
      <c r="W124" s="2" t="s">
        <v>296</v>
      </c>
      <c r="X124" s="7">
        <v>53.3</v>
      </c>
      <c r="Y124" s="9">
        <v>19.002333333333329</v>
      </c>
      <c r="Z124" s="2" t="s">
        <v>285</v>
      </c>
      <c r="AA124" s="2" t="s">
        <v>291</v>
      </c>
      <c r="AB124" s="2" t="s">
        <v>287</v>
      </c>
      <c r="AC124" s="2">
        <v>128.9</v>
      </c>
      <c r="AD124" s="16">
        <v>44529.208333333343</v>
      </c>
      <c r="AE124" s="2">
        <v>2.9999999999290591E-2</v>
      </c>
      <c r="AF124" s="2">
        <v>4.8780000000001564</v>
      </c>
      <c r="AG124" s="2">
        <f>VLOOKUP(A124,[2]Sheet1!$A$1:$I$732,7,)</f>
        <v>14.69500000000016</v>
      </c>
      <c r="AH124" s="2">
        <f>VLOOKUP(A124,[2]Sheet1!$A$1:$I$732,8,)</f>
        <v>15.18</v>
      </c>
      <c r="AI124" s="2">
        <f>VLOOKUP(A124,[2]Sheet1!$A$1:$I$732,9,)</f>
        <v>9.8000000000000007</v>
      </c>
      <c r="AJ124" s="2">
        <f>VLOOKUP(A124,[3]Sheet1!$A$1:$J$732,10,)</f>
        <v>3.4239999999999782</v>
      </c>
    </row>
    <row r="125" spans="1:36" x14ac:dyDescent="0.3">
      <c r="A125" s="2" t="s">
        <v>48</v>
      </c>
      <c r="B125" s="3">
        <v>2.6009364529683392</v>
      </c>
      <c r="C125" s="3">
        <v>20.19186600057629</v>
      </c>
      <c r="D125" s="3">
        <v>52.517760334350903</v>
      </c>
      <c r="E125" s="3">
        <v>0.31532385333095231</v>
      </c>
      <c r="F125" s="3">
        <v>507.39916666666664</v>
      </c>
      <c r="G125" s="3">
        <f t="shared" si="1"/>
        <v>16.913305555555556</v>
      </c>
      <c r="H125" s="3">
        <v>1874.2466666666667</v>
      </c>
      <c r="I125" s="4">
        <v>25.06</v>
      </c>
      <c r="J125" s="4">
        <v>14.81</v>
      </c>
      <c r="K125" s="4">
        <v>28.4</v>
      </c>
      <c r="L125" s="4">
        <v>-11.9</v>
      </c>
      <c r="M125" s="4">
        <f>VLOOKUP(A125,[1]Sheet1!$A:$C,2,)</f>
        <v>21</v>
      </c>
      <c r="N125" s="4">
        <f>VLOOKUP(A125,[1]Sheet1!$A:$C,3,)</f>
        <v>14</v>
      </c>
      <c r="O125" s="6">
        <v>4</v>
      </c>
      <c r="P125" s="6">
        <v>7</v>
      </c>
      <c r="Q125" s="6">
        <v>7</v>
      </c>
      <c r="R125" s="6">
        <v>4</v>
      </c>
      <c r="S125" s="5">
        <v>8.5</v>
      </c>
      <c r="T125" s="2" t="s">
        <v>225</v>
      </c>
      <c r="U125" s="2" t="s">
        <v>230</v>
      </c>
      <c r="V125" t="s">
        <v>275</v>
      </c>
      <c r="W125" s="2" t="s">
        <v>296</v>
      </c>
      <c r="X125" s="7">
        <v>53.33</v>
      </c>
      <c r="Y125" s="9">
        <v>10.68134505494506</v>
      </c>
      <c r="Z125" s="2" t="s">
        <v>285</v>
      </c>
      <c r="AA125" s="2" t="s">
        <v>291</v>
      </c>
      <c r="AB125" s="2" t="s">
        <v>287</v>
      </c>
      <c r="AC125" s="2">
        <v>186.41</v>
      </c>
      <c r="AD125" s="16">
        <v>44238.291666666657</v>
      </c>
      <c r="AE125" s="2">
        <v>3.2099999999991269</v>
      </c>
      <c r="AF125" s="2">
        <v>3.2669999999998249</v>
      </c>
      <c r="AG125" s="2">
        <f>VLOOKUP(A125,[2]Sheet1!$A$1:$I$732,7,)</f>
        <v>9.2080000000000837</v>
      </c>
      <c r="AH125" s="2">
        <f>VLOOKUP(A125,[2]Sheet1!$A$1:$I$732,8,)</f>
        <v>18.809999999999999</v>
      </c>
      <c r="AI125" s="2">
        <f>VLOOKUP(A125,[2]Sheet1!$A$1:$I$732,9,)</f>
        <v>-4.75</v>
      </c>
      <c r="AJ125" s="2">
        <f>VLOOKUP(A125,[3]Sheet1!$A$1:$J$732,10,)</f>
        <v>1.9999999999527058E-3</v>
      </c>
    </row>
    <row r="126" spans="1:36" x14ac:dyDescent="0.3">
      <c r="A126" s="1" t="s">
        <v>57</v>
      </c>
      <c r="B126" s="3">
        <v>7.5057805452219846</v>
      </c>
      <c r="C126" s="3">
        <v>6.8995368196792448</v>
      </c>
      <c r="D126" s="3">
        <v>51.786409232191239</v>
      </c>
      <c r="E126" s="3">
        <v>0.22789918356653141</v>
      </c>
      <c r="F126" s="3">
        <v>92.793333333333337</v>
      </c>
      <c r="G126" s="3">
        <f t="shared" si="1"/>
        <v>3.0931111111111114</v>
      </c>
      <c r="H126" s="3">
        <v>550.01833333333332</v>
      </c>
      <c r="I126" s="4">
        <v>29.97</v>
      </c>
      <c r="J126" s="4">
        <v>13.4</v>
      </c>
      <c r="K126" s="4">
        <v>35.9</v>
      </c>
      <c r="L126" s="4">
        <v>-4.5999999999999996</v>
      </c>
      <c r="M126" s="4">
        <f>VLOOKUP(A126,[1]Sheet1!$A:$C,2,)</f>
        <v>20</v>
      </c>
      <c r="N126" s="4">
        <f>VLOOKUP(A126,[1]Sheet1!$A:$C,3,)</f>
        <v>12</v>
      </c>
      <c r="O126" s="6">
        <v>3</v>
      </c>
      <c r="P126" s="6">
        <v>5</v>
      </c>
      <c r="Q126" s="6">
        <v>7</v>
      </c>
      <c r="R126" s="6">
        <v>2</v>
      </c>
      <c r="S126" s="5">
        <v>4</v>
      </c>
      <c r="T126" s="2" t="s">
        <v>226</v>
      </c>
      <c r="U126" s="2" t="s">
        <v>221</v>
      </c>
      <c r="V126" t="s">
        <v>269</v>
      </c>
      <c r="W126" s="2" t="s">
        <v>295</v>
      </c>
      <c r="X126" s="7">
        <v>3</v>
      </c>
      <c r="Y126" s="8">
        <f>AVERAGE(G126,X126)</f>
        <v>3.0465555555555559</v>
      </c>
      <c r="Z126" s="2" t="s">
        <v>285</v>
      </c>
      <c r="AA126" s="2" t="s">
        <v>291</v>
      </c>
      <c r="AB126" s="2" t="s">
        <v>287</v>
      </c>
      <c r="AC126" s="2">
        <v>85</v>
      </c>
      <c r="AD126" s="16">
        <v>44651.251388888893</v>
      </c>
      <c r="AE126" s="2">
        <v>5.9999999998581188E-2</v>
      </c>
      <c r="AF126" s="2">
        <v>0.83600000000001273</v>
      </c>
      <c r="AG126" s="2">
        <f>VLOOKUP(A126,[2]Sheet1!$A$1:$I$732,7,)</f>
        <v>1.108999999999924</v>
      </c>
      <c r="AH126" s="2">
        <f>VLOOKUP(A126,[2]Sheet1!$A$1:$I$732,8,)</f>
        <v>18.399999999999999</v>
      </c>
      <c r="AI126" s="2">
        <f>VLOOKUP(A126,[2]Sheet1!$A$1:$I$732,9,)</f>
        <v>2.5299999999999998</v>
      </c>
      <c r="AJ126" s="2">
        <f>VLOOKUP(A126,[3]Sheet1!$A$1:$J$732,10,)</f>
        <v>9.9999999999909051E-3</v>
      </c>
    </row>
    <row r="127" spans="1:36" x14ac:dyDescent="0.3">
      <c r="A127" s="2" t="s">
        <v>172</v>
      </c>
      <c r="B127" s="3">
        <v>8.4079198961412001</v>
      </c>
      <c r="C127" s="3">
        <v>6.1494042868097178</v>
      </c>
      <c r="D127" s="3">
        <v>51.703698652483411</v>
      </c>
      <c r="E127" s="3">
        <v>0.34337416333649201</v>
      </c>
      <c r="F127" s="3">
        <v>136.91333333333333</v>
      </c>
      <c r="G127" s="3">
        <f t="shared" si="1"/>
        <v>4.5637777777777773</v>
      </c>
      <c r="H127" s="3">
        <v>320.64249999999998</v>
      </c>
      <c r="I127" s="4">
        <v>30.25</v>
      </c>
      <c r="J127" s="4">
        <v>12.12</v>
      </c>
      <c r="K127" s="4">
        <v>28.4</v>
      </c>
      <c r="L127" s="4">
        <v>-11.9</v>
      </c>
      <c r="M127" s="4">
        <f>VLOOKUP(A127,[1]Sheet1!$A:$C,2,)</f>
        <v>18</v>
      </c>
      <c r="N127" s="4">
        <f>VLOOKUP(A127,[1]Sheet1!$A:$C,3,)</f>
        <v>8</v>
      </c>
      <c r="O127" s="6">
        <v>1</v>
      </c>
      <c r="P127" s="6">
        <v>2</v>
      </c>
      <c r="Q127" s="6">
        <v>2</v>
      </c>
      <c r="R127" s="6">
        <v>1</v>
      </c>
      <c r="S127" s="5">
        <v>5</v>
      </c>
      <c r="T127" s="2" t="s">
        <v>220</v>
      </c>
      <c r="U127" s="2" t="s">
        <v>230</v>
      </c>
      <c r="V127" t="s">
        <v>275</v>
      </c>
      <c r="W127" s="2" t="s">
        <v>296</v>
      </c>
      <c r="X127" s="7">
        <v>14.85</v>
      </c>
      <c r="Y127" s="9">
        <v>2.094052757793766</v>
      </c>
      <c r="Z127" s="2" t="s">
        <v>289</v>
      </c>
      <c r="AA127" s="2" t="s">
        <v>291</v>
      </c>
      <c r="AB127" s="2" t="s">
        <v>287</v>
      </c>
      <c r="AC127" s="2">
        <v>46.84</v>
      </c>
      <c r="AD127" s="16">
        <v>44238.291666666657</v>
      </c>
      <c r="AE127" s="2">
        <v>1.800000000000068</v>
      </c>
      <c r="AF127" s="2">
        <v>1.9399999999999979</v>
      </c>
      <c r="AG127" s="2">
        <f>VLOOKUP(A127,[2]Sheet1!$A$1:$I$732,7,)</f>
        <v>5.05600000000004</v>
      </c>
      <c r="AH127" s="2">
        <f>VLOOKUP(A127,[2]Sheet1!$A$1:$I$732,8,)</f>
        <v>18.68</v>
      </c>
      <c r="AI127" s="2">
        <f>VLOOKUP(A127,[2]Sheet1!$A$1:$I$732,9,)</f>
        <v>-7.67</v>
      </c>
      <c r="AJ127" s="2">
        <f>VLOOKUP(A127,[3]Sheet1!$A$1:$J$732,10,)</f>
        <v>1.3389999999999991</v>
      </c>
    </row>
    <row r="128" spans="1:36" x14ac:dyDescent="0.3">
      <c r="A128" s="2" t="s">
        <v>53</v>
      </c>
      <c r="B128" s="3">
        <v>9.5476997838131279</v>
      </c>
      <c r="C128" s="3">
        <v>5.4004475707402886</v>
      </c>
      <c r="D128" s="3">
        <v>51.561852103651191</v>
      </c>
      <c r="E128" s="3">
        <v>0.35121665986381762</v>
      </c>
      <c r="F128" s="3">
        <v>64.458333333333329</v>
      </c>
      <c r="G128" s="3">
        <f t="shared" si="1"/>
        <v>2.1486111111111108</v>
      </c>
      <c r="H128" s="3">
        <v>121.22666666666667</v>
      </c>
      <c r="I128" s="4">
        <v>26.08</v>
      </c>
      <c r="J128" s="4">
        <v>14.47</v>
      </c>
      <c r="K128" s="4">
        <v>35.9</v>
      </c>
      <c r="L128" s="4">
        <v>-4.5999999999999996</v>
      </c>
      <c r="M128" s="4">
        <f>VLOOKUP(A128,[1]Sheet1!$A:$C,2,)</f>
        <v>19</v>
      </c>
      <c r="N128" s="4">
        <f>VLOOKUP(A128,[1]Sheet1!$A:$C,3,)</f>
        <v>10</v>
      </c>
      <c r="O128" s="6">
        <v>3</v>
      </c>
      <c r="P128" s="6">
        <v>6</v>
      </c>
      <c r="Q128" s="6">
        <v>7</v>
      </c>
      <c r="R128" s="6">
        <v>3</v>
      </c>
      <c r="S128" s="5">
        <v>4</v>
      </c>
      <c r="T128" s="2" t="s">
        <v>226</v>
      </c>
      <c r="U128" s="2" t="s">
        <v>221</v>
      </c>
      <c r="V128" t="s">
        <v>269</v>
      </c>
      <c r="W128" s="2" t="s">
        <v>295</v>
      </c>
      <c r="X128" s="7">
        <v>1.47</v>
      </c>
      <c r="Y128" s="9">
        <v>1.194944444444451</v>
      </c>
      <c r="Z128" s="2" t="s">
        <v>285</v>
      </c>
      <c r="AA128" s="2" t="s">
        <v>286</v>
      </c>
      <c r="AB128" s="2" t="s">
        <v>287</v>
      </c>
      <c r="AC128" s="2">
        <v>95</v>
      </c>
      <c r="AD128" s="16">
        <v>44567.165277777778</v>
      </c>
      <c r="AE128" s="2">
        <v>6.0000000001991793E-2</v>
      </c>
      <c r="AF128" s="2">
        <v>0.1369999999998299</v>
      </c>
      <c r="AG128" s="2">
        <f>VLOOKUP(A128,[2]Sheet1!$A$1:$I$732,7,)</f>
        <v>0.40699999999992542</v>
      </c>
      <c r="AH128" s="2">
        <f>VLOOKUP(A128,[2]Sheet1!$A$1:$I$732,8,)</f>
        <v>18.190000000000001</v>
      </c>
      <c r="AI128" s="2">
        <f>VLOOKUP(A128,[2]Sheet1!$A$1:$I$732,9,)</f>
        <v>2.48</v>
      </c>
      <c r="AJ128" s="2">
        <f>VLOOKUP(A128,[3]Sheet1!$A$1:$J$732,10,)</f>
        <v>4.9000000000091859E-2</v>
      </c>
    </row>
    <row r="129" spans="1:36" x14ac:dyDescent="0.3">
      <c r="A129" s="2" t="s">
        <v>145</v>
      </c>
      <c r="B129" s="3">
        <v>2.8715278737324348</v>
      </c>
      <c r="C129" s="3">
        <v>17.743202372772519</v>
      </c>
      <c r="D129" s="3">
        <v>50.950100182691763</v>
      </c>
      <c r="E129" s="3">
        <v>0.31461415615486188</v>
      </c>
      <c r="F129" s="3">
        <v>445.42833333333334</v>
      </c>
      <c r="G129" s="3">
        <f t="shared" si="1"/>
        <v>14.847611111111112</v>
      </c>
      <c r="H129" s="3">
        <v>1179.8374999999999</v>
      </c>
      <c r="I129" s="4">
        <v>29.98</v>
      </c>
      <c r="J129" s="4">
        <v>14.63</v>
      </c>
      <c r="K129" s="4">
        <v>35.9</v>
      </c>
      <c r="L129" s="4">
        <v>-4.5999999999999996</v>
      </c>
      <c r="M129" s="4">
        <f>VLOOKUP(A129,[1]Sheet1!$A:$C,2,)</f>
        <v>20</v>
      </c>
      <c r="N129" s="4">
        <f>VLOOKUP(A129,[1]Sheet1!$A:$C,3,)</f>
        <v>13</v>
      </c>
      <c r="O129" s="6">
        <v>4</v>
      </c>
      <c r="P129" s="6">
        <v>8</v>
      </c>
      <c r="Q129" s="6">
        <v>14</v>
      </c>
      <c r="R129" s="6">
        <v>2</v>
      </c>
      <c r="S129" s="5">
        <v>7</v>
      </c>
      <c r="T129" s="2" t="s">
        <v>225</v>
      </c>
      <c r="U129" s="2" t="s">
        <v>221</v>
      </c>
      <c r="V129" t="s">
        <v>269</v>
      </c>
      <c r="W129" s="2" t="s">
        <v>295</v>
      </c>
      <c r="X129" s="7">
        <v>47.45</v>
      </c>
      <c r="Y129" s="2">
        <v>29.456866666666691</v>
      </c>
      <c r="Z129" s="2" t="s">
        <v>285</v>
      </c>
      <c r="AA129" s="2" t="s">
        <v>286</v>
      </c>
      <c r="AB129" s="2" t="s">
        <v>287</v>
      </c>
      <c r="AC129" s="2">
        <v>109</v>
      </c>
      <c r="AD129" s="16">
        <v>44567.166666666657</v>
      </c>
      <c r="AE129" s="2">
        <v>3.0000000006111801E-2</v>
      </c>
      <c r="AF129" s="2">
        <v>3.322999999999865</v>
      </c>
      <c r="AG129" s="2">
        <f>VLOOKUP(A129,[2]Sheet1!$A$1:$I$732,7,)</f>
        <v>9.7119999999999891</v>
      </c>
      <c r="AH129" s="2">
        <f>VLOOKUP(A129,[2]Sheet1!$A$1:$I$732,8,)</f>
        <v>16.59</v>
      </c>
      <c r="AI129" s="2">
        <f>VLOOKUP(A129,[2]Sheet1!$A$1:$I$732,9,)</f>
        <v>1.63</v>
      </c>
      <c r="AJ129" s="2">
        <f>VLOOKUP(A129,[3]Sheet1!$A$1:$J$732,10,)</f>
        <v>3.322999999999865</v>
      </c>
    </row>
    <row r="130" spans="1:36" x14ac:dyDescent="0.3">
      <c r="A130" s="2" t="s">
        <v>160</v>
      </c>
      <c r="B130" s="3">
        <v>2.2490015426615759</v>
      </c>
      <c r="C130" s="3">
        <v>22.649047272092009</v>
      </c>
      <c r="D130" s="3">
        <v>50.937742254749892</v>
      </c>
      <c r="E130" s="3">
        <v>0.28613845465797089</v>
      </c>
      <c r="F130" s="3">
        <v>277.16500000000002</v>
      </c>
      <c r="G130" s="3">
        <f t="shared" ref="G130:G193" si="2">F130/30</f>
        <v>9.2388333333333339</v>
      </c>
      <c r="H130" s="3">
        <v>824.52083333333337</v>
      </c>
      <c r="I130" s="4">
        <v>33.06</v>
      </c>
      <c r="J130" s="4">
        <v>14.31</v>
      </c>
      <c r="K130" s="4">
        <v>35.9</v>
      </c>
      <c r="L130" s="4">
        <v>-4.5999999999999996</v>
      </c>
      <c r="M130" s="4">
        <f>VLOOKUP(A130,[1]Sheet1!$A:$C,2,)</f>
        <v>21</v>
      </c>
      <c r="N130" s="4">
        <f>VLOOKUP(A130,[1]Sheet1!$A:$C,3,)</f>
        <v>12</v>
      </c>
      <c r="O130" s="6">
        <v>3</v>
      </c>
      <c r="P130" s="6">
        <v>4</v>
      </c>
      <c r="Q130" s="6">
        <v>8</v>
      </c>
      <c r="R130" s="6">
        <v>4</v>
      </c>
      <c r="S130" s="5">
        <v>7</v>
      </c>
      <c r="T130" s="2" t="s">
        <v>226</v>
      </c>
      <c r="U130" s="2" t="s">
        <v>221</v>
      </c>
      <c r="V130" t="s">
        <v>269</v>
      </c>
      <c r="W130" s="2" t="s">
        <v>295</v>
      </c>
      <c r="X130" s="7">
        <v>22.18</v>
      </c>
      <c r="Y130" s="2">
        <v>16.180444444444461</v>
      </c>
      <c r="Z130" s="2" t="s">
        <v>285</v>
      </c>
      <c r="AA130" s="2" t="s">
        <v>291</v>
      </c>
      <c r="AB130" s="2" t="s">
        <v>287</v>
      </c>
      <c r="AC130" s="2">
        <v>102</v>
      </c>
      <c r="AD130" s="16">
        <v>44567.166666666657</v>
      </c>
      <c r="AE130" s="2">
        <v>3.0000000006111801E-2</v>
      </c>
      <c r="AF130" s="2">
        <v>2.9809999999997672</v>
      </c>
      <c r="AG130" s="2">
        <f>VLOOKUP(A130,[2]Sheet1!$A$1:$I$732,7,)</f>
        <v>7.7929999999996653</v>
      </c>
      <c r="AH130" s="2">
        <f>VLOOKUP(A130,[2]Sheet1!$A$1:$I$732,8,)</f>
        <v>19.43</v>
      </c>
      <c r="AI130" s="2">
        <f>VLOOKUP(A130,[2]Sheet1!$A$1:$I$732,9,)</f>
        <v>0.27</v>
      </c>
      <c r="AJ130" s="2">
        <f>VLOOKUP(A130,[3]Sheet1!$A$1:$J$732,10,)</f>
        <v>1.2560000000003131</v>
      </c>
    </row>
    <row r="131" spans="1:36" x14ac:dyDescent="0.3">
      <c r="A131" s="2" t="s">
        <v>37</v>
      </c>
      <c r="B131" s="3">
        <v>5.2016689437593762</v>
      </c>
      <c r="C131" s="3">
        <v>9.7447238875623636</v>
      </c>
      <c r="D131" s="3">
        <v>50.68882761144328</v>
      </c>
      <c r="E131" s="3">
        <v>0.31235775929317561</v>
      </c>
      <c r="F131" s="3">
        <v>443.45499999999998</v>
      </c>
      <c r="G131" s="3">
        <f t="shared" si="2"/>
        <v>14.781833333333333</v>
      </c>
      <c r="H131" s="3">
        <v>979.47166666666669</v>
      </c>
      <c r="I131" s="4">
        <v>27.96</v>
      </c>
      <c r="J131" s="4">
        <v>15.49</v>
      </c>
      <c r="K131" s="4">
        <v>35.5</v>
      </c>
      <c r="L131" s="4">
        <v>-3.1</v>
      </c>
      <c r="M131" s="4">
        <f>VLOOKUP(A131,[1]Sheet1!$A:$C,2,)</f>
        <v>18</v>
      </c>
      <c r="N131" s="4">
        <f>VLOOKUP(A131,[1]Sheet1!$A:$C,3,)</f>
        <v>12</v>
      </c>
      <c r="O131" s="6">
        <v>4</v>
      </c>
      <c r="P131" s="6">
        <v>8</v>
      </c>
      <c r="Q131" s="6">
        <v>8</v>
      </c>
      <c r="R131" s="6">
        <v>2</v>
      </c>
      <c r="S131" s="5">
        <v>11.2</v>
      </c>
      <c r="T131" s="2" t="s">
        <v>225</v>
      </c>
      <c r="U131" s="2" t="s">
        <v>240</v>
      </c>
      <c r="V131" t="s">
        <v>270</v>
      </c>
      <c r="W131" s="2" t="s">
        <v>297</v>
      </c>
      <c r="X131" s="7">
        <v>49.46</v>
      </c>
      <c r="Y131" s="2">
        <v>28.340277777777651</v>
      </c>
      <c r="Z131" s="2" t="s">
        <v>288</v>
      </c>
      <c r="AA131" s="2" t="s">
        <v>286</v>
      </c>
      <c r="AB131" s="2" t="s">
        <v>287</v>
      </c>
      <c r="AC131" s="2">
        <v>192.36</v>
      </c>
      <c r="AD131" s="16">
        <v>44529.291666666657</v>
      </c>
      <c r="AE131" s="2">
        <v>0.18000000002302841</v>
      </c>
      <c r="AF131" s="2">
        <v>2.4550000000001551</v>
      </c>
      <c r="AG131" s="2">
        <f>VLOOKUP(A131,[2]Sheet1!$A$1:$I$732,7,)</f>
        <v>7</v>
      </c>
      <c r="AH131" s="2">
        <f>VLOOKUP(A131,[2]Sheet1!$A$1:$I$732,8,)</f>
        <v>17.66</v>
      </c>
      <c r="AI131" s="2">
        <f>VLOOKUP(A131,[2]Sheet1!$A$1:$I$732,9,)</f>
        <v>0.11</v>
      </c>
      <c r="AJ131" s="2">
        <f>VLOOKUP(A131,[3]Sheet1!$A$1:$J$732,10,)</f>
        <v>2.378999999999905</v>
      </c>
    </row>
    <row r="132" spans="1:36" x14ac:dyDescent="0.3">
      <c r="A132" s="2" t="s">
        <v>135</v>
      </c>
      <c r="B132" s="3">
        <v>1.1609737539300691</v>
      </c>
      <c r="C132" s="3">
        <v>42.424384884266303</v>
      </c>
      <c r="D132" s="3">
        <v>49.253597377260739</v>
      </c>
      <c r="E132" s="3">
        <v>0.23656872329128231</v>
      </c>
      <c r="F132" s="3">
        <v>307.44333333333333</v>
      </c>
      <c r="G132" s="3">
        <f t="shared" si="2"/>
        <v>10.248111111111111</v>
      </c>
      <c r="H132" s="3">
        <v>747.2166666666667</v>
      </c>
      <c r="I132" s="4">
        <v>33.58</v>
      </c>
      <c r="J132" s="4">
        <v>14.55</v>
      </c>
      <c r="K132" s="4">
        <v>35.9</v>
      </c>
      <c r="L132" s="4">
        <v>-4.5999999999999996</v>
      </c>
      <c r="M132" s="4">
        <f>VLOOKUP(A132,[1]Sheet1!$A:$C,2,)</f>
        <v>16</v>
      </c>
      <c r="N132" s="4">
        <f>VLOOKUP(A132,[1]Sheet1!$A:$C,3,)</f>
        <v>7</v>
      </c>
      <c r="O132" s="6">
        <v>5</v>
      </c>
      <c r="P132" s="6">
        <v>7</v>
      </c>
      <c r="Q132" s="6">
        <v>10</v>
      </c>
      <c r="R132" s="6">
        <v>2</v>
      </c>
      <c r="S132" s="5">
        <v>7</v>
      </c>
      <c r="T132" s="2" t="s">
        <v>237</v>
      </c>
      <c r="U132" s="2" t="s">
        <v>227</v>
      </c>
      <c r="V132" t="s">
        <v>260</v>
      </c>
      <c r="W132" s="2" t="s">
        <v>295</v>
      </c>
      <c r="X132" s="7">
        <v>26.39</v>
      </c>
      <c r="Y132" s="2">
        <v>22.975988888888899</v>
      </c>
      <c r="Z132" s="2" t="s">
        <v>285</v>
      </c>
      <c r="AA132" s="2" t="s">
        <v>291</v>
      </c>
      <c r="AB132" s="2" t="s">
        <v>287</v>
      </c>
      <c r="AC132" s="2">
        <v>164</v>
      </c>
      <c r="AD132" s="16">
        <v>44567.166666666657</v>
      </c>
      <c r="AE132" s="2">
        <v>2.7300000000036562</v>
      </c>
      <c r="AF132" s="2">
        <v>3.0289999999999959</v>
      </c>
      <c r="AG132" s="2">
        <f>VLOOKUP(A132,[2]Sheet1!$A$1:$I$732,7,)</f>
        <v>8.7930000000001201</v>
      </c>
      <c r="AH132" s="2">
        <f>VLOOKUP(A132,[2]Sheet1!$A$1:$I$732,8,)</f>
        <v>16.37</v>
      </c>
      <c r="AI132" s="2">
        <f>VLOOKUP(A132,[2]Sheet1!$A$1:$I$732,9,)</f>
        <v>2.21</v>
      </c>
      <c r="AJ132" s="2">
        <f>VLOOKUP(A132,[3]Sheet1!$A$1:$J$732,10,)</f>
        <v>0.85299999999983811</v>
      </c>
    </row>
    <row r="133" spans="1:36" x14ac:dyDescent="0.3">
      <c r="A133" s="2" t="s">
        <v>122</v>
      </c>
      <c r="B133" s="3">
        <v>4.1485507125205467</v>
      </c>
      <c r="C133" s="3">
        <v>11.66811719939874</v>
      </c>
      <c r="D133" s="3">
        <v>48.405775921338893</v>
      </c>
      <c r="E133" s="3">
        <v>0.32510013907750268</v>
      </c>
      <c r="F133" s="3">
        <v>298.82416666666666</v>
      </c>
      <c r="G133" s="3">
        <f t="shared" si="2"/>
        <v>9.9608055555555559</v>
      </c>
      <c r="H133" s="3">
        <v>966.41499999999996</v>
      </c>
      <c r="I133" s="4">
        <v>28.89</v>
      </c>
      <c r="J133" s="4">
        <v>13.15</v>
      </c>
      <c r="K133" s="4">
        <v>36.5</v>
      </c>
      <c r="L133" s="4">
        <v>-3.3</v>
      </c>
      <c r="M133" s="4">
        <f>VLOOKUP(A133,[1]Sheet1!$A:$C,2,)</f>
        <v>19</v>
      </c>
      <c r="N133" s="4">
        <f>VLOOKUP(A133,[1]Sheet1!$A:$C,3,)</f>
        <v>10</v>
      </c>
      <c r="O133" s="6">
        <v>3</v>
      </c>
      <c r="P133" s="6">
        <v>7</v>
      </c>
      <c r="Q133" s="6">
        <v>7</v>
      </c>
      <c r="R133" s="6">
        <v>4</v>
      </c>
      <c r="S133" s="5">
        <v>8.5</v>
      </c>
      <c r="T133" s="2" t="s">
        <v>224</v>
      </c>
      <c r="U133" s="2" t="s">
        <v>234</v>
      </c>
      <c r="V133" t="s">
        <v>276</v>
      </c>
      <c r="W133" s="2" t="s">
        <v>297</v>
      </c>
      <c r="X133" s="7">
        <v>29.9</v>
      </c>
      <c r="Y133" s="2">
        <v>17.480033333333321</v>
      </c>
      <c r="Z133" s="2" t="s">
        <v>285</v>
      </c>
      <c r="AA133" s="2" t="s">
        <v>286</v>
      </c>
      <c r="AB133" s="2" t="s">
        <v>287</v>
      </c>
      <c r="AC133" s="2">
        <v>88.96</v>
      </c>
      <c r="AD133" s="16">
        <v>44582.333333333343</v>
      </c>
      <c r="AE133" s="2">
        <v>2.2500000000013638</v>
      </c>
      <c r="AF133" s="2">
        <v>2.6190000000001419</v>
      </c>
      <c r="AG133" s="2">
        <f>VLOOKUP(A133,[2]Sheet1!$A$1:$I$732,7,)</f>
        <v>7.0930000000000746</v>
      </c>
      <c r="AH133" s="2">
        <f>VLOOKUP(A133,[2]Sheet1!$A$1:$I$732,8,)</f>
        <v>15.04</v>
      </c>
      <c r="AI133" s="2">
        <f>VLOOKUP(A133,[2]Sheet1!$A$1:$I$732,9,)</f>
        <v>1.92</v>
      </c>
      <c r="AJ133" s="2">
        <f>VLOOKUP(A133,[3]Sheet1!$A$1:$J$732,10,)</f>
        <v>1.8330000000000839</v>
      </c>
    </row>
    <row r="134" spans="1:36" x14ac:dyDescent="0.3">
      <c r="A134" s="2" t="s">
        <v>210</v>
      </c>
      <c r="B134" s="3">
        <v>4.1517696411775589</v>
      </c>
      <c r="C134" s="3">
        <v>11.65463680069476</v>
      </c>
      <c r="D134" s="3">
        <v>48.387367248075243</v>
      </c>
      <c r="E134" s="3">
        <v>0.25836359524688202</v>
      </c>
      <c r="F134" s="3">
        <v>250.84416666666667</v>
      </c>
      <c r="G134" s="3">
        <f t="shared" si="2"/>
        <v>8.361472222222222</v>
      </c>
      <c r="H134" s="3">
        <v>876.65500000000009</v>
      </c>
      <c r="I134" s="4">
        <v>24.5</v>
      </c>
      <c r="J134" s="4">
        <v>11.25</v>
      </c>
      <c r="K134" s="4">
        <v>30.68</v>
      </c>
      <c r="L134" s="4">
        <v>-12.6</v>
      </c>
      <c r="M134" s="4">
        <f>VLOOKUP(A134,[1]Sheet1!$A:$C,2,)</f>
        <v>20</v>
      </c>
      <c r="N134" s="4">
        <f>VLOOKUP(A134,[1]Sheet1!$A:$C,3,)</f>
        <v>8</v>
      </c>
      <c r="O134" s="6">
        <v>3</v>
      </c>
      <c r="P134" s="6">
        <v>6</v>
      </c>
      <c r="Q134" s="6">
        <v>6</v>
      </c>
      <c r="R134" s="6">
        <v>2</v>
      </c>
      <c r="S134" s="5">
        <v>8.5</v>
      </c>
      <c r="T134" s="2" t="s">
        <v>224</v>
      </c>
      <c r="U134" s="2" t="s">
        <v>222</v>
      </c>
      <c r="V134" t="s">
        <v>261</v>
      </c>
      <c r="W134" s="2" t="s">
        <v>296</v>
      </c>
      <c r="X134" s="7">
        <v>19.41</v>
      </c>
      <c r="Y134" s="9">
        <v>2.897334065934059</v>
      </c>
      <c r="Z134" s="2" t="s">
        <v>289</v>
      </c>
      <c r="AA134" s="2" t="s">
        <v>291</v>
      </c>
      <c r="AB134" s="2" t="s">
        <v>287</v>
      </c>
      <c r="AC134" s="2">
        <v>107.27</v>
      </c>
      <c r="AD134" s="16">
        <v>44603.333333333343</v>
      </c>
      <c r="AE134" s="2">
        <v>2.4900000000161531</v>
      </c>
      <c r="AF134" s="2">
        <v>2.4420000000000068</v>
      </c>
      <c r="AG134" s="2">
        <f>VLOOKUP(A134,[2]Sheet1!$A$1:$I$732,7,)</f>
        <v>6.6310000000000846</v>
      </c>
      <c r="AH134" s="2">
        <f>VLOOKUP(A134,[2]Sheet1!$A$1:$I$732,8,)</f>
        <v>17.309999999999999</v>
      </c>
      <c r="AI134" s="2">
        <f>VLOOKUP(A134,[2]Sheet1!$A$1:$I$732,9,)</f>
        <v>-2.54</v>
      </c>
      <c r="AJ134" s="2">
        <f>VLOOKUP(A134,[3]Sheet1!$A$1:$J$732,10,)</f>
        <v>1.519000000000005</v>
      </c>
    </row>
    <row r="135" spans="1:36" x14ac:dyDescent="0.3">
      <c r="A135" s="2" t="s">
        <v>149</v>
      </c>
      <c r="B135" s="3">
        <v>1.2832479464139519</v>
      </c>
      <c r="C135" s="3">
        <v>37.632857228044493</v>
      </c>
      <c r="D135" s="3">
        <v>48.292286755577543</v>
      </c>
      <c r="E135" s="3">
        <v>0.304631171991606</v>
      </c>
      <c r="F135" s="3">
        <v>346.86583333333334</v>
      </c>
      <c r="G135" s="3">
        <f t="shared" si="2"/>
        <v>11.562194444444446</v>
      </c>
      <c r="H135" s="3">
        <v>1012.3383333333333</v>
      </c>
      <c r="I135" s="4">
        <v>27.85</v>
      </c>
      <c r="J135" s="4">
        <v>14.99</v>
      </c>
      <c r="K135" s="4">
        <v>30.66</v>
      </c>
      <c r="L135" s="4">
        <v>-4.2</v>
      </c>
      <c r="M135" s="4">
        <f>VLOOKUP(A135,[1]Sheet1!$A:$C,2,)</f>
        <v>21</v>
      </c>
      <c r="N135" s="4">
        <f>VLOOKUP(A135,[1]Sheet1!$A:$C,3,)</f>
        <v>15</v>
      </c>
      <c r="O135" s="6">
        <v>4</v>
      </c>
      <c r="P135" s="6">
        <v>6</v>
      </c>
      <c r="Q135" s="6">
        <v>6</v>
      </c>
      <c r="R135" s="6">
        <v>3</v>
      </c>
      <c r="S135" s="5">
        <v>12</v>
      </c>
      <c r="T135" s="2" t="s">
        <v>224</v>
      </c>
      <c r="U135" s="2" t="s">
        <v>242</v>
      </c>
      <c r="V135" t="s">
        <v>266</v>
      </c>
      <c r="W135" s="2" t="s">
        <v>296</v>
      </c>
      <c r="X135" s="7">
        <v>28.76</v>
      </c>
      <c r="Y135" s="2">
        <v>20.632922222222199</v>
      </c>
      <c r="Z135" s="2" t="s">
        <v>285</v>
      </c>
      <c r="AA135" s="2" t="s">
        <v>286</v>
      </c>
      <c r="AB135" s="2" t="s">
        <v>287</v>
      </c>
      <c r="AC135" s="2">
        <v>111.07</v>
      </c>
      <c r="AD135" s="16">
        <v>44603.291666666657</v>
      </c>
      <c r="AE135" s="2">
        <v>5.6099999999969441</v>
      </c>
      <c r="AF135" s="2">
        <v>5.3569999999999709</v>
      </c>
      <c r="AG135" s="2">
        <f>VLOOKUP(A135,[2]Sheet1!$A$1:$I$732,7,)</f>
        <v>11.266999999999831</v>
      </c>
      <c r="AH135" s="2">
        <f>VLOOKUP(A135,[2]Sheet1!$A$1:$I$732,8,)</f>
        <v>20.7</v>
      </c>
      <c r="AI135" s="2">
        <f>VLOOKUP(A135,[2]Sheet1!$A$1:$I$732,9,)</f>
        <v>-3.69</v>
      </c>
      <c r="AJ135" s="2">
        <f>VLOOKUP(A135,[3]Sheet1!$A$1:$J$732,10,)</f>
        <v>4.6000000000276493E-2</v>
      </c>
    </row>
    <row r="136" spans="1:36" x14ac:dyDescent="0.3">
      <c r="A136" s="2" t="s">
        <v>98</v>
      </c>
      <c r="B136" s="3">
        <v>5.4194578471710688</v>
      </c>
      <c r="C136" s="3">
        <v>8.8131013167531442</v>
      </c>
      <c r="D136" s="3">
        <v>47.762231088991513</v>
      </c>
      <c r="E136" s="3">
        <v>0.2585819366431848</v>
      </c>
      <c r="F136" s="3">
        <v>140.62083333333334</v>
      </c>
      <c r="G136" s="3">
        <f t="shared" si="2"/>
        <v>4.6873611111111115</v>
      </c>
      <c r="H136" s="3">
        <v>413.39916666666664</v>
      </c>
      <c r="I136" s="4">
        <v>27.37</v>
      </c>
      <c r="J136" s="4">
        <v>14.63</v>
      </c>
      <c r="K136" s="4">
        <v>35.9</v>
      </c>
      <c r="L136" s="4">
        <v>-4.5999999999999996</v>
      </c>
      <c r="M136" s="4">
        <f>VLOOKUP(A136,[1]Sheet1!$A:$C,2,)</f>
        <v>19</v>
      </c>
      <c r="N136" s="4">
        <f>VLOOKUP(A136,[1]Sheet1!$A:$C,3,)</f>
        <v>13</v>
      </c>
      <c r="O136" s="6">
        <v>3</v>
      </c>
      <c r="P136" s="6">
        <v>5</v>
      </c>
      <c r="Q136" s="6">
        <v>8</v>
      </c>
      <c r="R136" s="6">
        <v>2</v>
      </c>
      <c r="S136" s="5">
        <v>4</v>
      </c>
      <c r="T136" s="2" t="s">
        <v>226</v>
      </c>
      <c r="U136" s="2" t="s">
        <v>221</v>
      </c>
      <c r="V136" t="s">
        <v>269</v>
      </c>
      <c r="W136" s="2" t="s">
        <v>295</v>
      </c>
      <c r="X136" s="7">
        <v>3.38</v>
      </c>
      <c r="Y136" s="9">
        <v>7.8341111111111221</v>
      </c>
      <c r="Z136" s="2" t="s">
        <v>285</v>
      </c>
      <c r="AA136" s="2" t="s">
        <v>291</v>
      </c>
      <c r="AB136" s="2" t="s">
        <v>287</v>
      </c>
      <c r="AC136" s="2">
        <v>90</v>
      </c>
      <c r="AD136" s="16">
        <v>44567.166666666657</v>
      </c>
      <c r="AE136" s="2">
        <v>0.1499999999998636</v>
      </c>
      <c r="AF136" s="2">
        <v>0.69300000000009732</v>
      </c>
      <c r="AG136" s="2">
        <f>VLOOKUP(A136,[2]Sheet1!$A$1:$I$732,7,)</f>
        <v>1.704000000000065</v>
      </c>
      <c r="AH136" s="2">
        <f>VLOOKUP(A136,[2]Sheet1!$A$1:$I$732,8,)</f>
        <v>17.57</v>
      </c>
      <c r="AI136" s="2">
        <f>VLOOKUP(A136,[2]Sheet1!$A$1:$I$732,9,)</f>
        <v>1.59</v>
      </c>
      <c r="AJ136" s="2">
        <f>VLOOKUP(A136,[3]Sheet1!$A$1:$J$732,10,)</f>
        <v>0.18999999999994091</v>
      </c>
    </row>
    <row r="137" spans="1:36" x14ac:dyDescent="0.3">
      <c r="A137" s="2" t="s">
        <v>93</v>
      </c>
      <c r="B137" s="3">
        <v>1.9479776117061569</v>
      </c>
      <c r="C137" s="3">
        <v>24.189521390031619</v>
      </c>
      <c r="D137" s="3">
        <v>47.120646105668797</v>
      </c>
      <c r="E137" s="3">
        <v>0.25222760484662882</v>
      </c>
      <c r="F137" s="3">
        <v>448.2091666666667</v>
      </c>
      <c r="G137" s="3">
        <f t="shared" si="2"/>
        <v>14.940305555555558</v>
      </c>
      <c r="H137" s="3">
        <v>1741.5683333333334</v>
      </c>
      <c r="I137" s="4">
        <v>24.74</v>
      </c>
      <c r="J137" s="4">
        <v>16.23</v>
      </c>
      <c r="K137" s="4">
        <v>30.68</v>
      </c>
      <c r="L137" s="4">
        <v>-3.7</v>
      </c>
      <c r="M137" s="4">
        <f>VLOOKUP(A137,[1]Sheet1!$A:$C,2,)</f>
        <v>19</v>
      </c>
      <c r="N137" s="4">
        <f>VLOOKUP(A137,[1]Sheet1!$A:$C,3,)</f>
        <v>10</v>
      </c>
      <c r="O137" s="6">
        <v>4</v>
      </c>
      <c r="P137" s="6">
        <v>8</v>
      </c>
      <c r="Q137" s="6">
        <v>8</v>
      </c>
      <c r="R137" s="6">
        <v>4</v>
      </c>
      <c r="S137" s="5">
        <v>14</v>
      </c>
      <c r="T137" s="2" t="s">
        <v>224</v>
      </c>
      <c r="U137" s="2" t="s">
        <v>222</v>
      </c>
      <c r="V137" t="s">
        <v>261</v>
      </c>
      <c r="W137" s="2" t="s">
        <v>296</v>
      </c>
      <c r="X137" s="7">
        <v>46.1</v>
      </c>
      <c r="Y137" s="2">
        <v>28.49518888888888</v>
      </c>
      <c r="Z137" s="2" t="s">
        <v>285</v>
      </c>
      <c r="AA137" s="2" t="s">
        <v>291</v>
      </c>
      <c r="AB137" s="2" t="s">
        <v>287</v>
      </c>
      <c r="AC137" s="2">
        <v>148.68</v>
      </c>
      <c r="AD137" s="16">
        <v>44603.333333333343</v>
      </c>
      <c r="AE137" s="2">
        <v>1.9800000000077489</v>
      </c>
      <c r="AF137" s="2">
        <v>2.4600000000000359</v>
      </c>
      <c r="AG137" s="2">
        <f>VLOOKUP(A137,[2]Sheet1!$A$1:$I$732,7,)</f>
        <v>6.1990000000000691</v>
      </c>
      <c r="AH137" s="2">
        <f>VLOOKUP(A137,[2]Sheet1!$A$1:$I$732,8,)</f>
        <v>18.72</v>
      </c>
      <c r="AI137" s="2">
        <f>VLOOKUP(A137,[2]Sheet1!$A$1:$I$732,9,)</f>
        <v>3.64</v>
      </c>
      <c r="AJ137" s="2">
        <f>VLOOKUP(A137,[3]Sheet1!$A$1:$J$732,10,)</f>
        <v>1.5389999999997599</v>
      </c>
    </row>
    <row r="138" spans="1:36" x14ac:dyDescent="0.3">
      <c r="A138" s="2" t="s">
        <v>23</v>
      </c>
      <c r="B138" s="3">
        <v>2.8645401729702988</v>
      </c>
      <c r="C138" s="3">
        <v>16.42867426377045</v>
      </c>
      <c r="D138" s="3">
        <v>47.060597417213721</v>
      </c>
      <c r="E138" s="3">
        <v>0.28270553655265612</v>
      </c>
      <c r="F138" s="3">
        <v>304.65666666666669</v>
      </c>
      <c r="G138" s="3">
        <f t="shared" si="2"/>
        <v>10.155222222222223</v>
      </c>
      <c r="H138" s="3">
        <v>821.61666666666667</v>
      </c>
      <c r="I138" s="4">
        <v>28.55</v>
      </c>
      <c r="J138" s="4">
        <v>9.4600000000000009</v>
      </c>
      <c r="K138" s="4">
        <v>35.9</v>
      </c>
      <c r="L138" s="4">
        <v>-4.5999999999999996</v>
      </c>
      <c r="M138" s="4">
        <f>VLOOKUP(A138,[1]Sheet1!$A:$C,2,)</f>
        <v>18</v>
      </c>
      <c r="N138" s="4">
        <f>VLOOKUP(A138,[1]Sheet1!$A:$C,3,)</f>
        <v>12</v>
      </c>
      <c r="O138" s="6">
        <v>3</v>
      </c>
      <c r="P138" s="6">
        <v>5</v>
      </c>
      <c r="Q138" s="6">
        <v>7</v>
      </c>
      <c r="R138" s="6">
        <v>3</v>
      </c>
      <c r="S138" s="5">
        <v>7</v>
      </c>
      <c r="T138" s="2" t="s">
        <v>226</v>
      </c>
      <c r="U138" s="2" t="s">
        <v>221</v>
      </c>
      <c r="V138" t="s">
        <v>269</v>
      </c>
      <c r="W138" s="2" t="s">
        <v>295</v>
      </c>
      <c r="X138" s="7">
        <v>24.41</v>
      </c>
      <c r="Y138" s="2">
        <v>18.701366666666679</v>
      </c>
      <c r="Z138" s="2" t="s">
        <v>285</v>
      </c>
      <c r="AA138" s="2" t="s">
        <v>291</v>
      </c>
      <c r="AB138" s="2" t="s">
        <v>287</v>
      </c>
      <c r="AC138" s="2">
        <v>90</v>
      </c>
      <c r="AD138" s="16">
        <v>44567.166666666657</v>
      </c>
      <c r="AE138" s="2">
        <v>1.170000000006439</v>
      </c>
      <c r="AF138" s="2">
        <v>2.7550000000005639</v>
      </c>
      <c r="AG138" s="2">
        <f>VLOOKUP(A138,[2]Sheet1!$A$1:$I$732,7,)</f>
        <v>7.7339999999999236</v>
      </c>
      <c r="AH138" s="2">
        <f>VLOOKUP(A138,[2]Sheet1!$A$1:$I$732,8,)</f>
        <v>15.55</v>
      </c>
      <c r="AI138" s="2">
        <f>VLOOKUP(A138,[2]Sheet1!$A$1:$I$732,9,)</f>
        <v>1.98</v>
      </c>
      <c r="AJ138" s="2">
        <f>VLOOKUP(A138,[3]Sheet1!$A$1:$J$732,10,)</f>
        <v>1.3249999999998181</v>
      </c>
    </row>
    <row r="139" spans="1:36" x14ac:dyDescent="0.3">
      <c r="A139" s="2" t="s">
        <v>19</v>
      </c>
      <c r="B139" s="3">
        <v>5.5520630126963351</v>
      </c>
      <c r="C139" s="3">
        <v>8.3833916545232583</v>
      </c>
      <c r="D139" s="3">
        <v>46.545118726025713</v>
      </c>
      <c r="E139" s="3">
        <v>0.37601238016858518</v>
      </c>
      <c r="F139" s="3">
        <v>361.48166666666663</v>
      </c>
      <c r="G139" s="3">
        <f t="shared" si="2"/>
        <v>12.049388888888888</v>
      </c>
      <c r="H139" s="3">
        <v>949.51333333333332</v>
      </c>
      <c r="I139" s="4">
        <v>32.19</v>
      </c>
      <c r="J139" s="4">
        <v>10.47</v>
      </c>
      <c r="K139" s="4">
        <v>35.9</v>
      </c>
      <c r="L139" s="4">
        <v>-4.5999999999999996</v>
      </c>
      <c r="M139" s="4">
        <f>VLOOKUP(A139,[1]Sheet1!$A:$C,2,)</f>
        <v>20</v>
      </c>
      <c r="N139" s="4">
        <f>VLOOKUP(A139,[1]Sheet1!$A:$C,3,)</f>
        <v>12</v>
      </c>
      <c r="O139" s="6">
        <v>3</v>
      </c>
      <c r="P139" s="6">
        <v>5</v>
      </c>
      <c r="Q139" s="6">
        <v>12</v>
      </c>
      <c r="R139" s="6">
        <v>3</v>
      </c>
      <c r="S139" s="5">
        <v>7</v>
      </c>
      <c r="T139" s="2" t="s">
        <v>224</v>
      </c>
      <c r="U139" s="2" t="s">
        <v>221</v>
      </c>
      <c r="V139" t="s">
        <v>269</v>
      </c>
      <c r="W139" s="2" t="s">
        <v>295</v>
      </c>
      <c r="X139" s="7">
        <v>26.29</v>
      </c>
      <c r="Y139" s="2">
        <v>20.308766666666681</v>
      </c>
      <c r="Z139" s="2" t="s">
        <v>285</v>
      </c>
      <c r="AA139" s="2" t="s">
        <v>291</v>
      </c>
      <c r="AB139" s="2" t="s">
        <v>287</v>
      </c>
      <c r="AC139" s="2">
        <v>90</v>
      </c>
      <c r="AD139" s="16">
        <v>44567.166666666657</v>
      </c>
      <c r="AE139" s="2">
        <v>3.0000000019754221E-2</v>
      </c>
      <c r="AF139" s="2">
        <v>3.1929999999997558</v>
      </c>
      <c r="AG139" s="2">
        <f>VLOOKUP(A139,[2]Sheet1!$A$1:$I$732,7,)</f>
        <v>6.9329999999999927</v>
      </c>
      <c r="AH139" s="2">
        <f>VLOOKUP(A139,[2]Sheet1!$A$1:$I$732,8,)</f>
        <v>19.91</v>
      </c>
      <c r="AI139" s="2">
        <f>VLOOKUP(A139,[2]Sheet1!$A$1:$I$732,9,)</f>
        <v>0.31</v>
      </c>
      <c r="AJ139" s="2">
        <f>VLOOKUP(A139,[3]Sheet1!$A$1:$J$732,10,)</f>
        <v>1.377000000000862</v>
      </c>
    </row>
    <row r="140" spans="1:36" x14ac:dyDescent="0.3">
      <c r="A140" s="2" t="s">
        <v>16</v>
      </c>
      <c r="B140" s="3">
        <v>1.1587235531236371</v>
      </c>
      <c r="C140" s="3">
        <v>39.462639984493627</v>
      </c>
      <c r="D140" s="3">
        <v>45.726290418471372</v>
      </c>
      <c r="E140" s="3">
        <v>0.24361264118449449</v>
      </c>
      <c r="F140" s="3">
        <v>425.92166666666668</v>
      </c>
      <c r="G140" s="3">
        <f t="shared" si="2"/>
        <v>14.19738888888889</v>
      </c>
      <c r="H140" s="3">
        <v>1533.0541666666668</v>
      </c>
      <c r="I140" s="4">
        <v>25.91</v>
      </c>
      <c r="J140" s="4">
        <v>14.6</v>
      </c>
      <c r="K140" s="4">
        <v>30.68</v>
      </c>
      <c r="L140" s="4">
        <v>-3.7</v>
      </c>
      <c r="M140" s="4">
        <f>VLOOKUP(A140,[1]Sheet1!$A:$C,2,)</f>
        <v>19</v>
      </c>
      <c r="N140" s="4">
        <f>VLOOKUP(A140,[1]Sheet1!$A:$C,3,)</f>
        <v>15</v>
      </c>
      <c r="O140" s="6">
        <v>5</v>
      </c>
      <c r="P140" s="6">
        <v>7</v>
      </c>
      <c r="Q140" s="6">
        <v>7</v>
      </c>
      <c r="R140" s="6">
        <v>2</v>
      </c>
      <c r="S140" s="5">
        <v>14</v>
      </c>
      <c r="T140" s="2" t="s">
        <v>224</v>
      </c>
      <c r="U140" s="2" t="s">
        <v>222</v>
      </c>
      <c r="V140" t="s">
        <v>261</v>
      </c>
      <c r="W140" s="2" t="s">
        <v>296</v>
      </c>
      <c r="X140" s="7">
        <v>37.82</v>
      </c>
      <c r="Y140" s="2">
        <v>25.451733333333319</v>
      </c>
      <c r="Z140" s="2" t="s">
        <v>285</v>
      </c>
      <c r="AA140" s="2" t="s">
        <v>291</v>
      </c>
      <c r="AB140" s="2" t="s">
        <v>287</v>
      </c>
      <c r="AC140" s="2">
        <v>180.47</v>
      </c>
      <c r="AD140" s="16">
        <v>44603.333333333343</v>
      </c>
      <c r="AE140" s="2">
        <v>0.17999999999574359</v>
      </c>
      <c r="AF140" s="2">
        <v>4.7709999999997308</v>
      </c>
      <c r="AG140" s="2">
        <f>VLOOKUP(A140,[2]Sheet1!$A$1:$I$732,7,)</f>
        <v>8.6189999999996871</v>
      </c>
      <c r="AH140" s="2">
        <f>VLOOKUP(A140,[2]Sheet1!$A$1:$I$732,8,)</f>
        <v>18</v>
      </c>
      <c r="AI140" s="2">
        <f>VLOOKUP(A140,[2]Sheet1!$A$1:$I$732,9,)</f>
        <v>4.28</v>
      </c>
      <c r="AJ140" s="2">
        <f>VLOOKUP(A140,[3]Sheet1!$A$1:$J$732,10,)</f>
        <v>1.829999999999927</v>
      </c>
    </row>
    <row r="141" spans="1:36" x14ac:dyDescent="0.3">
      <c r="A141" s="2" t="s">
        <v>110</v>
      </c>
      <c r="B141" s="3">
        <v>3.596759971513356</v>
      </c>
      <c r="C141" s="3">
        <v>12.701068777817779</v>
      </c>
      <c r="D141" s="3">
        <v>45.682695775493038</v>
      </c>
      <c r="E141" s="3">
        <v>0.31916626780475649</v>
      </c>
      <c r="F141" s="3">
        <v>287.97083333333336</v>
      </c>
      <c r="G141" s="3">
        <f t="shared" si="2"/>
        <v>9.5990277777777795</v>
      </c>
      <c r="H141" s="3">
        <v>941.73750000000007</v>
      </c>
      <c r="I141" s="4">
        <v>24.38</v>
      </c>
      <c r="J141" s="4">
        <v>13.75</v>
      </c>
      <c r="K141" s="4">
        <v>28.4</v>
      </c>
      <c r="L141" s="4">
        <v>-4.0999999999999996</v>
      </c>
      <c r="M141" s="4">
        <f>VLOOKUP(A141,[1]Sheet1!$A:$C,2,)</f>
        <v>19</v>
      </c>
      <c r="N141" s="4">
        <f>VLOOKUP(A141,[1]Sheet1!$A:$C,3,)</f>
        <v>9</v>
      </c>
      <c r="O141" s="6">
        <v>3</v>
      </c>
      <c r="P141" s="6">
        <v>5</v>
      </c>
      <c r="Q141" s="6">
        <v>5</v>
      </c>
      <c r="R141" s="6">
        <v>3</v>
      </c>
      <c r="S141" s="5">
        <v>8.5</v>
      </c>
      <c r="T141" s="2" t="s">
        <v>220</v>
      </c>
      <c r="U141" s="2" t="s">
        <v>222</v>
      </c>
      <c r="V141" t="s">
        <v>261</v>
      </c>
      <c r="W141" s="2" t="s">
        <v>296</v>
      </c>
      <c r="X141" s="7">
        <v>19.73</v>
      </c>
      <c r="Y141" s="2">
        <v>15.38301111111112</v>
      </c>
      <c r="Z141" s="2" t="s">
        <v>289</v>
      </c>
      <c r="AA141" s="2" t="s">
        <v>291</v>
      </c>
      <c r="AB141" s="2" t="s">
        <v>287</v>
      </c>
      <c r="AC141" s="2">
        <v>155.83000000000001</v>
      </c>
      <c r="AD141" s="16">
        <v>44603.333333333343</v>
      </c>
      <c r="AE141" s="2">
        <v>3.1500000000005461</v>
      </c>
      <c r="AF141" s="2">
        <v>2.725999999999658</v>
      </c>
      <c r="AG141" s="2">
        <f>VLOOKUP(A141,[2]Sheet1!$A$1:$I$732,7,)</f>
        <v>6.9050000000002001</v>
      </c>
      <c r="AH141" s="2">
        <f>VLOOKUP(A141,[2]Sheet1!$A$1:$I$732,8,)</f>
        <v>17.84</v>
      </c>
      <c r="AI141" s="2">
        <f>VLOOKUP(A141,[2]Sheet1!$A$1:$I$732,9,)</f>
        <v>-3.26</v>
      </c>
      <c r="AJ141" s="2">
        <f>VLOOKUP(A141,[3]Sheet1!$A$1:$J$732,10,)</f>
        <v>1.9580000000000839</v>
      </c>
    </row>
    <row r="142" spans="1:36" x14ac:dyDescent="0.3">
      <c r="A142" s="2" t="s">
        <v>35</v>
      </c>
      <c r="B142" s="3">
        <v>2.992838827190401</v>
      </c>
      <c r="C142" s="3">
        <v>15.170185935783801</v>
      </c>
      <c r="D142" s="3">
        <v>45.401921484311522</v>
      </c>
      <c r="E142" s="3">
        <v>0.28142896196659328</v>
      </c>
      <c r="F142" s="3">
        <v>695.98083333333341</v>
      </c>
      <c r="G142" s="3">
        <f t="shared" si="2"/>
        <v>23.199361111111113</v>
      </c>
      <c r="H142" s="3">
        <v>1392.1125</v>
      </c>
      <c r="I142" s="4">
        <v>27.38</v>
      </c>
      <c r="J142" s="4">
        <v>13.07</v>
      </c>
      <c r="K142" s="4">
        <v>35.9</v>
      </c>
      <c r="L142" s="4">
        <v>-4.5999999999999996</v>
      </c>
      <c r="M142" s="4">
        <f>VLOOKUP(A142,[1]Sheet1!$A:$C,2,)</f>
        <v>20</v>
      </c>
      <c r="N142" s="4">
        <f>VLOOKUP(A142,[1]Sheet1!$A:$C,3,)</f>
        <v>13</v>
      </c>
      <c r="O142" s="6">
        <v>3</v>
      </c>
      <c r="P142" s="6">
        <v>5</v>
      </c>
      <c r="Q142" s="6">
        <v>6</v>
      </c>
      <c r="R142" s="6">
        <v>3</v>
      </c>
      <c r="S142" s="5">
        <v>11</v>
      </c>
      <c r="T142" s="2" t="s">
        <v>224</v>
      </c>
      <c r="U142" s="2" t="s">
        <v>221</v>
      </c>
      <c r="V142" t="s">
        <v>269</v>
      </c>
      <c r="W142" s="2" t="s">
        <v>295</v>
      </c>
      <c r="X142" s="7">
        <v>61.68</v>
      </c>
      <c r="Y142" s="2">
        <v>42.689355555555593</v>
      </c>
      <c r="Z142" s="2" t="s">
        <v>285</v>
      </c>
      <c r="AA142" s="2" t="s">
        <v>291</v>
      </c>
      <c r="AB142" s="2" t="s">
        <v>287</v>
      </c>
      <c r="AC142" s="2">
        <v>120</v>
      </c>
      <c r="AD142" s="16">
        <v>44567.166666666657</v>
      </c>
      <c r="AE142" s="2">
        <v>4.2599999999947613</v>
      </c>
      <c r="AF142" s="2">
        <v>4.7779999999997926</v>
      </c>
      <c r="AG142" s="2">
        <f>VLOOKUP(A142,[2]Sheet1!$A$1:$I$732,7,)</f>
        <v>11.282000000000149</v>
      </c>
      <c r="AH142" s="2">
        <f>VLOOKUP(A142,[2]Sheet1!$A$1:$I$732,8,)</f>
        <v>19.489999999999998</v>
      </c>
      <c r="AI142" s="2">
        <f>VLOOKUP(A142,[2]Sheet1!$A$1:$I$732,9,)</f>
        <v>0.57999999999999996</v>
      </c>
      <c r="AJ142" s="2">
        <f>VLOOKUP(A142,[3]Sheet1!$A$1:$J$732,10,)</f>
        <v>3.3330000000000841</v>
      </c>
    </row>
    <row r="143" spans="1:36" x14ac:dyDescent="0.3">
      <c r="A143" s="2" t="s">
        <v>4</v>
      </c>
      <c r="B143" s="3">
        <v>6.6217578114295463</v>
      </c>
      <c r="C143" s="3">
        <v>6.8396508502382662</v>
      </c>
      <c r="D143" s="3">
        <v>45.29051144501598</v>
      </c>
      <c r="E143" s="3">
        <v>0.3868061187457601</v>
      </c>
      <c r="F143" s="3">
        <v>198.64</v>
      </c>
      <c r="G143" s="3">
        <f t="shared" si="2"/>
        <v>6.6213333333333333</v>
      </c>
      <c r="H143" s="3">
        <v>758.89416666666659</v>
      </c>
      <c r="I143" s="4">
        <v>32.93</v>
      </c>
      <c r="J143" s="4">
        <v>14.25</v>
      </c>
      <c r="K143" s="4">
        <v>35.9</v>
      </c>
      <c r="L143" s="4">
        <v>-8.1999999999999993</v>
      </c>
      <c r="M143" s="4">
        <f>VLOOKUP(A143,[1]Sheet1!$A:$C,2,)</f>
        <v>21</v>
      </c>
      <c r="N143" s="4">
        <f>VLOOKUP(A143,[1]Sheet1!$A:$C,3,)</f>
        <v>10</v>
      </c>
      <c r="O143" s="6">
        <v>3</v>
      </c>
      <c r="P143" s="6">
        <v>5</v>
      </c>
      <c r="Q143" s="6">
        <v>6</v>
      </c>
      <c r="R143" s="6">
        <v>2</v>
      </c>
      <c r="S143" s="5">
        <v>4</v>
      </c>
      <c r="T143" s="2" t="s">
        <v>223</v>
      </c>
      <c r="U143" s="2" t="s">
        <v>221</v>
      </c>
      <c r="V143" t="s">
        <v>269</v>
      </c>
      <c r="W143" s="2" t="s">
        <v>295</v>
      </c>
      <c r="X143" s="7">
        <v>3.95</v>
      </c>
      <c r="Y143" s="9">
        <v>3.84774828375286</v>
      </c>
      <c r="Z143" s="2" t="s">
        <v>285</v>
      </c>
      <c r="AA143" s="2" t="s">
        <v>291</v>
      </c>
      <c r="AB143" s="2" t="s">
        <v>287</v>
      </c>
      <c r="AC143" s="2">
        <v>100</v>
      </c>
      <c r="AD143" s="16">
        <v>44238.25</v>
      </c>
      <c r="AE143" s="2">
        <v>8.9999999999577085E-2</v>
      </c>
      <c r="AF143" s="2">
        <v>0.91900000000003956</v>
      </c>
      <c r="AG143" s="2">
        <f>VLOOKUP(A143,[2]Sheet1!$A$1:$I$732,7,)</f>
        <v>1.473000000000013</v>
      </c>
      <c r="AH143" s="2">
        <f>VLOOKUP(A143,[2]Sheet1!$A$1:$I$732,8,)</f>
        <v>20.5</v>
      </c>
      <c r="AI143" s="2">
        <f>VLOOKUP(A143,[2]Sheet1!$A$1:$I$732,9,)</f>
        <v>-5.63</v>
      </c>
      <c r="AJ143" s="2">
        <f>VLOOKUP(A143,[3]Sheet1!$A$1:$J$732,10,)</f>
        <v>8.4000000000003183E-2</v>
      </c>
    </row>
    <row r="144" spans="1:36" x14ac:dyDescent="0.3">
      <c r="A144" s="2" t="s">
        <v>100</v>
      </c>
      <c r="B144" s="3">
        <v>2.3593493868277831</v>
      </c>
      <c r="C144" s="3">
        <v>19.186448281353311</v>
      </c>
      <c r="D144" s="3">
        <v>45.267534988013907</v>
      </c>
      <c r="E144" s="3">
        <v>0.25379392979715099</v>
      </c>
      <c r="F144" s="3">
        <v>236.32416666666666</v>
      </c>
      <c r="G144" s="3">
        <f t="shared" si="2"/>
        <v>7.877472222222222</v>
      </c>
      <c r="H144" s="3">
        <v>631.79416666666668</v>
      </c>
      <c r="I144" s="4">
        <v>31.45</v>
      </c>
      <c r="J144" s="4">
        <v>16.690000000000001</v>
      </c>
      <c r="K144" s="4">
        <v>35.9</v>
      </c>
      <c r="L144" s="4">
        <v>-4.5999999999999996</v>
      </c>
      <c r="M144" s="4">
        <f>VLOOKUP(A144,[1]Sheet1!$A:$C,2,)</f>
        <v>19</v>
      </c>
      <c r="N144" s="4">
        <f>VLOOKUP(A144,[1]Sheet1!$A:$C,3,)</f>
        <v>12</v>
      </c>
      <c r="O144" s="6">
        <v>2</v>
      </c>
      <c r="P144" s="6">
        <v>3</v>
      </c>
      <c r="Q144" s="6">
        <v>6</v>
      </c>
      <c r="R144" s="6">
        <v>1</v>
      </c>
      <c r="S144" s="5">
        <v>5</v>
      </c>
      <c r="T144" s="2" t="s">
        <v>232</v>
      </c>
      <c r="U144" s="2" t="s">
        <v>221</v>
      </c>
      <c r="V144" t="s">
        <v>269</v>
      </c>
      <c r="W144" s="2" t="s">
        <v>295</v>
      </c>
      <c r="X144" s="7">
        <v>23.88</v>
      </c>
      <c r="Y144" s="2">
        <v>14.89474444444444</v>
      </c>
      <c r="Z144" s="2" t="s">
        <v>285</v>
      </c>
      <c r="AA144" s="2" t="s">
        <v>291</v>
      </c>
      <c r="AB144" s="2" t="s">
        <v>287</v>
      </c>
      <c r="AC144" s="2">
        <v>57</v>
      </c>
      <c r="AD144" s="16">
        <v>44567.166666666657</v>
      </c>
      <c r="AE144" s="2">
        <v>0.149999999996453</v>
      </c>
      <c r="AF144" s="2">
        <v>2.205999999999904</v>
      </c>
      <c r="AG144" s="2">
        <f>VLOOKUP(A144,[2]Sheet1!$A$1:$I$732,7,)</f>
        <v>6.0410000000001673</v>
      </c>
      <c r="AH144" s="2">
        <f>VLOOKUP(A144,[2]Sheet1!$A$1:$I$732,8,)</f>
        <v>18.559999999999999</v>
      </c>
      <c r="AI144" s="2">
        <f>VLOOKUP(A144,[2]Sheet1!$A$1:$I$732,9,)</f>
        <v>1.06</v>
      </c>
      <c r="AJ144" s="2">
        <f>VLOOKUP(A144,[3]Sheet1!$A$1:$J$732,10,)</f>
        <v>1.822000000000116</v>
      </c>
    </row>
    <row r="145" spans="1:36" x14ac:dyDescent="0.3">
      <c r="A145" s="2" t="s">
        <v>34</v>
      </c>
      <c r="B145" s="3">
        <v>1.8958851842693609</v>
      </c>
      <c r="C145" s="3">
        <v>23.874014104720079</v>
      </c>
      <c r="D145" s="3">
        <v>45.26238963017655</v>
      </c>
      <c r="E145" s="3">
        <v>0.26673418345636762</v>
      </c>
      <c r="F145" s="3">
        <v>222.83666666666667</v>
      </c>
      <c r="G145" s="3">
        <f t="shared" si="2"/>
        <v>7.427888888888889</v>
      </c>
      <c r="H145" s="3">
        <v>779.6875</v>
      </c>
      <c r="I145" s="4">
        <v>24.68</v>
      </c>
      <c r="J145" s="4">
        <v>10.87</v>
      </c>
      <c r="K145" s="4">
        <v>30.68</v>
      </c>
      <c r="L145" s="4">
        <v>-12.6</v>
      </c>
      <c r="M145" s="4">
        <f>VLOOKUP(A145,[1]Sheet1!$A:$C,2,)</f>
        <v>17</v>
      </c>
      <c r="N145" s="4">
        <f>VLOOKUP(A145,[1]Sheet1!$A:$C,3,)</f>
        <v>8</v>
      </c>
      <c r="O145" s="6">
        <v>4</v>
      </c>
      <c r="P145" s="6">
        <v>7</v>
      </c>
      <c r="Q145" s="6">
        <v>7</v>
      </c>
      <c r="R145" s="6">
        <v>2</v>
      </c>
      <c r="S145" s="5">
        <v>8.5</v>
      </c>
      <c r="T145" s="2" t="s">
        <v>224</v>
      </c>
      <c r="U145" s="2" t="s">
        <v>222</v>
      </c>
      <c r="V145" t="s">
        <v>261</v>
      </c>
      <c r="W145" s="2" t="s">
        <v>296</v>
      </c>
      <c r="X145" s="7">
        <v>36.97</v>
      </c>
      <c r="Y145" s="9">
        <v>6.616406593406591</v>
      </c>
      <c r="Z145" s="2" t="s">
        <v>285</v>
      </c>
      <c r="AA145" s="2" t="s">
        <v>286</v>
      </c>
      <c r="AB145" s="2" t="s">
        <v>287</v>
      </c>
      <c r="AC145" s="2">
        <v>172.33</v>
      </c>
      <c r="AD145" s="16">
        <v>44238.25</v>
      </c>
      <c r="AE145" s="2">
        <v>3.2700000000045288</v>
      </c>
      <c r="AF145" s="2">
        <v>3.4109999999998308</v>
      </c>
      <c r="AG145" s="2">
        <f>VLOOKUP(A145,[2]Sheet1!$A$1:$I$732,7,)</f>
        <v>9.6169999999999618</v>
      </c>
      <c r="AH145" s="2">
        <f>VLOOKUP(A145,[2]Sheet1!$A$1:$I$732,8,)</f>
        <v>17.059999999999999</v>
      </c>
      <c r="AI145" s="2">
        <f>VLOOKUP(A145,[2]Sheet1!$A$1:$I$732,9,)</f>
        <v>-3.2</v>
      </c>
      <c r="AJ145" s="2">
        <f>VLOOKUP(A145,[3]Sheet1!$A$1:$J$732,10,)</f>
        <v>1.7600000000002181</v>
      </c>
    </row>
    <row r="146" spans="1:36" x14ac:dyDescent="0.3">
      <c r="A146" s="2" t="s">
        <v>73</v>
      </c>
      <c r="B146" s="3">
        <v>1.5106641566818519</v>
      </c>
      <c r="C146" s="3">
        <v>29.951941300919682</v>
      </c>
      <c r="D146" s="3">
        <v>45.247324146338158</v>
      </c>
      <c r="E146" s="3">
        <v>0.29597391852599048</v>
      </c>
      <c r="F146" s="3">
        <v>390.91916666666663</v>
      </c>
      <c r="G146" s="3">
        <f t="shared" si="2"/>
        <v>13.030638888888888</v>
      </c>
      <c r="H146" s="3">
        <v>828.97249999999997</v>
      </c>
      <c r="I146" s="4">
        <v>26.67</v>
      </c>
      <c r="J146" s="4">
        <v>12.67</v>
      </c>
      <c r="K146" s="4">
        <v>37.54</v>
      </c>
      <c r="L146" s="4">
        <v>-3.3</v>
      </c>
      <c r="M146" s="4">
        <f>VLOOKUP(A146,[1]Sheet1!$A:$C,2,)</f>
        <v>21</v>
      </c>
      <c r="N146" s="4">
        <f>VLOOKUP(A146,[1]Sheet1!$A:$C,3,)</f>
        <v>15</v>
      </c>
      <c r="O146" s="6">
        <v>3</v>
      </c>
      <c r="P146" s="6">
        <v>4</v>
      </c>
      <c r="Q146" s="6">
        <v>4</v>
      </c>
      <c r="R146" s="6">
        <v>2</v>
      </c>
      <c r="S146" s="5">
        <v>11.2</v>
      </c>
      <c r="T146" s="2" t="s">
        <v>224</v>
      </c>
      <c r="U146" s="2" t="s">
        <v>234</v>
      </c>
      <c r="V146" t="s">
        <v>276</v>
      </c>
      <c r="W146" s="2" t="s">
        <v>297</v>
      </c>
      <c r="X146" s="7">
        <v>16.149999999999999</v>
      </c>
      <c r="Y146" s="9">
        <v>22.117322222222231</v>
      </c>
      <c r="Z146" s="2" t="s">
        <v>289</v>
      </c>
      <c r="AA146" s="2" t="s">
        <v>286</v>
      </c>
      <c r="AB146" s="2" t="s">
        <v>287</v>
      </c>
      <c r="AC146" s="2">
        <v>83.76</v>
      </c>
      <c r="AD146" s="16">
        <v>44567.291666666657</v>
      </c>
      <c r="AE146" s="2">
        <v>0.1800000000025648</v>
      </c>
      <c r="AF146" s="2">
        <v>2.6290000000001328</v>
      </c>
      <c r="AG146" s="2">
        <f>VLOOKUP(A146,[2]Sheet1!$A$1:$I$732,7,)</f>
        <v>7.1159999999999846</v>
      </c>
      <c r="AH146" s="2">
        <f>VLOOKUP(A146,[2]Sheet1!$A$1:$I$732,8,)</f>
        <v>16.59</v>
      </c>
      <c r="AI146" s="2">
        <f>VLOOKUP(A146,[2]Sheet1!$A$1:$I$732,9,)</f>
        <v>-0.31</v>
      </c>
      <c r="AJ146" s="2">
        <f>VLOOKUP(A146,[3]Sheet1!$A$1:$J$732,10,)</f>
        <v>2.5619999999998981</v>
      </c>
    </row>
    <row r="147" spans="1:36" x14ac:dyDescent="0.3">
      <c r="A147" s="2" t="s">
        <v>58</v>
      </c>
      <c r="B147" s="3">
        <v>3.2707056663841469</v>
      </c>
      <c r="C147" s="3">
        <v>13.80713895808082</v>
      </c>
      <c r="D147" s="3">
        <v>45.15908762674826</v>
      </c>
      <c r="E147" s="3">
        <v>0.42725620819267868</v>
      </c>
      <c r="F147" s="3">
        <v>386.17416666666668</v>
      </c>
      <c r="G147" s="3">
        <f t="shared" si="2"/>
        <v>12.872472222222223</v>
      </c>
      <c r="H147" s="3">
        <v>961.12583333333339</v>
      </c>
      <c r="I147" s="4">
        <v>37.43</v>
      </c>
      <c r="J147" s="4">
        <v>16.309999999999999</v>
      </c>
      <c r="K147" s="4">
        <v>37.54</v>
      </c>
      <c r="L147" s="4">
        <v>-3.4</v>
      </c>
      <c r="M147" s="4">
        <f>VLOOKUP(A147,[1]Sheet1!$A:$C,2,)</f>
        <v>20</v>
      </c>
      <c r="N147" s="4">
        <f>VLOOKUP(A147,[1]Sheet1!$A:$C,3,)</f>
        <v>9</v>
      </c>
      <c r="O147" s="6">
        <v>5</v>
      </c>
      <c r="P147" s="6">
        <v>7</v>
      </c>
      <c r="Q147" s="6">
        <v>9</v>
      </c>
      <c r="R147" s="6">
        <v>3</v>
      </c>
      <c r="S147" s="5">
        <v>14</v>
      </c>
      <c r="T147" s="2" t="s">
        <v>224</v>
      </c>
      <c r="U147" s="2" t="s">
        <v>229</v>
      </c>
      <c r="V147" t="s">
        <v>258</v>
      </c>
      <c r="W147" s="2" t="s">
        <v>297</v>
      </c>
      <c r="X147" s="7">
        <v>55.1</v>
      </c>
      <c r="Y147" s="2">
        <v>23.672566666666651</v>
      </c>
      <c r="Z147" s="2" t="s">
        <v>285</v>
      </c>
      <c r="AA147" s="2" t="s">
        <v>291</v>
      </c>
      <c r="AB147" s="2" t="s">
        <v>287</v>
      </c>
      <c r="AC147" s="2">
        <v>113</v>
      </c>
      <c r="AD147" s="16">
        <v>44567.291666666657</v>
      </c>
      <c r="AE147" s="2">
        <v>9.0000000018335413E-2</v>
      </c>
      <c r="AF147" s="2">
        <v>5.136000000000422</v>
      </c>
      <c r="AG147" s="2">
        <f>VLOOKUP(A147,[2]Sheet1!$A$1:$I$732,7,)</f>
        <v>14.53599999999915</v>
      </c>
      <c r="AH147" s="2">
        <f>VLOOKUP(A147,[2]Sheet1!$A$1:$I$732,8,)</f>
        <v>20</v>
      </c>
      <c r="AI147" s="2">
        <f>VLOOKUP(A147,[2]Sheet1!$A$1:$I$732,9,)</f>
        <v>-0.34</v>
      </c>
      <c r="AJ147" s="2">
        <f>VLOOKUP(A147,[3]Sheet1!$A$1:$J$732,10,)</f>
        <v>4.6520000000009532</v>
      </c>
    </row>
    <row r="148" spans="1:36" x14ac:dyDescent="0.3">
      <c r="A148" s="2" t="s">
        <v>90</v>
      </c>
      <c r="B148" s="3">
        <v>1.97669333824838</v>
      </c>
      <c r="C148" s="3">
        <v>22.669762993001299</v>
      </c>
      <c r="D148" s="3">
        <v>44.811169487935317</v>
      </c>
      <c r="E148" s="3">
        <v>0.32939831430843219</v>
      </c>
      <c r="F148" s="3">
        <v>342.58583333333331</v>
      </c>
      <c r="G148" s="3">
        <f t="shared" si="2"/>
        <v>11.419527777777777</v>
      </c>
      <c r="H148" s="3">
        <v>867.79666666666662</v>
      </c>
      <c r="I148" s="4">
        <v>30.71</v>
      </c>
      <c r="J148" s="4">
        <v>17.7</v>
      </c>
      <c r="K148" s="4">
        <v>35.9</v>
      </c>
      <c r="L148" s="4">
        <v>-4.5999999999999996</v>
      </c>
      <c r="M148" s="4">
        <f>VLOOKUP(A148,[1]Sheet1!$A:$C,2,)</f>
        <v>21</v>
      </c>
      <c r="N148" s="4">
        <f>VLOOKUP(A148,[1]Sheet1!$A:$C,3,)</f>
        <v>12</v>
      </c>
      <c r="O148" s="6">
        <v>4</v>
      </c>
      <c r="P148" s="6">
        <v>6</v>
      </c>
      <c r="Q148" s="6">
        <v>8</v>
      </c>
      <c r="R148" s="6">
        <v>2</v>
      </c>
      <c r="S148" s="5">
        <v>7</v>
      </c>
      <c r="T148" s="2" t="s">
        <v>220</v>
      </c>
      <c r="U148" s="2" t="s">
        <v>221</v>
      </c>
      <c r="V148" t="s">
        <v>269</v>
      </c>
      <c r="W148" s="2" t="s">
        <v>295</v>
      </c>
      <c r="X148" s="7">
        <v>32.92</v>
      </c>
      <c r="Y148" s="2">
        <v>21.155933333333309</v>
      </c>
      <c r="Z148" s="2" t="s">
        <v>285</v>
      </c>
      <c r="AA148" s="2" t="s">
        <v>286</v>
      </c>
      <c r="AB148" s="2" t="s">
        <v>287</v>
      </c>
      <c r="AC148" s="2">
        <v>100</v>
      </c>
      <c r="AD148" s="16">
        <v>44567.166666666657</v>
      </c>
      <c r="AE148" s="2">
        <v>0.35999999999830828</v>
      </c>
      <c r="AF148" s="2">
        <v>2.7889999999999868</v>
      </c>
      <c r="AG148" s="2">
        <f>VLOOKUP(A148,[2]Sheet1!$A$1:$I$732,7,)</f>
        <v>7.3689999999999154</v>
      </c>
      <c r="AH148" s="2">
        <f>VLOOKUP(A148,[2]Sheet1!$A$1:$I$732,8,)</f>
        <v>19.5</v>
      </c>
      <c r="AI148" s="2">
        <f>VLOOKUP(A148,[2]Sheet1!$A$1:$I$732,9,)</f>
        <v>0.21</v>
      </c>
      <c r="AJ148" s="2">
        <f>VLOOKUP(A148,[3]Sheet1!$A$1:$J$732,10,)</f>
        <v>2.7889999999999868</v>
      </c>
    </row>
    <row r="149" spans="1:36" x14ac:dyDescent="0.3">
      <c r="A149" s="2" t="s">
        <v>66</v>
      </c>
      <c r="B149" s="3">
        <v>2.1740376080832942</v>
      </c>
      <c r="C149" s="3">
        <v>20.601517652059041</v>
      </c>
      <c r="D149" s="3">
        <v>44.788474159168189</v>
      </c>
      <c r="E149" s="3">
        <v>0.26494373767803159</v>
      </c>
      <c r="F149" s="3">
        <v>326.35666666666668</v>
      </c>
      <c r="G149" s="3">
        <f t="shared" si="2"/>
        <v>10.878555555555556</v>
      </c>
      <c r="H149" s="3">
        <v>987.28083333333336</v>
      </c>
      <c r="I149" s="4">
        <v>25.75</v>
      </c>
      <c r="J149" s="4">
        <v>15.36</v>
      </c>
      <c r="K149" s="4">
        <v>30.66</v>
      </c>
      <c r="L149" s="4">
        <v>-4.2</v>
      </c>
      <c r="M149" s="4">
        <f>VLOOKUP(A149,[1]Sheet1!$A:$C,2,)</f>
        <v>20</v>
      </c>
      <c r="N149" s="4">
        <f>VLOOKUP(A149,[1]Sheet1!$A:$C,3,)</f>
        <v>9</v>
      </c>
      <c r="O149" s="6">
        <v>3</v>
      </c>
      <c r="P149" s="6">
        <v>5</v>
      </c>
      <c r="Q149" s="6">
        <v>5</v>
      </c>
      <c r="R149" s="6">
        <v>4</v>
      </c>
      <c r="S149" s="5">
        <v>7</v>
      </c>
      <c r="T149" s="2" t="s">
        <v>224</v>
      </c>
      <c r="U149" s="2" t="s">
        <v>242</v>
      </c>
      <c r="V149" t="s">
        <v>266</v>
      </c>
      <c r="W149" s="2" t="s">
        <v>296</v>
      </c>
      <c r="X149" s="7">
        <v>28.67</v>
      </c>
      <c r="Y149" s="2">
        <v>18.611655555555551</v>
      </c>
      <c r="Z149" s="2" t="s">
        <v>285</v>
      </c>
      <c r="AA149" s="2" t="s">
        <v>291</v>
      </c>
      <c r="AB149" s="2" t="s">
        <v>287</v>
      </c>
      <c r="AC149" s="2">
        <v>97.28</v>
      </c>
      <c r="AD149" s="16">
        <v>44603.291666666657</v>
      </c>
      <c r="AE149" s="2">
        <v>1.4399999999932329</v>
      </c>
      <c r="AF149" s="2">
        <v>2.3689999999996871</v>
      </c>
      <c r="AG149" s="2">
        <f>VLOOKUP(A149,[2]Sheet1!$A$1:$I$732,7,)</f>
        <v>5.6389999999996689</v>
      </c>
      <c r="AH149" s="2">
        <f>VLOOKUP(A149,[2]Sheet1!$A$1:$I$732,8,)</f>
        <v>17.07</v>
      </c>
      <c r="AI149" s="2">
        <f>VLOOKUP(A149,[2]Sheet1!$A$1:$I$732,9,)</f>
        <v>3.65</v>
      </c>
      <c r="AJ149" s="2">
        <f>VLOOKUP(A149,[3]Sheet1!$A$1:$J$732,10,)</f>
        <v>0.91800000000012005</v>
      </c>
    </row>
    <row r="150" spans="1:36" x14ac:dyDescent="0.3">
      <c r="A150" s="2" t="s">
        <v>156</v>
      </c>
      <c r="B150" s="3">
        <v>2.740326883810726</v>
      </c>
      <c r="C150" s="3">
        <v>16.314843075466118</v>
      </c>
      <c r="D150" s="3">
        <v>44.708003084853061</v>
      </c>
      <c r="E150" s="3">
        <v>0.30030354253379449</v>
      </c>
      <c r="F150" s="3">
        <v>342.40499999999997</v>
      </c>
      <c r="G150" s="3">
        <f t="shared" si="2"/>
        <v>11.413499999999999</v>
      </c>
      <c r="H150" s="3">
        <v>959.47833333333335</v>
      </c>
      <c r="I150" s="4">
        <v>27.26</v>
      </c>
      <c r="J150" s="4">
        <v>13.38</v>
      </c>
      <c r="K150" s="4">
        <v>35.9</v>
      </c>
      <c r="L150" s="4">
        <v>-4.5999999999999996</v>
      </c>
      <c r="M150" s="4">
        <f>VLOOKUP(A150,[1]Sheet1!$A:$C,2,)</f>
        <v>18</v>
      </c>
      <c r="N150" s="4">
        <f>VLOOKUP(A150,[1]Sheet1!$A:$C,3,)</f>
        <v>10</v>
      </c>
      <c r="O150" s="6">
        <v>3</v>
      </c>
      <c r="P150" s="6">
        <v>5</v>
      </c>
      <c r="Q150" s="6">
        <v>8</v>
      </c>
      <c r="R150" s="6">
        <v>2</v>
      </c>
      <c r="S150" s="5">
        <v>7</v>
      </c>
      <c r="T150" s="2" t="s">
        <v>225</v>
      </c>
      <c r="U150" s="2" t="s">
        <v>221</v>
      </c>
      <c r="V150" t="s">
        <v>269</v>
      </c>
      <c r="W150" s="2" t="s">
        <v>295</v>
      </c>
      <c r="X150" s="7">
        <v>23.19</v>
      </c>
      <c r="Y150" s="2">
        <v>22.436677777777788</v>
      </c>
      <c r="Z150" s="2" t="s">
        <v>285</v>
      </c>
      <c r="AA150" s="2" t="s">
        <v>291</v>
      </c>
      <c r="AB150" s="2" t="s">
        <v>287</v>
      </c>
      <c r="AC150" s="2">
        <v>106</v>
      </c>
      <c r="AD150" s="16">
        <v>44567.166666666657</v>
      </c>
      <c r="AE150" s="2">
        <v>0.98999999999705324</v>
      </c>
      <c r="AF150" s="2">
        <v>2.98700000000008</v>
      </c>
      <c r="AG150" s="2">
        <f>VLOOKUP(A150,[2]Sheet1!$A$1:$I$732,7,)</f>
        <v>8.1770000000001346</v>
      </c>
      <c r="AH150" s="2">
        <f>VLOOKUP(A150,[2]Sheet1!$A$1:$I$732,8,)</f>
        <v>19.600000000000001</v>
      </c>
      <c r="AI150" s="2">
        <f>VLOOKUP(A150,[2]Sheet1!$A$1:$I$732,9,)</f>
        <v>1.45</v>
      </c>
      <c r="AJ150" s="2">
        <f>VLOOKUP(A150,[3]Sheet1!$A$1:$J$732,10,)</f>
        <v>2.641000000000076</v>
      </c>
    </row>
    <row r="151" spans="1:36" x14ac:dyDescent="0.3">
      <c r="A151" s="2" t="s">
        <v>115</v>
      </c>
      <c r="B151" s="3">
        <v>5.3669303248370719</v>
      </c>
      <c r="C151" s="3">
        <v>8.2383820701975701</v>
      </c>
      <c r="D151" s="3">
        <v>44.214822560137357</v>
      </c>
      <c r="E151" s="3">
        <v>0.43602119092017461</v>
      </c>
      <c r="F151" s="3">
        <v>346.22666666666669</v>
      </c>
      <c r="G151" s="3">
        <f t="shared" si="2"/>
        <v>11.54088888888889</v>
      </c>
      <c r="H151" s="3">
        <v>827.93916666666667</v>
      </c>
      <c r="I151" s="4">
        <v>30.53</v>
      </c>
      <c r="J151" s="4">
        <v>15.72</v>
      </c>
      <c r="K151" s="4">
        <v>32.299999999999997</v>
      </c>
      <c r="L151" s="4">
        <v>-4</v>
      </c>
      <c r="M151" s="4">
        <f>VLOOKUP(A151,[1]Sheet1!$A:$C,2,)</f>
        <v>20</v>
      </c>
      <c r="N151" s="4">
        <f>VLOOKUP(A151,[1]Sheet1!$A:$C,3,)</f>
        <v>10</v>
      </c>
      <c r="O151" s="6">
        <v>3</v>
      </c>
      <c r="P151" s="6">
        <v>6</v>
      </c>
      <c r="Q151" s="6">
        <v>6</v>
      </c>
      <c r="R151" s="6">
        <v>2</v>
      </c>
      <c r="S151" s="5">
        <v>7</v>
      </c>
      <c r="T151" s="2" t="s">
        <v>224</v>
      </c>
      <c r="U151" s="2" t="s">
        <v>231</v>
      </c>
      <c r="V151" t="s">
        <v>272</v>
      </c>
      <c r="W151" s="2" t="s">
        <v>297</v>
      </c>
      <c r="X151" s="7">
        <v>29.65</v>
      </c>
      <c r="Y151" s="2">
        <v>19.870422222222221</v>
      </c>
      <c r="Z151" s="2" t="s">
        <v>293</v>
      </c>
      <c r="AA151" s="2" t="s">
        <v>286</v>
      </c>
      <c r="AB151" s="2" t="s">
        <v>287</v>
      </c>
      <c r="AC151" s="2">
        <v>78.12</v>
      </c>
      <c r="AD151" s="16">
        <v>44567.291666666657</v>
      </c>
      <c r="AE151" s="2">
        <v>3.540000000025429</v>
      </c>
      <c r="AF151" s="2">
        <v>3.3519999999998622</v>
      </c>
      <c r="AG151" s="2">
        <f>VLOOKUP(A151,[2]Sheet1!$A$1:$I$732,7,)</f>
        <v>6.5109999999999673</v>
      </c>
      <c r="AH151" s="2">
        <f>VLOOKUP(A151,[2]Sheet1!$A$1:$I$732,8,)</f>
        <v>19.37</v>
      </c>
      <c r="AI151" s="2">
        <f>VLOOKUP(A151,[2]Sheet1!$A$1:$I$732,9,)</f>
        <v>-4</v>
      </c>
      <c r="AJ151" s="2">
        <f>VLOOKUP(A151,[3]Sheet1!$A$1:$J$732,10,)</f>
        <v>2.68100000000004</v>
      </c>
    </row>
    <row r="152" spans="1:36" x14ac:dyDescent="0.3">
      <c r="A152" s="2" t="s">
        <v>175</v>
      </c>
      <c r="B152" s="3">
        <v>2.1382431341885928</v>
      </c>
      <c r="C152" s="3">
        <v>20.6698872161327</v>
      </c>
      <c r="D152" s="3">
        <v>44.197244424348312</v>
      </c>
      <c r="E152" s="3">
        <v>0.27780813499887802</v>
      </c>
      <c r="F152" s="3">
        <v>321.09666666666664</v>
      </c>
      <c r="G152" s="3">
        <f t="shared" si="2"/>
        <v>10.703222222222221</v>
      </c>
      <c r="H152" s="3">
        <v>1006.6058333333334</v>
      </c>
      <c r="I152" s="4">
        <v>25</v>
      </c>
      <c r="J152" s="4">
        <v>12.18</v>
      </c>
      <c r="K152" s="4">
        <v>28.4</v>
      </c>
      <c r="L152" s="4">
        <v>-4.0999999999999996</v>
      </c>
      <c r="M152" s="4">
        <f>VLOOKUP(A152,[1]Sheet1!$A:$C,2,)</f>
        <v>20</v>
      </c>
      <c r="N152" s="4">
        <f>VLOOKUP(A152,[1]Sheet1!$A:$C,3,)</f>
        <v>10</v>
      </c>
      <c r="O152" s="6">
        <v>4</v>
      </c>
      <c r="P152" s="6">
        <v>8</v>
      </c>
      <c r="Q152" s="6">
        <v>8</v>
      </c>
      <c r="R152" s="6">
        <v>0</v>
      </c>
      <c r="S152" s="5">
        <v>12</v>
      </c>
      <c r="T152" s="2" t="s">
        <v>223</v>
      </c>
      <c r="U152" s="2" t="s">
        <v>222</v>
      </c>
      <c r="V152" t="s">
        <v>261</v>
      </c>
      <c r="W152" s="2" t="s">
        <v>296</v>
      </c>
      <c r="X152" s="7">
        <v>33.94</v>
      </c>
      <c r="Y152" s="2">
        <v>18.43429999999999</v>
      </c>
      <c r="Z152" s="2" t="s">
        <v>285</v>
      </c>
      <c r="AA152" s="2" t="s">
        <v>291</v>
      </c>
      <c r="AB152" s="2" t="s">
        <v>287</v>
      </c>
      <c r="AC152" s="2">
        <v>234.01</v>
      </c>
      <c r="AD152" s="16">
        <v>44603.333333333343</v>
      </c>
      <c r="AE152" s="2">
        <v>4.0799999999990177</v>
      </c>
      <c r="AF152" s="2">
        <v>4.8249999999998181</v>
      </c>
      <c r="AG152" s="2">
        <f>VLOOKUP(A152,[2]Sheet1!$A$1:$I$732,7,)</f>
        <v>8.5670000000000073</v>
      </c>
      <c r="AH152" s="2">
        <f>VLOOKUP(A152,[2]Sheet1!$A$1:$I$732,8,)</f>
        <v>17.37</v>
      </c>
      <c r="AI152" s="2">
        <f>VLOOKUP(A152,[2]Sheet1!$A$1:$I$732,9,)</f>
        <v>-1.59</v>
      </c>
      <c r="AJ152" s="2">
        <f>VLOOKUP(A152,[3]Sheet1!$A$1:$J$732,10,)</f>
        <v>4.8999999999978172E-2</v>
      </c>
    </row>
    <row r="153" spans="1:36" x14ac:dyDescent="0.3">
      <c r="A153" s="2" t="s">
        <v>104</v>
      </c>
      <c r="B153" s="3">
        <v>4.5437312816412261</v>
      </c>
      <c r="C153" s="3">
        <v>9.7223122481493593</v>
      </c>
      <c r="D153" s="3">
        <v>44.175574291799883</v>
      </c>
      <c r="E153" s="3">
        <v>0.3069474817543813</v>
      </c>
      <c r="F153" s="3">
        <v>249.60916666666665</v>
      </c>
      <c r="G153" s="3">
        <f t="shared" si="2"/>
        <v>8.3203055555555547</v>
      </c>
      <c r="H153" s="3">
        <v>680.67583333333334</v>
      </c>
      <c r="I153" s="4">
        <v>28.5</v>
      </c>
      <c r="J153" s="4">
        <v>13.87</v>
      </c>
      <c r="K153" s="4">
        <v>30.68</v>
      </c>
      <c r="L153" s="4">
        <v>-12.6</v>
      </c>
      <c r="M153" s="4">
        <f>VLOOKUP(A153,[1]Sheet1!$A:$C,2,)</f>
        <v>20</v>
      </c>
      <c r="N153" s="4">
        <f>VLOOKUP(A153,[1]Sheet1!$A:$C,3,)</f>
        <v>8</v>
      </c>
      <c r="O153" s="6">
        <v>3</v>
      </c>
      <c r="P153" s="6">
        <v>4</v>
      </c>
      <c r="Q153" s="6">
        <v>4</v>
      </c>
      <c r="R153" s="6">
        <v>4</v>
      </c>
      <c r="S153" s="5">
        <v>8.5</v>
      </c>
      <c r="T153" s="2" t="s">
        <v>224</v>
      </c>
      <c r="U153" s="2" t="s">
        <v>222</v>
      </c>
      <c r="V153" t="s">
        <v>261</v>
      </c>
      <c r="W153" s="2" t="s">
        <v>296</v>
      </c>
      <c r="X153" s="7">
        <v>26.94</v>
      </c>
      <c r="Y153" s="9">
        <v>4.7862704081632623</v>
      </c>
      <c r="Z153" s="2" t="s">
        <v>285</v>
      </c>
      <c r="AA153" s="2" t="s">
        <v>291</v>
      </c>
      <c r="AB153" s="2" t="s">
        <v>287</v>
      </c>
      <c r="AC153" s="2">
        <v>80.34</v>
      </c>
      <c r="AD153" s="16">
        <v>44238.25</v>
      </c>
      <c r="AE153" s="2">
        <v>1.440000000000055</v>
      </c>
      <c r="AF153" s="2">
        <v>1.805999999999983</v>
      </c>
      <c r="AG153" s="2">
        <f>VLOOKUP(A153,[2]Sheet1!$A$1:$I$732,7,)</f>
        <v>4.8459999999999752</v>
      </c>
      <c r="AH153" s="2">
        <f>VLOOKUP(A153,[2]Sheet1!$A$1:$I$732,8,)</f>
        <v>18.809999999999999</v>
      </c>
      <c r="AI153" s="2">
        <f>VLOOKUP(A153,[2]Sheet1!$A$1:$I$732,9,)</f>
        <v>-7.59</v>
      </c>
      <c r="AJ153" s="2">
        <f>VLOOKUP(A153,[3]Sheet1!$A$1:$J$732,10,)</f>
        <v>0.37100000000000932</v>
      </c>
    </row>
    <row r="154" spans="1:36" x14ac:dyDescent="0.3">
      <c r="A154" s="2" t="s">
        <v>147</v>
      </c>
      <c r="B154" s="3">
        <v>6.0665896180202514</v>
      </c>
      <c r="C154" s="3">
        <v>7.2600903806630432</v>
      </c>
      <c r="D154" s="3">
        <v>44.043988929219097</v>
      </c>
      <c r="E154" s="3">
        <v>0.48433183587251549</v>
      </c>
      <c r="F154" s="3">
        <v>512.93916666666667</v>
      </c>
      <c r="G154" s="3">
        <f t="shared" si="2"/>
        <v>17.097972222222221</v>
      </c>
      <c r="H154" s="3">
        <v>1410.4174999999998</v>
      </c>
      <c r="I154" s="4">
        <v>29.43</v>
      </c>
      <c r="J154" s="4">
        <v>17.05</v>
      </c>
      <c r="K154" s="4">
        <v>39.08</v>
      </c>
      <c r="L154" s="4">
        <v>-5.5</v>
      </c>
      <c r="M154" s="4">
        <f>VLOOKUP(A154,[1]Sheet1!$A:$C,2,)</f>
        <v>22</v>
      </c>
      <c r="N154" s="4">
        <f>VLOOKUP(A154,[1]Sheet1!$A:$C,3,)</f>
        <v>15</v>
      </c>
      <c r="O154" s="6">
        <v>4</v>
      </c>
      <c r="P154" s="6">
        <v>5</v>
      </c>
      <c r="Q154" s="6">
        <v>5</v>
      </c>
      <c r="R154" s="6">
        <v>2</v>
      </c>
      <c r="S154" s="5">
        <v>11.2</v>
      </c>
      <c r="T154" s="2" t="s">
        <v>226</v>
      </c>
      <c r="U154" s="2" t="s">
        <v>239</v>
      </c>
      <c r="V154" t="s">
        <v>265</v>
      </c>
      <c r="W154" s="2" t="s">
        <v>297</v>
      </c>
      <c r="X154" s="7">
        <v>51.78</v>
      </c>
      <c r="Y154" s="2">
        <v>25.16784444444448</v>
      </c>
      <c r="Z154" s="2" t="s">
        <v>289</v>
      </c>
      <c r="AA154" s="2" t="s">
        <v>291</v>
      </c>
      <c r="AB154" s="2" t="s">
        <v>287</v>
      </c>
      <c r="AC154" s="2">
        <v>183.2</v>
      </c>
      <c r="AD154" s="16">
        <v>44567.333333333343</v>
      </c>
      <c r="AE154" s="2">
        <v>2.3099999999931242</v>
      </c>
      <c r="AF154" s="2">
        <v>4.2699999999999818</v>
      </c>
      <c r="AG154" s="2">
        <f>VLOOKUP(A154,[2]Sheet1!$A$1:$I$732,7,)</f>
        <v>10.663000000000009</v>
      </c>
      <c r="AH154" s="2">
        <f>VLOOKUP(A154,[2]Sheet1!$A$1:$I$732,8,)</f>
        <v>21.8</v>
      </c>
      <c r="AI154" s="2">
        <f>VLOOKUP(A154,[2]Sheet1!$A$1:$I$732,9,)</f>
        <v>-5.31</v>
      </c>
      <c r="AJ154" s="2">
        <f>VLOOKUP(A154,[3]Sheet1!$A$1:$J$732,10,)</f>
        <v>3.242999999999483</v>
      </c>
    </row>
    <row r="155" spans="1:36" x14ac:dyDescent="0.3">
      <c r="A155" s="2" t="s">
        <v>150</v>
      </c>
      <c r="B155" s="3">
        <v>2.8015843193801482</v>
      </c>
      <c r="C155" s="3">
        <v>15.69669694975557</v>
      </c>
      <c r="D155" s="3">
        <v>43.975620040497411</v>
      </c>
      <c r="E155" s="3">
        <v>0.31081262431119028</v>
      </c>
      <c r="F155" s="3">
        <v>198.76166666666666</v>
      </c>
      <c r="G155" s="3">
        <f t="shared" si="2"/>
        <v>6.6253888888888888</v>
      </c>
      <c r="H155" s="3">
        <v>573.38583333333338</v>
      </c>
      <c r="I155" s="4">
        <v>24.42</v>
      </c>
      <c r="J155" s="4">
        <v>14.39</v>
      </c>
      <c r="K155" s="4">
        <v>30.68</v>
      </c>
      <c r="L155" s="4">
        <v>-3.7</v>
      </c>
      <c r="M155" s="4">
        <f>VLOOKUP(A155,[1]Sheet1!$A:$C,2,)</f>
        <v>20</v>
      </c>
      <c r="N155" s="4">
        <f>VLOOKUP(A155,[1]Sheet1!$A:$C,3,)</f>
        <v>15</v>
      </c>
      <c r="O155" s="6">
        <v>2</v>
      </c>
      <c r="P155" s="6">
        <v>4</v>
      </c>
      <c r="Q155" s="6">
        <v>4</v>
      </c>
      <c r="R155" s="6">
        <v>2</v>
      </c>
      <c r="S155" s="5">
        <v>7</v>
      </c>
      <c r="T155" s="2" t="s">
        <v>225</v>
      </c>
      <c r="U155" s="2" t="s">
        <v>222</v>
      </c>
      <c r="V155" t="s">
        <v>261</v>
      </c>
      <c r="W155" s="2" t="s">
        <v>296</v>
      </c>
      <c r="X155" s="7">
        <v>18.309999999999999</v>
      </c>
      <c r="Y155" s="2">
        <v>12.073066666666669</v>
      </c>
      <c r="Z155" s="2" t="s">
        <v>285</v>
      </c>
      <c r="AA155" s="2" t="s">
        <v>291</v>
      </c>
      <c r="AB155" s="2" t="s">
        <v>287</v>
      </c>
      <c r="AC155" s="2">
        <v>88.26</v>
      </c>
      <c r="AD155" s="16">
        <v>44603.330555555563</v>
      </c>
      <c r="AE155" s="2">
        <v>2.9999999999290591E-2</v>
      </c>
      <c r="AF155" s="2">
        <v>2.9280000000003379</v>
      </c>
      <c r="AG155" s="2">
        <f>VLOOKUP(A155,[2]Sheet1!$A$1:$I$732,7,)</f>
        <v>6.2970000000000246</v>
      </c>
      <c r="AH155" s="2">
        <f>VLOOKUP(A155,[2]Sheet1!$A$1:$I$732,8,)</f>
        <v>18.54</v>
      </c>
      <c r="AI155" s="2">
        <f>VLOOKUP(A155,[2]Sheet1!$A$1:$I$732,9,)</f>
        <v>2.35</v>
      </c>
      <c r="AJ155" s="2">
        <f>VLOOKUP(A155,[3]Sheet1!$A$1:$J$732,10,)</f>
        <v>0.52899999999999636</v>
      </c>
    </row>
    <row r="156" spans="1:36" x14ac:dyDescent="0.3">
      <c r="A156" s="2" t="s">
        <v>146</v>
      </c>
      <c r="B156" s="3">
        <v>2.6568614439939702</v>
      </c>
      <c r="C156" s="3">
        <v>16.40982656457129</v>
      </c>
      <c r="D156" s="3">
        <v>43.598635502037489</v>
      </c>
      <c r="E156" s="3">
        <v>0.42089748564035001</v>
      </c>
      <c r="F156" s="3">
        <v>285.99666666666667</v>
      </c>
      <c r="G156" s="3">
        <f t="shared" si="2"/>
        <v>9.5332222222222232</v>
      </c>
      <c r="H156" s="3">
        <v>920.55666666666673</v>
      </c>
      <c r="I156" s="4">
        <v>27.93</v>
      </c>
      <c r="J156" s="4">
        <v>11.31</v>
      </c>
      <c r="K156" s="4">
        <v>28.64</v>
      </c>
      <c r="L156" s="4">
        <v>-4</v>
      </c>
      <c r="M156" s="4">
        <f>VLOOKUP(A156,[1]Sheet1!$A:$C,2,)</f>
        <v>22</v>
      </c>
      <c r="N156" s="4">
        <f>VLOOKUP(A156,[1]Sheet1!$A:$C,3,)</f>
        <v>8</v>
      </c>
      <c r="O156" s="6">
        <v>3</v>
      </c>
      <c r="P156" s="6">
        <v>5</v>
      </c>
      <c r="Q156" s="6">
        <v>5</v>
      </c>
      <c r="R156" s="6">
        <v>3</v>
      </c>
      <c r="S156" s="5">
        <v>7</v>
      </c>
      <c r="T156" s="2" t="s">
        <v>224</v>
      </c>
      <c r="U156" s="2" t="s">
        <v>236</v>
      </c>
      <c r="V156" t="s">
        <v>263</v>
      </c>
      <c r="W156" s="2" t="s">
        <v>296</v>
      </c>
      <c r="X156" s="7">
        <v>25.48</v>
      </c>
      <c r="Y156" s="2">
        <v>17.72508888888887</v>
      </c>
      <c r="Z156" s="2" t="s">
        <v>285</v>
      </c>
      <c r="AA156" s="2" t="s">
        <v>291</v>
      </c>
      <c r="AB156" s="2" t="s">
        <v>287</v>
      </c>
      <c r="AC156" s="2">
        <v>79.52</v>
      </c>
      <c r="AD156" s="16">
        <v>44603.25</v>
      </c>
      <c r="AE156" s="2">
        <v>3.0000000006111801E-2</v>
      </c>
      <c r="AF156" s="2">
        <v>2.9760000000001132</v>
      </c>
      <c r="AG156" s="2">
        <f>VLOOKUP(A156,[2]Sheet1!$A$1:$I$732,7,)</f>
        <v>8.9510000000000218</v>
      </c>
      <c r="AH156" s="2">
        <f>VLOOKUP(A156,[2]Sheet1!$A$1:$I$732,8,)</f>
        <v>22.93</v>
      </c>
      <c r="AI156" s="2">
        <f>VLOOKUP(A156,[2]Sheet1!$A$1:$I$732,9,)</f>
        <v>-0.89</v>
      </c>
      <c r="AJ156" s="2">
        <f>VLOOKUP(A156,[3]Sheet1!$A$1:$J$732,10,)</f>
        <v>1.4699999999997999</v>
      </c>
    </row>
    <row r="157" spans="1:36" x14ac:dyDescent="0.3">
      <c r="A157" s="2" t="s">
        <v>47</v>
      </c>
      <c r="B157" s="3">
        <v>3.3036995435730692</v>
      </c>
      <c r="C157" s="3">
        <v>13.155749527463509</v>
      </c>
      <c r="D157" s="3">
        <v>43.462643709242819</v>
      </c>
      <c r="E157" s="3">
        <v>0.32452056296161119</v>
      </c>
      <c r="F157" s="3">
        <v>409.44333333333333</v>
      </c>
      <c r="G157" s="3">
        <f t="shared" si="2"/>
        <v>13.648111111111112</v>
      </c>
      <c r="H157" s="3">
        <v>1517.3508333333332</v>
      </c>
      <c r="I157" s="4">
        <v>24.75</v>
      </c>
      <c r="J157" s="4">
        <v>12</v>
      </c>
      <c r="K157" s="4">
        <v>30.68</v>
      </c>
      <c r="L157" s="4">
        <v>-4.0999999999999996</v>
      </c>
      <c r="M157" s="4">
        <f>VLOOKUP(A157,[1]Sheet1!$A:$C,2,)</f>
        <v>21</v>
      </c>
      <c r="N157" s="4">
        <f>VLOOKUP(A157,[1]Sheet1!$A:$C,3,)</f>
        <v>8</v>
      </c>
      <c r="O157" s="6">
        <v>4</v>
      </c>
      <c r="P157" s="6">
        <v>7</v>
      </c>
      <c r="Q157" s="6">
        <v>7</v>
      </c>
      <c r="R157" s="6">
        <v>4</v>
      </c>
      <c r="S157" s="5">
        <v>8.5</v>
      </c>
      <c r="T157" s="2" t="s">
        <v>224</v>
      </c>
      <c r="U157" s="2" t="s">
        <v>222</v>
      </c>
      <c r="V157" t="s">
        <v>261</v>
      </c>
      <c r="W157" s="2" t="s">
        <v>296</v>
      </c>
      <c r="X157" s="7">
        <v>37.130000000000003</v>
      </c>
      <c r="Y157" s="9">
        <v>6.06051058201058</v>
      </c>
      <c r="Z157" s="2" t="s">
        <v>285</v>
      </c>
      <c r="AA157" s="2" t="s">
        <v>291</v>
      </c>
      <c r="AB157" s="2" t="s">
        <v>287</v>
      </c>
      <c r="AC157" s="2">
        <v>126.75</v>
      </c>
      <c r="AD157" s="16">
        <v>44603.333333333343</v>
      </c>
      <c r="AE157" s="2">
        <v>1.9499999999879949</v>
      </c>
      <c r="AF157" s="2">
        <v>2.4569999999994252</v>
      </c>
      <c r="AG157" s="2">
        <f>VLOOKUP(A157,[2]Sheet1!$A$1:$I$732,7,)</f>
        <v>6.9360000000006039</v>
      </c>
      <c r="AH157" s="2">
        <f>VLOOKUP(A157,[2]Sheet1!$A$1:$I$732,8,)</f>
        <v>20</v>
      </c>
      <c r="AI157" s="2">
        <f>VLOOKUP(A157,[2]Sheet1!$A$1:$I$732,9,)</f>
        <v>-2.95</v>
      </c>
      <c r="AJ157" s="2">
        <f>VLOOKUP(A157,[3]Sheet1!$A$1:$J$732,10,)</f>
        <v>2.0030000000006112</v>
      </c>
    </row>
    <row r="158" spans="1:36" x14ac:dyDescent="0.3">
      <c r="A158" s="2" t="s">
        <v>83</v>
      </c>
      <c r="B158" s="3">
        <v>1.541977340844499</v>
      </c>
      <c r="C158" s="3">
        <v>28.004198922997059</v>
      </c>
      <c r="D158" s="3">
        <v>43.181840187763378</v>
      </c>
      <c r="E158" s="3">
        <v>0.41867239384225702</v>
      </c>
      <c r="F158" s="3">
        <v>129.80833333333334</v>
      </c>
      <c r="G158" s="3">
        <f t="shared" si="2"/>
        <v>4.3269444444444449</v>
      </c>
      <c r="H158" s="3">
        <v>386.0291666666667</v>
      </c>
      <c r="I158" s="4">
        <v>30.37</v>
      </c>
      <c r="J158" s="4">
        <v>14.12</v>
      </c>
      <c r="K158" s="4">
        <v>30.68</v>
      </c>
      <c r="L158" s="4">
        <v>-3.7</v>
      </c>
      <c r="M158" s="4">
        <f>VLOOKUP(A158,[1]Sheet1!$A:$C,2,)</f>
        <v>20</v>
      </c>
      <c r="N158" s="4">
        <f>VLOOKUP(A158,[1]Sheet1!$A:$C,3,)</f>
        <v>15</v>
      </c>
      <c r="O158" s="6">
        <v>3</v>
      </c>
      <c r="P158" s="6">
        <v>5</v>
      </c>
      <c r="Q158" s="6">
        <v>5</v>
      </c>
      <c r="R158" s="6">
        <v>2</v>
      </c>
      <c r="S158" s="5">
        <v>7</v>
      </c>
      <c r="T158" s="2" t="s">
        <v>238</v>
      </c>
      <c r="U158" s="2" t="s">
        <v>222</v>
      </c>
      <c r="V158" t="s">
        <v>261</v>
      </c>
      <c r="W158" s="2" t="s">
        <v>296</v>
      </c>
      <c r="X158" s="7">
        <v>9.2899999999999991</v>
      </c>
      <c r="Y158" s="2">
        <v>6.2064666666666728</v>
      </c>
      <c r="Z158" s="2" t="s">
        <v>285</v>
      </c>
      <c r="AA158" s="2" t="s">
        <v>286</v>
      </c>
      <c r="AB158" s="2" t="s">
        <v>287</v>
      </c>
      <c r="AC158" s="2">
        <v>88.4</v>
      </c>
      <c r="AD158" s="16">
        <v>44603.330555555563</v>
      </c>
      <c r="AE158" s="2">
        <v>2.999999999246938E-2</v>
      </c>
      <c r="AF158" s="2">
        <v>1.760999999999967</v>
      </c>
      <c r="AG158" s="2">
        <f>VLOOKUP(A158,[2]Sheet1!$A$1:$I$732,7,)</f>
        <v>2.7559999999998581</v>
      </c>
      <c r="AH158" s="2">
        <f>VLOOKUP(A158,[2]Sheet1!$A$1:$I$732,8,)</f>
        <v>16.87</v>
      </c>
      <c r="AI158" s="2">
        <f>VLOOKUP(A158,[2]Sheet1!$A$1:$I$732,9,)</f>
        <v>4.66</v>
      </c>
      <c r="AJ158" s="2">
        <f>VLOOKUP(A158,[3]Sheet1!$A$1:$J$732,10,)</f>
        <v>2.8000000000020009E-2</v>
      </c>
    </row>
    <row r="159" spans="1:36" x14ac:dyDescent="0.3">
      <c r="A159" s="2" t="s">
        <v>22</v>
      </c>
      <c r="B159" s="3">
        <v>1.3477558743697911</v>
      </c>
      <c r="C159" s="3">
        <v>31.962921154622389</v>
      </c>
      <c r="D159" s="3">
        <v>43.078214748160768</v>
      </c>
      <c r="E159" s="3">
        <v>0.27957471132179579</v>
      </c>
      <c r="F159" s="3">
        <v>211.53916666666666</v>
      </c>
      <c r="G159" s="3">
        <f t="shared" si="2"/>
        <v>7.0513055555555555</v>
      </c>
      <c r="H159" s="3">
        <v>634.05833333333328</v>
      </c>
      <c r="I159" s="4">
        <v>28.34</v>
      </c>
      <c r="J159" s="4">
        <v>16.670000000000002</v>
      </c>
      <c r="K159" s="4">
        <v>30.66</v>
      </c>
      <c r="L159" s="4">
        <v>-4.2</v>
      </c>
      <c r="M159" s="4">
        <f>VLOOKUP(A159,[1]Sheet1!$A:$C,2,)</f>
        <v>20</v>
      </c>
      <c r="N159" s="4">
        <f>VLOOKUP(A159,[1]Sheet1!$A:$C,3,)</f>
        <v>15</v>
      </c>
      <c r="O159" s="6">
        <v>4</v>
      </c>
      <c r="P159" s="6">
        <v>6</v>
      </c>
      <c r="Q159" s="6">
        <v>6</v>
      </c>
      <c r="R159" s="6">
        <v>3</v>
      </c>
      <c r="S159" s="5">
        <v>7</v>
      </c>
      <c r="T159" s="2" t="s">
        <v>220</v>
      </c>
      <c r="U159" s="2" t="s">
        <v>222</v>
      </c>
      <c r="V159" t="s">
        <v>261</v>
      </c>
      <c r="W159" s="2" t="s">
        <v>296</v>
      </c>
      <c r="X159" s="7">
        <v>21.77</v>
      </c>
      <c r="Y159" s="2">
        <v>12.780477777777779</v>
      </c>
      <c r="Z159" s="2" t="s">
        <v>285</v>
      </c>
      <c r="AA159" s="2" t="s">
        <v>291</v>
      </c>
      <c r="AB159" s="2" t="s">
        <v>287</v>
      </c>
      <c r="AC159" s="2">
        <v>104.34</v>
      </c>
      <c r="AD159" s="16">
        <v>44603.291666666657</v>
      </c>
      <c r="AE159" s="2">
        <v>1.8899999999962349</v>
      </c>
      <c r="AF159" s="2">
        <v>2.9079999999999022</v>
      </c>
      <c r="AG159" s="2">
        <f>VLOOKUP(A159,[2]Sheet1!$A$1:$I$732,7,)</f>
        <v>7.387000000000171</v>
      </c>
      <c r="AH159" s="2">
        <f>VLOOKUP(A159,[2]Sheet1!$A$1:$I$732,8,)</f>
        <v>18.29</v>
      </c>
      <c r="AI159" s="2">
        <f>VLOOKUP(A159,[2]Sheet1!$A$1:$I$732,9,)</f>
        <v>-2.27</v>
      </c>
      <c r="AJ159" s="2">
        <f>VLOOKUP(A159,[3]Sheet1!$A$1:$J$732,10,)</f>
        <v>1.560999999999922</v>
      </c>
    </row>
    <row r="160" spans="1:36" x14ac:dyDescent="0.3">
      <c r="A160" s="2" t="s">
        <v>105</v>
      </c>
      <c r="B160" s="3">
        <v>3.8973676472748582</v>
      </c>
      <c r="C160" s="3">
        <v>11.032825239980619</v>
      </c>
      <c r="D160" s="3">
        <v>42.998976148337917</v>
      </c>
      <c r="E160" s="3">
        <v>0.2480279531970693</v>
      </c>
      <c r="F160" s="3">
        <v>338.0575</v>
      </c>
      <c r="G160" s="3">
        <f t="shared" si="2"/>
        <v>11.268583333333334</v>
      </c>
      <c r="H160" s="3">
        <v>913.82333333333327</v>
      </c>
      <c r="I160" s="4">
        <v>26.53</v>
      </c>
      <c r="J160" s="4">
        <v>13.36</v>
      </c>
      <c r="K160" s="4">
        <v>29.03</v>
      </c>
      <c r="L160" s="4">
        <v>-4.3099999999999996</v>
      </c>
      <c r="M160" s="4">
        <f>VLOOKUP(A160,[1]Sheet1!$A:$C,2,)</f>
        <v>20</v>
      </c>
      <c r="N160" s="4">
        <f>VLOOKUP(A160,[1]Sheet1!$A:$C,3,)</f>
        <v>14</v>
      </c>
      <c r="O160" s="6">
        <v>2</v>
      </c>
      <c r="P160" s="6">
        <v>3</v>
      </c>
      <c r="Q160" s="6">
        <v>3</v>
      </c>
      <c r="R160" s="6">
        <v>2</v>
      </c>
      <c r="S160" s="5">
        <v>8.5</v>
      </c>
      <c r="T160" s="2" t="s">
        <v>220</v>
      </c>
      <c r="U160" s="2" t="s">
        <v>245</v>
      </c>
      <c r="V160" t="s">
        <v>268</v>
      </c>
      <c r="W160" s="2" t="s">
        <v>296</v>
      </c>
      <c r="X160" s="7">
        <v>26.63</v>
      </c>
      <c r="Y160" s="2">
        <v>20.09781111111111</v>
      </c>
      <c r="Z160" s="2" t="s">
        <v>285</v>
      </c>
      <c r="AA160" s="2" t="s">
        <v>291</v>
      </c>
      <c r="AB160" s="2" t="s">
        <v>287</v>
      </c>
      <c r="AC160" s="2">
        <v>85.42</v>
      </c>
      <c r="AD160" s="16">
        <v>44651.25</v>
      </c>
      <c r="AE160" s="2">
        <v>2.8800000000001091</v>
      </c>
      <c r="AF160" s="2">
        <v>3.0849999999995821</v>
      </c>
      <c r="AG160" s="2">
        <f>VLOOKUP(A160,[2]Sheet1!$A$1:$I$732,7,)</f>
        <v>8.3499999999999091</v>
      </c>
      <c r="AH160" s="2">
        <f>VLOOKUP(A160,[2]Sheet1!$A$1:$I$732,8,)</f>
        <v>18.2</v>
      </c>
      <c r="AI160" s="2">
        <f>VLOOKUP(A160,[2]Sheet1!$A$1:$I$732,9,)</f>
        <v>-2.58</v>
      </c>
      <c r="AJ160" s="2">
        <f>VLOOKUP(A160,[3]Sheet1!$A$1:$J$732,10,)</f>
        <v>2.565000000000055</v>
      </c>
    </row>
    <row r="161" spans="1:36" x14ac:dyDescent="0.3">
      <c r="A161" s="14" t="s">
        <v>201</v>
      </c>
      <c r="B161" s="15">
        <v>11.575731633709889</v>
      </c>
      <c r="C161" s="15">
        <v>3.704513977682466</v>
      </c>
      <c r="D161" s="15">
        <v>42.882459638979363</v>
      </c>
      <c r="E161" s="15">
        <v>0.30604880423615161</v>
      </c>
      <c r="F161" s="3">
        <v>130.09916666666666</v>
      </c>
      <c r="G161" s="3">
        <f t="shared" si="2"/>
        <v>4.3366388888888885</v>
      </c>
      <c r="H161" s="3">
        <v>336.60750000000002</v>
      </c>
      <c r="I161" s="4">
        <v>25.43</v>
      </c>
      <c r="J161" s="4">
        <v>0.16370000000000001</v>
      </c>
      <c r="K161" s="4">
        <v>35.9</v>
      </c>
      <c r="L161" s="4">
        <v>-4.5999999999999996</v>
      </c>
      <c r="M161" s="4">
        <f>VLOOKUP(A161,[1]Sheet1!$A:$C,2,)</f>
        <v>21</v>
      </c>
      <c r="N161" s="4">
        <f>VLOOKUP(A161,[1]Sheet1!$A:$C,3,)</f>
        <v>10</v>
      </c>
      <c r="O161" s="6">
        <v>2</v>
      </c>
      <c r="P161" s="6">
        <v>4</v>
      </c>
      <c r="Q161" s="6">
        <v>6</v>
      </c>
      <c r="R161" s="6">
        <v>1</v>
      </c>
      <c r="S161" s="5">
        <v>4</v>
      </c>
      <c r="T161" s="2" t="s">
        <v>232</v>
      </c>
      <c r="U161" s="2" t="s">
        <v>221</v>
      </c>
      <c r="V161" t="s">
        <v>269</v>
      </c>
      <c r="W161" s="2" t="s">
        <v>295</v>
      </c>
      <c r="X161" s="7">
        <v>4.6900000000000004</v>
      </c>
      <c r="Y161" s="9">
        <v>1.589860892388453</v>
      </c>
      <c r="Z161" s="2" t="s">
        <v>285</v>
      </c>
      <c r="AA161" s="2" t="s">
        <v>286</v>
      </c>
      <c r="AB161" s="2" t="s">
        <v>287</v>
      </c>
      <c r="AC161" s="2">
        <v>73</v>
      </c>
      <c r="AD161" s="16">
        <v>44567.166666666657</v>
      </c>
      <c r="AE161" s="2">
        <v>5.9999999998581188E-2</v>
      </c>
      <c r="AF161" s="2">
        <v>1.1700000000002999</v>
      </c>
      <c r="AG161" s="2">
        <f>VLOOKUP(A161,[2]Sheet1!$A$1:$I$732,7,)</f>
        <v>1.8520000000005441</v>
      </c>
      <c r="AH161" s="2">
        <f>VLOOKUP(A161,[2]Sheet1!$A$1:$I$732,8,)</f>
        <v>20.18</v>
      </c>
      <c r="AI161" s="2">
        <f>VLOOKUP(A161,[2]Sheet1!$A$1:$I$732,9,)</f>
        <v>-2.82</v>
      </c>
      <c r="AJ161" s="2">
        <f>VLOOKUP(A161,[3]Sheet1!$A$1:$J$732,10,)</f>
        <v>0.57000000000039108</v>
      </c>
    </row>
    <row r="162" spans="1:36" x14ac:dyDescent="0.3">
      <c r="A162" s="2" t="s">
        <v>205</v>
      </c>
      <c r="B162" s="3">
        <v>3.398779119843065</v>
      </c>
      <c r="C162" s="3">
        <v>12.590755445364969</v>
      </c>
      <c r="D162" s="3">
        <v>42.793196710756817</v>
      </c>
      <c r="E162" s="3">
        <v>0.22582879664331421</v>
      </c>
      <c r="F162" s="3">
        <v>363.31166666666667</v>
      </c>
      <c r="G162" s="3">
        <f t="shared" si="2"/>
        <v>12.110388888888888</v>
      </c>
      <c r="H162" s="3">
        <v>1015.6908333333334</v>
      </c>
      <c r="I162" s="4">
        <v>27.89</v>
      </c>
      <c r="J162" s="4">
        <v>17.329999999999998</v>
      </c>
      <c r="K162" s="4">
        <v>37.54</v>
      </c>
      <c r="L162" s="4">
        <v>-3.3</v>
      </c>
      <c r="M162" s="4">
        <f>VLOOKUP(A162,[1]Sheet1!$A:$C,2,)</f>
        <v>20</v>
      </c>
      <c r="N162" s="4">
        <f>VLOOKUP(A162,[1]Sheet1!$A:$C,3,)</f>
        <v>9</v>
      </c>
      <c r="O162" s="6">
        <v>4</v>
      </c>
      <c r="P162" s="6">
        <v>6</v>
      </c>
      <c r="Q162" s="6">
        <v>6</v>
      </c>
      <c r="R162" s="6">
        <v>2</v>
      </c>
      <c r="S162" s="5">
        <v>7</v>
      </c>
      <c r="T162" s="2" t="s">
        <v>225</v>
      </c>
      <c r="U162" s="2" t="s">
        <v>234</v>
      </c>
      <c r="V162" t="s">
        <v>276</v>
      </c>
      <c r="W162" s="2" t="s">
        <v>297</v>
      </c>
      <c r="X162" s="7">
        <v>40.200000000000003</v>
      </c>
      <c r="Y162" s="2">
        <v>20.420522222222228</v>
      </c>
      <c r="Z162" s="2" t="s">
        <v>285</v>
      </c>
      <c r="AA162" s="2" t="s">
        <v>291</v>
      </c>
      <c r="AB162" s="2" t="s">
        <v>287</v>
      </c>
      <c r="AC162" s="2">
        <v>130.15</v>
      </c>
      <c r="AD162" s="16">
        <v>44582.333333333343</v>
      </c>
      <c r="AE162" s="2">
        <v>2.1299999999973811</v>
      </c>
      <c r="AF162" s="2">
        <v>4.8459999999995489</v>
      </c>
      <c r="AG162" s="2">
        <f>VLOOKUP(A162,[2]Sheet1!$A$1:$I$732,7,)</f>
        <v>12.0619999999999</v>
      </c>
      <c r="AH162" s="2">
        <f>VLOOKUP(A162,[2]Sheet1!$A$1:$I$732,8,)</f>
        <v>19.420000000000002</v>
      </c>
      <c r="AI162" s="2">
        <f>VLOOKUP(A162,[2]Sheet1!$A$1:$I$732,9,)</f>
        <v>-1.57</v>
      </c>
      <c r="AJ162" s="2">
        <f>VLOOKUP(A162,[3]Sheet1!$A$1:$J$732,10,)</f>
        <v>2.771000000000186</v>
      </c>
    </row>
    <row r="163" spans="1:36" x14ac:dyDescent="0.3">
      <c r="A163" s="2" t="s">
        <v>118</v>
      </c>
      <c r="B163" s="3">
        <v>3.975066901822176</v>
      </c>
      <c r="C163" s="3">
        <v>10.747396231835969</v>
      </c>
      <c r="D163" s="3">
        <v>42.721619041939547</v>
      </c>
      <c r="E163" s="3">
        <v>0.33437394938546011</v>
      </c>
      <c r="F163" s="3">
        <v>471.31750000000005</v>
      </c>
      <c r="G163" s="3">
        <f t="shared" si="2"/>
        <v>15.710583333333336</v>
      </c>
      <c r="H163" s="3">
        <v>1351.0758333333333</v>
      </c>
      <c r="I163" s="4">
        <v>26.6</v>
      </c>
      <c r="J163" s="4">
        <v>14.96</v>
      </c>
      <c r="K163" s="4">
        <v>30.68</v>
      </c>
      <c r="L163" s="4">
        <v>-3.7</v>
      </c>
      <c r="M163" s="4">
        <f>VLOOKUP(A163,[1]Sheet1!$A:$C,2,)</f>
        <v>20</v>
      </c>
      <c r="N163" s="4">
        <f>VLOOKUP(A163,[1]Sheet1!$A:$C,3,)</f>
        <v>15</v>
      </c>
      <c r="O163" s="6">
        <v>4</v>
      </c>
      <c r="P163" s="6">
        <v>8</v>
      </c>
      <c r="Q163" s="6">
        <v>8</v>
      </c>
      <c r="R163" s="6">
        <v>4</v>
      </c>
      <c r="S163" s="5">
        <v>14</v>
      </c>
      <c r="T163" s="2" t="s">
        <v>224</v>
      </c>
      <c r="U163" s="2" t="s">
        <v>222</v>
      </c>
      <c r="V163" t="s">
        <v>261</v>
      </c>
      <c r="W163" s="2" t="s">
        <v>296</v>
      </c>
      <c r="X163" s="7">
        <v>43.89</v>
      </c>
      <c r="Y163" s="2">
        <v>27.608000000000018</v>
      </c>
      <c r="Z163" s="2" t="s">
        <v>289</v>
      </c>
      <c r="AA163" s="2" t="s">
        <v>291</v>
      </c>
      <c r="AB163" s="2" t="s">
        <v>287</v>
      </c>
      <c r="AC163" s="2">
        <v>154.54</v>
      </c>
      <c r="AD163" s="16">
        <v>44603.333333333343</v>
      </c>
      <c r="AE163" s="2">
        <v>2.8499999999803549</v>
      </c>
      <c r="AF163" s="2">
        <v>3.797999999999774</v>
      </c>
      <c r="AG163" s="2">
        <f>VLOOKUP(A163,[2]Sheet1!$A$1:$I$732,7,)</f>
        <v>9.6170000000001892</v>
      </c>
      <c r="AH163" s="2">
        <f>VLOOKUP(A163,[2]Sheet1!$A$1:$I$732,8,)</f>
        <v>18.13</v>
      </c>
      <c r="AI163" s="2">
        <f>VLOOKUP(A163,[2]Sheet1!$A$1:$I$732,9,)</f>
        <v>-3.37</v>
      </c>
      <c r="AJ163" s="2">
        <f>VLOOKUP(A163,[3]Sheet1!$A$1:$J$732,10,)</f>
        <v>3.6369999999997158</v>
      </c>
    </row>
    <row r="164" spans="1:36" x14ac:dyDescent="0.3">
      <c r="A164" s="2" t="s">
        <v>204</v>
      </c>
      <c r="B164" s="3">
        <v>2.10030381782635</v>
      </c>
      <c r="C164" s="3">
        <v>20.256044785346131</v>
      </c>
      <c r="D164" s="3">
        <v>42.543848196723992</v>
      </c>
      <c r="E164" s="3">
        <v>0.43131392221322318</v>
      </c>
      <c r="F164" s="3">
        <v>575.73249999999996</v>
      </c>
      <c r="G164" s="3">
        <f t="shared" si="2"/>
        <v>19.191083333333331</v>
      </c>
      <c r="H164" s="3">
        <v>1743.2749999999999</v>
      </c>
      <c r="I164" s="4">
        <v>23.5</v>
      </c>
      <c r="J164" s="4">
        <v>12.56</v>
      </c>
      <c r="K164" s="4">
        <v>30.68</v>
      </c>
      <c r="L164" s="4">
        <v>-12.6</v>
      </c>
      <c r="M164" s="4">
        <f>VLOOKUP(A164,[1]Sheet1!$A:$C,2,)</f>
        <v>19</v>
      </c>
      <c r="N164" s="4">
        <f>VLOOKUP(A164,[1]Sheet1!$A:$C,3,)</f>
        <v>8</v>
      </c>
      <c r="O164" s="6">
        <v>4</v>
      </c>
      <c r="P164" s="6">
        <v>6</v>
      </c>
      <c r="Q164" s="6">
        <v>6</v>
      </c>
      <c r="R164" s="6">
        <v>3</v>
      </c>
      <c r="S164" s="5">
        <v>8.5</v>
      </c>
      <c r="T164" s="2" t="s">
        <v>224</v>
      </c>
      <c r="U164" s="2" t="s">
        <v>241</v>
      </c>
      <c r="V164" t="s">
        <v>262</v>
      </c>
      <c r="W164" s="2" t="s">
        <v>296</v>
      </c>
      <c r="X164" s="7">
        <v>61.49</v>
      </c>
      <c r="Y164" s="9">
        <v>10.76904395604396</v>
      </c>
      <c r="Z164" s="2" t="s">
        <v>285</v>
      </c>
      <c r="AA164" s="2" t="s">
        <v>291</v>
      </c>
      <c r="AB164" s="2" t="s">
        <v>287</v>
      </c>
      <c r="AC164" s="2">
        <v>139.4</v>
      </c>
      <c r="AD164" s="16">
        <v>44238.25</v>
      </c>
      <c r="AE164" s="2">
        <v>2.729999999996835</v>
      </c>
      <c r="AF164" s="2">
        <v>3.7670000000000532</v>
      </c>
      <c r="AG164" s="2">
        <f>VLOOKUP(A164,[2]Sheet1!$A$1:$I$732,7,)</f>
        <v>10.15300000000002</v>
      </c>
      <c r="AH164" s="2">
        <f>VLOOKUP(A164,[2]Sheet1!$A$1:$I$732,8,)</f>
        <v>18.43</v>
      </c>
      <c r="AI164" s="2">
        <f>VLOOKUP(A164,[2]Sheet1!$A$1:$I$732,9,)</f>
        <v>-4.34</v>
      </c>
      <c r="AJ164" s="2">
        <f>VLOOKUP(A164,[3]Sheet1!$A$1:$J$732,10,)</f>
        <v>2.294000000000096</v>
      </c>
    </row>
    <row r="165" spans="1:36" x14ac:dyDescent="0.3">
      <c r="A165" s="2" t="s">
        <v>151</v>
      </c>
      <c r="B165" s="3">
        <v>2.6210653846223151</v>
      </c>
      <c r="C165" s="3">
        <v>16.074958599614121</v>
      </c>
      <c r="D165" s="3">
        <v>42.133517544685382</v>
      </c>
      <c r="E165" s="3">
        <v>0.27784731289221859</v>
      </c>
      <c r="F165" s="3">
        <v>340.69666666666666</v>
      </c>
      <c r="G165" s="3">
        <f t="shared" si="2"/>
        <v>11.356555555555556</v>
      </c>
      <c r="H165" s="3">
        <v>717.11583333333328</v>
      </c>
      <c r="I165" s="4">
        <v>27.75</v>
      </c>
      <c r="J165" s="4">
        <v>9.6199999999999992</v>
      </c>
      <c r="K165" s="4">
        <v>30.66</v>
      </c>
      <c r="L165" s="4">
        <v>-10.1</v>
      </c>
      <c r="M165" s="4">
        <f>VLOOKUP(A165,[1]Sheet1!$A:$C,2,)</f>
        <v>20</v>
      </c>
      <c r="N165" s="4">
        <f>VLOOKUP(A165,[1]Sheet1!$A:$C,3,)</f>
        <v>15</v>
      </c>
      <c r="O165" s="6">
        <v>3</v>
      </c>
      <c r="P165" s="6">
        <v>6</v>
      </c>
      <c r="Q165" s="6">
        <v>6</v>
      </c>
      <c r="R165" s="6">
        <v>2</v>
      </c>
      <c r="S165" s="5">
        <v>12</v>
      </c>
      <c r="T165" s="2" t="s">
        <v>220</v>
      </c>
      <c r="U165" s="2" t="s">
        <v>222</v>
      </c>
      <c r="V165" t="s">
        <v>261</v>
      </c>
      <c r="W165" s="2" t="s">
        <v>296</v>
      </c>
      <c r="X165" s="7">
        <v>37.159999999999997</v>
      </c>
      <c r="Y165" s="9">
        <v>7.8885714285714341</v>
      </c>
      <c r="Z165" s="2" t="s">
        <v>285</v>
      </c>
      <c r="AA165" s="2" t="s">
        <v>291</v>
      </c>
      <c r="AB165" s="2" t="s">
        <v>287</v>
      </c>
      <c r="AC165" s="2">
        <v>117.66</v>
      </c>
      <c r="AD165" s="16">
        <v>44603.291666666657</v>
      </c>
      <c r="AE165" s="2">
        <v>4.5900000000074206</v>
      </c>
      <c r="AF165" s="2">
        <v>5.2219999999997526</v>
      </c>
      <c r="AG165" s="2">
        <f>VLOOKUP(A165,[2]Sheet1!$A$1:$I$732,7,)</f>
        <v>10.608000000000169</v>
      </c>
      <c r="AH165" s="2">
        <f>VLOOKUP(A165,[2]Sheet1!$A$1:$I$732,8,)</f>
        <v>18.37</v>
      </c>
      <c r="AI165" s="2">
        <f>VLOOKUP(A165,[2]Sheet1!$A$1:$I$732,9,)</f>
        <v>-2.78</v>
      </c>
      <c r="AJ165" s="2">
        <f>VLOOKUP(A165,[3]Sheet1!$A$1:$J$732,10,)</f>
        <v>3.000000000065484E-2</v>
      </c>
    </row>
    <row r="166" spans="1:36" x14ac:dyDescent="0.3">
      <c r="A166" s="2" t="s">
        <v>177</v>
      </c>
      <c r="B166" s="3">
        <v>2.1908246188951672</v>
      </c>
      <c r="C166" s="3">
        <v>19.22722453433726</v>
      </c>
      <c r="D166" s="3">
        <v>42.123476862851227</v>
      </c>
      <c r="E166" s="3">
        <v>0.27304041866469742</v>
      </c>
      <c r="F166" s="3">
        <v>556.74333333333334</v>
      </c>
      <c r="G166" s="3">
        <f t="shared" si="2"/>
        <v>18.55811111111111</v>
      </c>
      <c r="H166" s="3">
        <v>588.61666666666667</v>
      </c>
      <c r="I166" s="4">
        <v>27.12</v>
      </c>
      <c r="J166" s="4">
        <v>16.22</v>
      </c>
      <c r="K166" s="4">
        <v>30.68</v>
      </c>
      <c r="L166" s="4">
        <v>-3.7</v>
      </c>
      <c r="M166" s="4">
        <f>VLOOKUP(A166,[1]Sheet1!$A:$C,2,)</f>
        <v>20</v>
      </c>
      <c r="N166" s="4">
        <f>VLOOKUP(A166,[1]Sheet1!$A:$C,3,)</f>
        <v>15</v>
      </c>
      <c r="O166" s="6">
        <v>4</v>
      </c>
      <c r="P166" s="6">
        <v>8</v>
      </c>
      <c r="Q166" s="6">
        <v>8</v>
      </c>
      <c r="R166" s="6">
        <v>3</v>
      </c>
      <c r="S166" s="5">
        <v>14</v>
      </c>
      <c r="T166" s="2" t="s">
        <v>226</v>
      </c>
      <c r="U166" s="2" t="s">
        <v>222</v>
      </c>
      <c r="V166" t="s">
        <v>261</v>
      </c>
      <c r="W166" s="2" t="s">
        <v>296</v>
      </c>
      <c r="X166" s="7">
        <v>50.64</v>
      </c>
      <c r="Y166" s="2">
        <v>36.956711111111119</v>
      </c>
      <c r="Z166" s="2" t="s">
        <v>285</v>
      </c>
      <c r="AA166" s="2" t="s">
        <v>291</v>
      </c>
      <c r="AB166" s="2" t="s">
        <v>287</v>
      </c>
      <c r="AC166" s="2">
        <v>243.6</v>
      </c>
      <c r="AD166" s="16">
        <v>44603.333333333343</v>
      </c>
      <c r="AE166" s="2">
        <v>5.3700000000026193</v>
      </c>
      <c r="AF166" s="2">
        <v>5.5950000000002547</v>
      </c>
      <c r="AG166" s="2">
        <f>VLOOKUP(A166,[2]Sheet1!$A$1:$I$732,7,)</f>
        <v>14.48999999999978</v>
      </c>
      <c r="AH166" s="2">
        <f>VLOOKUP(A166,[2]Sheet1!$A$1:$I$732,8,)</f>
        <v>19.32</v>
      </c>
      <c r="AI166" s="2">
        <f>VLOOKUP(A166,[2]Sheet1!$A$1:$I$732,9,)</f>
        <v>4.57</v>
      </c>
      <c r="AJ166" s="2">
        <f>VLOOKUP(A166,[3]Sheet1!$A$1:$J$732,10,)</f>
        <v>1.4570000000003349</v>
      </c>
    </row>
    <row r="167" spans="1:36" x14ac:dyDescent="0.3">
      <c r="A167" s="2" t="s">
        <v>200</v>
      </c>
      <c r="B167" s="3">
        <v>6.347218643989371</v>
      </c>
      <c r="C167" s="3">
        <v>6.6128503594885819</v>
      </c>
      <c r="D167" s="3">
        <v>41.973207091657741</v>
      </c>
      <c r="E167" s="3">
        <v>0.40925567743970348</v>
      </c>
      <c r="F167" s="3">
        <v>304.84499999999997</v>
      </c>
      <c r="G167" s="3">
        <f t="shared" si="2"/>
        <v>10.161499999999998</v>
      </c>
      <c r="H167" s="3">
        <v>822.71999999999991</v>
      </c>
      <c r="I167" s="4">
        <v>27.62</v>
      </c>
      <c r="J167" s="4">
        <v>12.75</v>
      </c>
      <c r="K167" s="4">
        <v>35.9</v>
      </c>
      <c r="L167" s="4">
        <v>-4.5999999999999996</v>
      </c>
      <c r="M167" s="4">
        <f>VLOOKUP(A167,[1]Sheet1!$A:$C,2,)</f>
        <v>20</v>
      </c>
      <c r="N167" s="4">
        <f>VLOOKUP(A167,[1]Sheet1!$A:$C,3,)</f>
        <v>12</v>
      </c>
      <c r="O167" s="6">
        <v>3</v>
      </c>
      <c r="P167" s="6">
        <v>5</v>
      </c>
      <c r="Q167" s="6">
        <v>7</v>
      </c>
      <c r="R167" s="6">
        <v>2</v>
      </c>
      <c r="S167" s="5">
        <v>7</v>
      </c>
      <c r="T167" s="2" t="s">
        <v>238</v>
      </c>
      <c r="U167" s="2" t="s">
        <v>221</v>
      </c>
      <c r="V167" t="s">
        <v>269</v>
      </c>
      <c r="W167" s="2" t="s">
        <v>295</v>
      </c>
      <c r="X167" s="7">
        <v>17.34</v>
      </c>
      <c r="Y167" s="2">
        <v>15.63983333333333</v>
      </c>
      <c r="Z167" s="2" t="s">
        <v>285</v>
      </c>
      <c r="AA167" s="2" t="s">
        <v>286</v>
      </c>
      <c r="AB167" s="2" t="s">
        <v>287</v>
      </c>
      <c r="AC167" s="2">
        <v>90</v>
      </c>
      <c r="AD167" s="16">
        <v>44567.166666666657</v>
      </c>
      <c r="AE167" s="2">
        <v>6.0000000012223609E-2</v>
      </c>
      <c r="AF167" s="2">
        <v>2.343000000000302</v>
      </c>
      <c r="AG167" s="2">
        <f>VLOOKUP(A167,[2]Sheet1!$A$1:$I$732,7,)</f>
        <v>3.956000000000131</v>
      </c>
      <c r="AH167" s="2">
        <f>VLOOKUP(A167,[2]Sheet1!$A$1:$I$732,8,)</f>
        <v>15.93</v>
      </c>
      <c r="AI167" s="2">
        <f>VLOOKUP(A167,[2]Sheet1!$A$1:$I$732,9,)</f>
        <v>-2.84</v>
      </c>
      <c r="AJ167" s="2">
        <f>VLOOKUP(A167,[3]Sheet1!$A$1:$J$732,10,)</f>
        <v>0.85300000000052023</v>
      </c>
    </row>
    <row r="168" spans="1:36" x14ac:dyDescent="0.3">
      <c r="A168" s="2" t="s">
        <v>25</v>
      </c>
      <c r="B168" s="3">
        <v>1.4690296389886339</v>
      </c>
      <c r="C168" s="3">
        <v>28.553777213141629</v>
      </c>
      <c r="D168" s="3">
        <v>41.94634503118332</v>
      </c>
      <c r="E168" s="3">
        <v>0.28214616397504899</v>
      </c>
      <c r="F168" s="3">
        <v>393.84</v>
      </c>
      <c r="G168" s="3">
        <f t="shared" si="2"/>
        <v>13.127999999999998</v>
      </c>
      <c r="H168" s="3">
        <v>1275.875</v>
      </c>
      <c r="I168" s="4">
        <v>26.87</v>
      </c>
      <c r="J168" s="4">
        <v>15.53</v>
      </c>
      <c r="K168" s="4">
        <v>30.68</v>
      </c>
      <c r="L168" s="4">
        <v>-3.7</v>
      </c>
      <c r="M168" s="4">
        <f>VLOOKUP(A168,[1]Sheet1!$A:$C,2,)</f>
        <v>21</v>
      </c>
      <c r="N168" s="4">
        <f>VLOOKUP(A168,[1]Sheet1!$A:$C,3,)</f>
        <v>10</v>
      </c>
      <c r="O168" s="6">
        <v>5</v>
      </c>
      <c r="P168" s="6">
        <v>8</v>
      </c>
      <c r="Q168" s="6">
        <v>8</v>
      </c>
      <c r="R168" s="6">
        <v>4</v>
      </c>
      <c r="S168" s="5">
        <v>12</v>
      </c>
      <c r="T168" s="2" t="s">
        <v>224</v>
      </c>
      <c r="U168" s="2" t="s">
        <v>222</v>
      </c>
      <c r="V168" t="s">
        <v>261</v>
      </c>
      <c r="W168" s="2" t="s">
        <v>296</v>
      </c>
      <c r="X168" s="7">
        <v>33.44</v>
      </c>
      <c r="Y168" s="2">
        <v>23.416322222222231</v>
      </c>
      <c r="Z168" s="2" t="s">
        <v>285</v>
      </c>
      <c r="AA168" s="2" t="s">
        <v>291</v>
      </c>
      <c r="AB168" s="2" t="s">
        <v>287</v>
      </c>
      <c r="AC168" s="2">
        <v>184.25</v>
      </c>
      <c r="AD168" s="16">
        <v>44603.333333333343</v>
      </c>
      <c r="AE168" s="2">
        <v>0.32999999999901769</v>
      </c>
      <c r="AF168" s="2">
        <v>4.5990000000001601</v>
      </c>
      <c r="AG168" s="2">
        <f>VLOOKUP(A168,[2]Sheet1!$A$1:$I$732,7,)</f>
        <v>10.989000000000029</v>
      </c>
      <c r="AH168" s="2">
        <f>VLOOKUP(A168,[2]Sheet1!$A$1:$I$732,8,)</f>
        <v>19.079999999999998</v>
      </c>
      <c r="AI168" s="2">
        <f>VLOOKUP(A168,[2]Sheet1!$A$1:$I$732,9,)</f>
        <v>-2.95</v>
      </c>
      <c r="AJ168" s="2">
        <f>VLOOKUP(A168,[3]Sheet1!$A$1:$J$732,10,)</f>
        <v>0.36700000000018917</v>
      </c>
    </row>
    <row r="169" spans="1:36" x14ac:dyDescent="0.3">
      <c r="A169" s="2" t="s">
        <v>86</v>
      </c>
      <c r="B169" s="3">
        <v>2.2366996033323492</v>
      </c>
      <c r="C169" s="3">
        <v>18.630388951772069</v>
      </c>
      <c r="D169" s="3">
        <v>41.670583578355952</v>
      </c>
      <c r="E169" s="3">
        <v>0.3207499621462378</v>
      </c>
      <c r="F169" s="3">
        <v>433.16249999999997</v>
      </c>
      <c r="G169" s="3">
        <f t="shared" si="2"/>
        <v>14.438749999999999</v>
      </c>
      <c r="H169" s="3">
        <v>1361.21</v>
      </c>
      <c r="I169" s="4">
        <v>27.21</v>
      </c>
      <c r="J169" s="4">
        <v>16.18</v>
      </c>
      <c r="K169" s="4">
        <v>30.66</v>
      </c>
      <c r="L169" s="4">
        <v>-4.2</v>
      </c>
      <c r="M169" s="4">
        <f>VLOOKUP(A169,[1]Sheet1!$A:$C,2,)</f>
        <v>20</v>
      </c>
      <c r="N169" s="4">
        <f>VLOOKUP(A169,[1]Sheet1!$A:$C,3,)</f>
        <v>15</v>
      </c>
      <c r="O169" s="6">
        <v>3</v>
      </c>
      <c r="P169" s="6">
        <v>5</v>
      </c>
      <c r="Q169" s="6">
        <v>5</v>
      </c>
      <c r="R169" s="6">
        <v>3</v>
      </c>
      <c r="S169" s="5">
        <v>12</v>
      </c>
      <c r="T169" s="2" t="s">
        <v>220</v>
      </c>
      <c r="U169" s="2" t="s">
        <v>242</v>
      </c>
      <c r="V169" t="s">
        <v>266</v>
      </c>
      <c r="W169" s="2" t="s">
        <v>296</v>
      </c>
      <c r="X169" s="7">
        <v>37.74</v>
      </c>
      <c r="Y169" s="2">
        <v>26.390811111111109</v>
      </c>
      <c r="Z169" s="2" t="s">
        <v>285</v>
      </c>
      <c r="AA169" s="2" t="s">
        <v>291</v>
      </c>
      <c r="AB169" s="2" t="s">
        <v>287</v>
      </c>
      <c r="AC169" s="2">
        <v>113.15</v>
      </c>
      <c r="AD169" s="16">
        <v>44603.291666666657</v>
      </c>
      <c r="AE169" s="2">
        <v>2.2800000000006548</v>
      </c>
      <c r="AF169" s="2">
        <v>3.0700000000001642</v>
      </c>
      <c r="AG169" s="2">
        <f>VLOOKUP(A169,[2]Sheet1!$A$1:$I$732,7,)</f>
        <v>7.7140000000003974</v>
      </c>
      <c r="AH169" s="2">
        <f>VLOOKUP(A169,[2]Sheet1!$A$1:$I$732,8,)</f>
        <v>17.510000000000002</v>
      </c>
      <c r="AI169" s="2">
        <f>VLOOKUP(A169,[2]Sheet1!$A$1:$I$732,9,)</f>
        <v>0.82</v>
      </c>
      <c r="AJ169" s="2">
        <f>VLOOKUP(A169,[3]Sheet1!$A$1:$J$732,10,)</f>
        <v>1.7399999999997819</v>
      </c>
    </row>
    <row r="170" spans="1:36" x14ac:dyDescent="0.3">
      <c r="A170" s="2" t="s">
        <v>152</v>
      </c>
      <c r="B170" s="3">
        <v>2.485756643834848</v>
      </c>
      <c r="C170" s="3">
        <v>16.73217429523417</v>
      </c>
      <c r="D170" s="3">
        <v>41.592113420181008</v>
      </c>
      <c r="E170" s="3">
        <v>0.22038431136380099</v>
      </c>
      <c r="F170" s="3">
        <v>251.66083333333333</v>
      </c>
      <c r="G170" s="3">
        <f t="shared" si="2"/>
        <v>8.3886944444444449</v>
      </c>
      <c r="H170" s="3">
        <v>814.77583333333325</v>
      </c>
      <c r="I170" s="4">
        <v>24.17</v>
      </c>
      <c r="J170" s="4">
        <v>9.23</v>
      </c>
      <c r="K170" s="4">
        <v>30.68</v>
      </c>
      <c r="L170" s="4">
        <v>-3.7</v>
      </c>
      <c r="M170" s="4">
        <f>VLOOKUP(A170,[1]Sheet1!$A:$C,2,)</f>
        <v>17</v>
      </c>
      <c r="N170" s="4">
        <f>VLOOKUP(A170,[1]Sheet1!$A:$C,3,)</f>
        <v>10</v>
      </c>
      <c r="O170" s="6">
        <v>4</v>
      </c>
      <c r="P170" s="6">
        <v>8</v>
      </c>
      <c r="Q170" s="6">
        <v>8</v>
      </c>
      <c r="R170" s="6">
        <v>2</v>
      </c>
      <c r="S170" s="5">
        <v>12</v>
      </c>
      <c r="T170" s="2" t="s">
        <v>220</v>
      </c>
      <c r="U170" s="2" t="s">
        <v>242</v>
      </c>
      <c r="V170" t="s">
        <v>266</v>
      </c>
      <c r="W170" s="2" t="s">
        <v>296</v>
      </c>
      <c r="X170" s="7">
        <v>28.94</v>
      </c>
      <c r="Y170" s="2">
        <v>21.204877777777771</v>
      </c>
      <c r="Z170" s="2" t="s">
        <v>289</v>
      </c>
      <c r="AA170" s="2" t="s">
        <v>291</v>
      </c>
      <c r="AB170" s="2" t="s">
        <v>287</v>
      </c>
      <c r="AC170" s="2">
        <v>166.42</v>
      </c>
      <c r="AD170" s="16">
        <v>44603.333333333343</v>
      </c>
      <c r="AE170" s="2">
        <v>2.459999999996398</v>
      </c>
      <c r="AF170" s="2">
        <v>5.0109999999999673</v>
      </c>
      <c r="AG170" s="2">
        <f>VLOOKUP(A170,[2]Sheet1!$A$1:$I$732,7,)</f>
        <v>10.391999999999831</v>
      </c>
      <c r="AH170" s="2">
        <f>VLOOKUP(A170,[2]Sheet1!$A$1:$I$732,8,)</f>
        <v>17.28</v>
      </c>
      <c r="AI170" s="2">
        <f>VLOOKUP(A170,[2]Sheet1!$A$1:$I$732,9,)</f>
        <v>5.98</v>
      </c>
      <c r="AJ170" s="2">
        <f>VLOOKUP(A170,[3]Sheet1!$A$1:$J$732,10,)</f>
        <v>1.146999999999935</v>
      </c>
    </row>
    <row r="171" spans="1:36" x14ac:dyDescent="0.3">
      <c r="A171" s="2" t="s">
        <v>64</v>
      </c>
      <c r="B171" s="3">
        <v>4.0882339586905116</v>
      </c>
      <c r="C171" s="3">
        <v>10.050019168357</v>
      </c>
      <c r="D171" s="3">
        <v>41.086829649567647</v>
      </c>
      <c r="E171" s="3">
        <v>0.36133841698915431</v>
      </c>
      <c r="F171" s="3">
        <v>354.32249999999999</v>
      </c>
      <c r="G171" s="3">
        <f t="shared" si="2"/>
        <v>11.810750000000001</v>
      </c>
      <c r="H171" s="3">
        <v>1065.6533333333334</v>
      </c>
      <c r="I171" s="4">
        <v>25.5</v>
      </c>
      <c r="J171" s="4">
        <v>14.12</v>
      </c>
      <c r="K171" s="4">
        <v>30.68</v>
      </c>
      <c r="L171" s="4">
        <v>-12.6</v>
      </c>
      <c r="M171" s="4">
        <f>VLOOKUP(A171,[1]Sheet1!$A:$C,2,)</f>
        <v>19</v>
      </c>
      <c r="N171" s="4">
        <f>VLOOKUP(A171,[1]Sheet1!$A:$C,3,)</f>
        <v>9</v>
      </c>
      <c r="O171" s="6">
        <v>3</v>
      </c>
      <c r="P171" s="6">
        <v>4</v>
      </c>
      <c r="Q171" s="6">
        <v>4</v>
      </c>
      <c r="R171" s="6">
        <v>4</v>
      </c>
      <c r="S171" s="5">
        <v>7</v>
      </c>
      <c r="T171" s="2" t="s">
        <v>220</v>
      </c>
      <c r="U171" s="2" t="s">
        <v>222</v>
      </c>
      <c r="V171" t="s">
        <v>261</v>
      </c>
      <c r="W171" s="2" t="s">
        <v>296</v>
      </c>
      <c r="X171" s="7">
        <v>43.06</v>
      </c>
      <c r="Y171" s="9">
        <v>9.5223824175824205</v>
      </c>
      <c r="Z171" s="2" t="s">
        <v>289</v>
      </c>
      <c r="AA171" s="2" t="s">
        <v>291</v>
      </c>
      <c r="AB171" s="2" t="s">
        <v>287</v>
      </c>
      <c r="AC171" s="2">
        <v>94.94</v>
      </c>
      <c r="AD171" s="16">
        <v>44238.25</v>
      </c>
      <c r="AE171" s="2">
        <v>3.2100000000127689</v>
      </c>
      <c r="AF171" s="2">
        <v>3.2640000000001241</v>
      </c>
      <c r="AG171" s="2">
        <f>VLOOKUP(A171,[2]Sheet1!$A$1:$I$732,7,)</f>
        <v>9.3830000000002656</v>
      </c>
      <c r="AH171" s="2">
        <f>VLOOKUP(A171,[2]Sheet1!$A$1:$I$732,8,)</f>
        <v>18.5</v>
      </c>
      <c r="AI171" s="2">
        <f>VLOOKUP(A171,[2]Sheet1!$A$1:$I$732,9,)</f>
        <v>-8.7899999999999991</v>
      </c>
      <c r="AJ171" s="2">
        <f>VLOOKUP(A171,[3]Sheet1!$A$1:$J$732,10,)</f>
        <v>2.197000000000116</v>
      </c>
    </row>
    <row r="172" spans="1:36" x14ac:dyDescent="0.3">
      <c r="A172" s="2" t="s">
        <v>138</v>
      </c>
      <c r="B172" s="3">
        <v>4.7947120538874488</v>
      </c>
      <c r="C172" s="3">
        <v>8.5030878590844612</v>
      </c>
      <c r="D172" s="3">
        <v>40.769857853216287</v>
      </c>
      <c r="E172" s="3">
        <v>0.3431855332555161</v>
      </c>
      <c r="F172" s="3">
        <v>320.71833333333331</v>
      </c>
      <c r="G172" s="3">
        <f t="shared" si="2"/>
        <v>10.69061111111111</v>
      </c>
      <c r="H172" s="3">
        <v>878.12583333333339</v>
      </c>
      <c r="I172" s="4">
        <v>28.68</v>
      </c>
      <c r="J172" s="4">
        <v>16</v>
      </c>
      <c r="K172" s="4">
        <v>35.9</v>
      </c>
      <c r="L172" s="4">
        <v>-4.5999999999999996</v>
      </c>
      <c r="M172" s="4">
        <f>VLOOKUP(A172,[1]Sheet1!$A:$C,2,)</f>
        <v>20</v>
      </c>
      <c r="N172" s="4">
        <f>VLOOKUP(A172,[1]Sheet1!$A:$C,3,)</f>
        <v>13</v>
      </c>
      <c r="O172" s="6">
        <v>2</v>
      </c>
      <c r="P172" s="6">
        <v>3</v>
      </c>
      <c r="Q172" s="6">
        <v>5</v>
      </c>
      <c r="R172" s="6">
        <v>1</v>
      </c>
      <c r="S172" s="5">
        <v>7</v>
      </c>
      <c r="T172" s="2" t="s">
        <v>237</v>
      </c>
      <c r="U172" s="2" t="s">
        <v>221</v>
      </c>
      <c r="V172" t="s">
        <v>269</v>
      </c>
      <c r="W172" s="2" t="s">
        <v>295</v>
      </c>
      <c r="X172" s="7">
        <v>28.26</v>
      </c>
      <c r="Y172" s="2">
        <v>19.720111111111091</v>
      </c>
      <c r="Z172" s="2" t="s">
        <v>285</v>
      </c>
      <c r="AA172" s="2" t="s">
        <v>291</v>
      </c>
      <c r="AB172" s="2" t="s">
        <v>287</v>
      </c>
      <c r="AC172" s="2">
        <v>57</v>
      </c>
      <c r="AD172" s="16">
        <v>44627.291666666657</v>
      </c>
      <c r="AE172" s="2">
        <v>3.3600000000024011</v>
      </c>
      <c r="AF172" s="2">
        <v>3.0329999999999022</v>
      </c>
      <c r="AG172" s="2">
        <f>VLOOKUP(A172,[2]Sheet1!$A$1:$I$732,7,)</f>
        <v>7.7650000000007822</v>
      </c>
      <c r="AH172" s="2">
        <f>VLOOKUP(A172,[2]Sheet1!$A$1:$I$732,8,)</f>
        <v>20.059999999999999</v>
      </c>
      <c r="AI172" s="2">
        <f>VLOOKUP(A172,[2]Sheet1!$A$1:$I$732,9,)</f>
        <v>-1.46</v>
      </c>
      <c r="AJ172" s="2">
        <f>VLOOKUP(A172,[3]Sheet1!$A$1:$J$732,10,)</f>
        <v>1.476999999999407</v>
      </c>
    </row>
    <row r="173" spans="1:36" x14ac:dyDescent="0.3">
      <c r="A173" s="2" t="s">
        <v>121</v>
      </c>
      <c r="B173" s="3">
        <v>3.6844852290849901</v>
      </c>
      <c r="C173" s="3">
        <v>10.967994051661719</v>
      </c>
      <c r="D173" s="3">
        <v>40.41141207603966</v>
      </c>
      <c r="E173" s="3">
        <v>0.31143856355188088</v>
      </c>
      <c r="F173" s="3">
        <v>238.42333333333332</v>
      </c>
      <c r="G173" s="3">
        <f t="shared" si="2"/>
        <v>7.9474444444444439</v>
      </c>
      <c r="H173" s="3">
        <v>759.37833333333344</v>
      </c>
      <c r="I173" s="4">
        <v>27.2</v>
      </c>
      <c r="J173" s="4">
        <v>13.53</v>
      </c>
      <c r="K173" s="4">
        <v>30.68</v>
      </c>
      <c r="L173" s="4">
        <v>-3.7</v>
      </c>
      <c r="M173" s="4">
        <f>VLOOKUP(A173,[1]Sheet1!$A:$C,2,)</f>
        <v>18</v>
      </c>
      <c r="N173" s="4">
        <f>VLOOKUP(A173,[1]Sheet1!$A:$C,3,)</f>
        <v>10</v>
      </c>
      <c r="O173" s="6">
        <v>3</v>
      </c>
      <c r="P173" s="6">
        <v>5</v>
      </c>
      <c r="Q173" s="6">
        <v>5</v>
      </c>
      <c r="R173" s="6">
        <v>2</v>
      </c>
      <c r="S173" s="5">
        <v>8.5</v>
      </c>
      <c r="T173" s="2" t="s">
        <v>238</v>
      </c>
      <c r="U173" s="2" t="s">
        <v>222</v>
      </c>
      <c r="V173" t="s">
        <v>261</v>
      </c>
      <c r="W173" s="2" t="s">
        <v>296</v>
      </c>
      <c r="X173" s="7">
        <v>18.88</v>
      </c>
      <c r="Y173" s="2">
        <v>9.7972888888888789</v>
      </c>
      <c r="Z173" s="2" t="s">
        <v>285</v>
      </c>
      <c r="AA173" s="2" t="s">
        <v>291</v>
      </c>
      <c r="AB173" s="2" t="s">
        <v>287</v>
      </c>
      <c r="AC173" s="2">
        <v>96.98</v>
      </c>
      <c r="AD173" s="16">
        <v>44603.333333333343</v>
      </c>
      <c r="AE173" s="2">
        <v>0.96000000000458385</v>
      </c>
      <c r="AF173" s="2">
        <v>2.4819999999999709</v>
      </c>
      <c r="AG173" s="2">
        <f>VLOOKUP(A173,[2]Sheet1!$A$1:$I$732,7,)</f>
        <v>5.9510000000002492</v>
      </c>
      <c r="AH173" s="2">
        <f>VLOOKUP(A173,[2]Sheet1!$A$1:$I$732,8,)</f>
        <v>17.350000000000001</v>
      </c>
      <c r="AI173" s="2">
        <f>VLOOKUP(A173,[2]Sheet1!$A$1:$I$732,9,)</f>
        <v>5.73</v>
      </c>
      <c r="AJ173" s="2">
        <f>VLOOKUP(A173,[3]Sheet1!$A$1:$J$732,10,)</f>
        <v>0.25299999999970169</v>
      </c>
    </row>
    <row r="174" spans="1:36" x14ac:dyDescent="0.3">
      <c r="A174" s="2" t="s">
        <v>186</v>
      </c>
      <c r="B174" s="3">
        <v>2.4220011952234679</v>
      </c>
      <c r="C174" s="3">
        <v>16.502582160323652</v>
      </c>
      <c r="D174" s="3">
        <v>39.969273716577362</v>
      </c>
      <c r="E174" s="3">
        <v>0.33158627301333199</v>
      </c>
      <c r="F174" s="3">
        <v>502.05250000000001</v>
      </c>
      <c r="G174" s="3">
        <f t="shared" si="2"/>
        <v>16.735083333333332</v>
      </c>
      <c r="H174" s="3">
        <v>1384.1599999999999</v>
      </c>
      <c r="I174" s="4">
        <v>24.81</v>
      </c>
      <c r="J174" s="4">
        <v>9.8699999999999992</v>
      </c>
      <c r="K174" s="4">
        <v>30.68</v>
      </c>
      <c r="L174" s="4">
        <v>-12.6</v>
      </c>
      <c r="M174" s="4">
        <f>VLOOKUP(A174,[1]Sheet1!$A:$C,2,)</f>
        <v>18</v>
      </c>
      <c r="N174" s="4">
        <f>VLOOKUP(A174,[1]Sheet1!$A:$C,3,)</f>
        <v>8</v>
      </c>
      <c r="O174" s="6">
        <v>4</v>
      </c>
      <c r="P174" s="6">
        <v>9</v>
      </c>
      <c r="Q174" s="6">
        <v>9</v>
      </c>
      <c r="R174" s="6">
        <v>5</v>
      </c>
      <c r="S174" s="5">
        <v>12</v>
      </c>
      <c r="T174" s="2" t="s">
        <v>224</v>
      </c>
      <c r="U174" s="2" t="s">
        <v>222</v>
      </c>
      <c r="V174" t="s">
        <v>261</v>
      </c>
      <c r="W174" s="2" t="s">
        <v>296</v>
      </c>
      <c r="X174" s="7">
        <v>72.400000000000006</v>
      </c>
      <c r="Y174" s="9">
        <v>9.4475264483627246</v>
      </c>
      <c r="Z174" s="2" t="s">
        <v>285</v>
      </c>
      <c r="AA174" s="2" t="s">
        <v>291</v>
      </c>
      <c r="AB174" s="2" t="s">
        <v>287</v>
      </c>
      <c r="AC174" s="2">
        <v>159.47999999999999</v>
      </c>
      <c r="AD174" s="16">
        <v>44238.25</v>
      </c>
      <c r="AE174" s="2">
        <v>2.0999999999980901</v>
      </c>
      <c r="AF174" s="2">
        <v>5.29099999999994</v>
      </c>
      <c r="AG174" s="2">
        <f>VLOOKUP(A174,[2]Sheet1!$A$1:$I$732,7,)</f>
        <v>15.230999999999989</v>
      </c>
      <c r="AH174" s="2">
        <f>VLOOKUP(A174,[2]Sheet1!$A$1:$I$732,8,)</f>
        <v>21.25</v>
      </c>
      <c r="AI174" s="2">
        <f>VLOOKUP(A174,[2]Sheet1!$A$1:$I$732,9,)</f>
        <v>-4.3</v>
      </c>
      <c r="AJ174" s="2">
        <f>VLOOKUP(A174,[3]Sheet1!$A$1:$J$732,10,)</f>
        <v>1.19500000000005</v>
      </c>
    </row>
    <row r="175" spans="1:36" x14ac:dyDescent="0.3">
      <c r="A175" s="10" t="s">
        <v>181</v>
      </c>
      <c r="B175" s="11">
        <v>3.2583113859306772</v>
      </c>
      <c r="C175" s="11">
        <v>12.186207990476801</v>
      </c>
      <c r="D175" s="11">
        <v>39.70646024668995</v>
      </c>
      <c r="E175" s="11">
        <v>0.2520922493968899</v>
      </c>
      <c r="F175" s="3">
        <v>394.94250000000005</v>
      </c>
      <c r="G175" s="3">
        <f t="shared" si="2"/>
        <v>13.164750000000002</v>
      </c>
      <c r="H175" s="3">
        <v>1515.6033333333335</v>
      </c>
      <c r="I175" s="4">
        <v>32.4</v>
      </c>
      <c r="J175" s="4">
        <v>14.91</v>
      </c>
      <c r="K175" s="4">
        <v>36.5</v>
      </c>
      <c r="L175" s="4">
        <v>-3.3</v>
      </c>
      <c r="M175" s="4">
        <f>VLOOKUP(A175,[1]Sheet1!$A:$C,2,)</f>
        <v>18</v>
      </c>
      <c r="N175" s="4">
        <f>VLOOKUP(A175,[1]Sheet1!$A:$C,3,)</f>
        <v>10</v>
      </c>
      <c r="O175" s="6">
        <v>3</v>
      </c>
      <c r="P175" s="6">
        <v>6</v>
      </c>
      <c r="Q175" s="6">
        <v>6</v>
      </c>
      <c r="R175" s="6">
        <v>2</v>
      </c>
      <c r="S175" s="5">
        <v>11.2</v>
      </c>
      <c r="T175" s="2" t="s">
        <v>224</v>
      </c>
      <c r="U175" s="2" t="s">
        <v>234</v>
      </c>
      <c r="V175" t="s">
        <v>276</v>
      </c>
      <c r="W175" s="2" t="s">
        <v>297</v>
      </c>
      <c r="X175" s="7">
        <v>42.51</v>
      </c>
      <c r="Y175" s="2">
        <v>26.682922222222249</v>
      </c>
      <c r="Z175" s="2" t="s">
        <v>285</v>
      </c>
      <c r="AA175" s="2" t="s">
        <v>291</v>
      </c>
      <c r="AB175" s="2" t="s">
        <v>287</v>
      </c>
      <c r="AC175" s="2">
        <v>104.7</v>
      </c>
      <c r="AD175" s="16">
        <v>44582.333333333343</v>
      </c>
      <c r="AE175" s="2">
        <v>4.2300000000022919</v>
      </c>
      <c r="AF175" s="2">
        <v>3.1179999999990291</v>
      </c>
      <c r="AG175" s="2">
        <f>VLOOKUP(A175,[2]Sheet1!$A$1:$I$732,7,)</f>
        <v>8.625</v>
      </c>
      <c r="AH175" s="2">
        <f>VLOOKUP(A175,[2]Sheet1!$A$1:$I$732,8,)</f>
        <v>19.52</v>
      </c>
      <c r="AI175" s="2">
        <f>VLOOKUP(A175,[2]Sheet1!$A$1:$I$732,9,)</f>
        <v>3.01</v>
      </c>
      <c r="AJ175" s="2">
        <f>VLOOKUP(A175,[3]Sheet1!$A$1:$J$732,10,)</f>
        <v>2.5659999999988941</v>
      </c>
    </row>
    <row r="176" spans="1:36" x14ac:dyDescent="0.3">
      <c r="A176" s="2" t="s">
        <v>143</v>
      </c>
      <c r="B176" s="3">
        <v>1.569137261813053</v>
      </c>
      <c r="C176" s="3">
        <v>25.277738732869729</v>
      </c>
      <c r="D176" s="3">
        <v>39.664241740120957</v>
      </c>
      <c r="E176" s="3">
        <v>0.3271814844415446</v>
      </c>
      <c r="F176" s="3">
        <v>607.90333333333331</v>
      </c>
      <c r="G176" s="3">
        <f t="shared" si="2"/>
        <v>20.263444444444442</v>
      </c>
      <c r="H176" s="3">
        <v>1821.4425000000001</v>
      </c>
      <c r="I176" s="4">
        <v>27.63</v>
      </c>
      <c r="J176" s="4">
        <v>13.68</v>
      </c>
      <c r="K176" s="4">
        <v>30.68</v>
      </c>
      <c r="L176" s="4">
        <v>-3.7</v>
      </c>
      <c r="M176" s="4">
        <f>VLOOKUP(A176,[1]Sheet1!$A:$C,2,)</f>
        <v>22</v>
      </c>
      <c r="N176" s="4">
        <f>VLOOKUP(A176,[1]Sheet1!$A:$C,3,)</f>
        <v>15</v>
      </c>
      <c r="O176" s="6">
        <v>3</v>
      </c>
      <c r="P176" s="6">
        <v>8</v>
      </c>
      <c r="Q176" s="6">
        <v>8</v>
      </c>
      <c r="R176" s="6">
        <v>3</v>
      </c>
      <c r="S176" s="5">
        <v>12</v>
      </c>
      <c r="T176" s="2" t="s">
        <v>223</v>
      </c>
      <c r="U176" s="2" t="s">
        <v>222</v>
      </c>
      <c r="V176" t="s">
        <v>261</v>
      </c>
      <c r="W176" s="2" t="s">
        <v>296</v>
      </c>
      <c r="X176" s="7">
        <v>74.48</v>
      </c>
      <c r="Y176" s="2">
        <v>38.357888888888851</v>
      </c>
      <c r="Z176" s="2" t="s">
        <v>289</v>
      </c>
      <c r="AA176" s="2" t="s">
        <v>291</v>
      </c>
      <c r="AB176" s="2" t="s">
        <v>287</v>
      </c>
      <c r="AC176" s="2">
        <v>190.14</v>
      </c>
      <c r="AD176" s="16">
        <v>44603.333333333343</v>
      </c>
      <c r="AE176" s="2">
        <v>5.4600000000209548</v>
      </c>
      <c r="AF176" s="2">
        <v>5.3209999999999127</v>
      </c>
      <c r="AG176" s="2">
        <f>VLOOKUP(A176,[2]Sheet1!$A$1:$I$732,7,)</f>
        <v>14.667999999999671</v>
      </c>
      <c r="AH176" s="2">
        <f>VLOOKUP(A176,[2]Sheet1!$A$1:$I$732,8,)</f>
        <v>20.239999999999998</v>
      </c>
      <c r="AI176" s="2">
        <f>VLOOKUP(A176,[2]Sheet1!$A$1:$I$732,9,)</f>
        <v>5.03</v>
      </c>
      <c r="AJ176" s="2">
        <f>VLOOKUP(A176,[3]Sheet1!$A$1:$J$732,10,)</f>
        <v>3.2319999999999709</v>
      </c>
    </row>
    <row r="177" spans="1:36" x14ac:dyDescent="0.3">
      <c r="A177" s="2" t="s">
        <v>7</v>
      </c>
      <c r="B177" s="3">
        <v>3.0179676877705792</v>
      </c>
      <c r="C177" s="3">
        <v>13.119057122881779</v>
      </c>
      <c r="D177" s="3">
        <v>39.592890490873657</v>
      </c>
      <c r="E177" s="3">
        <v>0.35706204433242961</v>
      </c>
      <c r="F177" s="3">
        <v>363.46000000000004</v>
      </c>
      <c r="G177" s="3">
        <f t="shared" si="2"/>
        <v>12.115333333333334</v>
      </c>
      <c r="H177" s="3">
        <v>916.49833333333333</v>
      </c>
      <c r="I177" s="4">
        <v>26.68</v>
      </c>
      <c r="J177" s="4">
        <v>7.93</v>
      </c>
      <c r="K177" s="4">
        <v>30.68</v>
      </c>
      <c r="L177" s="4">
        <v>-3.7</v>
      </c>
      <c r="M177" s="4">
        <f>VLOOKUP(A177,[1]Sheet1!$A:$C,2,)</f>
        <v>20</v>
      </c>
      <c r="N177" s="4">
        <f>VLOOKUP(A177,[1]Sheet1!$A:$C,3,)</f>
        <v>15</v>
      </c>
      <c r="O177" s="6">
        <v>4</v>
      </c>
      <c r="P177" s="6">
        <v>6</v>
      </c>
      <c r="Q177" s="6">
        <v>6</v>
      </c>
      <c r="R177" s="6">
        <v>4</v>
      </c>
      <c r="S177" s="5">
        <v>12</v>
      </c>
      <c r="T177" s="2" t="s">
        <v>224</v>
      </c>
      <c r="U177" s="2" t="s">
        <v>222</v>
      </c>
      <c r="V177" t="s">
        <v>261</v>
      </c>
      <c r="W177" s="2" t="s">
        <v>296</v>
      </c>
      <c r="X177" s="7">
        <v>46.38</v>
      </c>
      <c r="Y177" s="2">
        <v>21.223755555555581</v>
      </c>
      <c r="Z177" s="2" t="s">
        <v>285</v>
      </c>
      <c r="AA177" s="2" t="s">
        <v>291</v>
      </c>
      <c r="AB177" s="2" t="s">
        <v>287</v>
      </c>
      <c r="AC177" s="2">
        <v>108.32</v>
      </c>
      <c r="AD177" s="16">
        <v>44603.333333333343</v>
      </c>
      <c r="AE177" s="2">
        <v>5.5200000000058944</v>
      </c>
      <c r="AF177" s="2">
        <v>4.7900000000004184</v>
      </c>
      <c r="AG177" s="2">
        <f>VLOOKUP(A177,[2]Sheet1!$A$1:$I$732,7,)</f>
        <v>10.295000000000069</v>
      </c>
      <c r="AH177" s="2">
        <f>VLOOKUP(A177,[2]Sheet1!$A$1:$I$732,8,)</f>
        <v>13.62</v>
      </c>
      <c r="AI177" s="2">
        <f>VLOOKUP(A177,[2]Sheet1!$A$1:$I$732,9,)</f>
        <v>-2.72</v>
      </c>
      <c r="AJ177" s="2">
        <f>VLOOKUP(A177,[3]Sheet1!$A$1:$J$732,10,)</f>
        <v>0.72299999999995634</v>
      </c>
    </row>
    <row r="178" spans="1:36" x14ac:dyDescent="0.3">
      <c r="A178" s="2" t="s">
        <v>101</v>
      </c>
      <c r="B178" s="3">
        <v>1.47532110158757</v>
      </c>
      <c r="C178" s="3">
        <v>26.513302857539291</v>
      </c>
      <c r="D178" s="3">
        <v>39.115635178509748</v>
      </c>
      <c r="E178" s="3">
        <v>0.28439923793153898</v>
      </c>
      <c r="F178" s="3">
        <v>380.71833333333331</v>
      </c>
      <c r="G178" s="3">
        <f t="shared" si="2"/>
        <v>12.69061111111111</v>
      </c>
      <c r="H178" s="3">
        <v>1144.905</v>
      </c>
      <c r="I178" s="4">
        <v>27.55</v>
      </c>
      <c r="J178" s="4">
        <v>11.12</v>
      </c>
      <c r="K178" s="4">
        <v>30.66</v>
      </c>
      <c r="L178" s="4">
        <v>-4.2</v>
      </c>
      <c r="M178" s="4">
        <f>VLOOKUP(A178,[1]Sheet1!$A:$C,2,)</f>
        <v>21</v>
      </c>
      <c r="N178" s="4">
        <f>VLOOKUP(A178,[1]Sheet1!$A:$C,3,)</f>
        <v>15</v>
      </c>
      <c r="O178" s="6">
        <v>4</v>
      </c>
      <c r="P178" s="6">
        <v>7</v>
      </c>
      <c r="Q178" s="6">
        <v>7</v>
      </c>
      <c r="R178" s="6">
        <v>4</v>
      </c>
      <c r="S178" s="5">
        <v>11.2</v>
      </c>
      <c r="T178" s="2" t="s">
        <v>224</v>
      </c>
      <c r="U178" s="2" t="s">
        <v>242</v>
      </c>
      <c r="V178" t="s">
        <v>266</v>
      </c>
      <c r="W178" s="2" t="s">
        <v>296</v>
      </c>
      <c r="X178" s="7">
        <v>34.54</v>
      </c>
      <c r="Y178" s="2">
        <v>27.481177777777781</v>
      </c>
      <c r="Z178" s="2" t="s">
        <v>285</v>
      </c>
      <c r="AA178" s="2" t="s">
        <v>286</v>
      </c>
      <c r="AB178" s="2" t="s">
        <v>287</v>
      </c>
      <c r="AC178" s="2">
        <v>134.44999999999999</v>
      </c>
      <c r="AD178" s="16">
        <v>44603.291666666657</v>
      </c>
      <c r="AE178" s="2">
        <v>4.8000000000092768</v>
      </c>
      <c r="AF178" s="2">
        <v>5.5160000000000764</v>
      </c>
      <c r="AG178" s="2">
        <f>VLOOKUP(A178,[2]Sheet1!$A$1:$I$732,7,)</f>
        <v>14.152999999999791</v>
      </c>
      <c r="AH178" s="2">
        <f>VLOOKUP(A178,[2]Sheet1!$A$1:$I$732,8,)</f>
        <v>19.8</v>
      </c>
      <c r="AI178" s="2">
        <f>VLOOKUP(A178,[2]Sheet1!$A$1:$I$732,9,)</f>
        <v>-3.72</v>
      </c>
      <c r="AJ178" s="2">
        <f>VLOOKUP(A178,[3]Sheet1!$A$1:$J$732,10,)</f>
        <v>3.2860000000000582</v>
      </c>
    </row>
    <row r="179" spans="1:36" x14ac:dyDescent="0.3">
      <c r="A179" s="2" t="s">
        <v>38</v>
      </c>
      <c r="B179" s="3">
        <v>1.032591274907005</v>
      </c>
      <c r="C179" s="3">
        <v>37.378815558761673</v>
      </c>
      <c r="D179" s="3">
        <v>38.597038812335512</v>
      </c>
      <c r="E179" s="3">
        <v>0.25512539584722732</v>
      </c>
      <c r="F179" s="3">
        <v>457.94333333333333</v>
      </c>
      <c r="G179" s="3">
        <f t="shared" si="2"/>
        <v>15.264777777777777</v>
      </c>
      <c r="H179" s="3">
        <v>1305.9083333333333</v>
      </c>
      <c r="I179" s="4">
        <v>28.4</v>
      </c>
      <c r="J179" s="4">
        <v>14.8</v>
      </c>
      <c r="K179" s="4">
        <v>30.68</v>
      </c>
      <c r="L179" s="4">
        <v>-3.7</v>
      </c>
      <c r="M179" s="4">
        <f>VLOOKUP(A179,[1]Sheet1!$A:$C,2,)</f>
        <v>22</v>
      </c>
      <c r="N179" s="4">
        <f>VLOOKUP(A179,[1]Sheet1!$A:$C,3,)</f>
        <v>15</v>
      </c>
      <c r="O179" s="6">
        <v>4</v>
      </c>
      <c r="P179" s="6">
        <v>8</v>
      </c>
      <c r="Q179" s="6">
        <v>8</v>
      </c>
      <c r="R179" s="6">
        <v>2</v>
      </c>
      <c r="S179" s="5">
        <v>12</v>
      </c>
      <c r="T179" s="2" t="s">
        <v>225</v>
      </c>
      <c r="U179" s="2" t="s">
        <v>222</v>
      </c>
      <c r="V179" t="s">
        <v>261</v>
      </c>
      <c r="W179" s="2" t="s">
        <v>296</v>
      </c>
      <c r="X179" s="7">
        <v>50.47</v>
      </c>
      <c r="Y179" s="2">
        <v>32.08195555555556</v>
      </c>
      <c r="Z179" s="2" t="s">
        <v>285</v>
      </c>
      <c r="AA179" s="2" t="s">
        <v>291</v>
      </c>
      <c r="AB179" s="2" t="s">
        <v>287</v>
      </c>
      <c r="AC179" s="2">
        <v>157.16</v>
      </c>
      <c r="AD179" s="16">
        <v>44603.333333333343</v>
      </c>
      <c r="AE179" s="2">
        <v>5.160000000000764</v>
      </c>
      <c r="AF179" s="2">
        <v>5.2880000000000109</v>
      </c>
      <c r="AG179" s="2">
        <f>VLOOKUP(A179,[2]Sheet1!$A$1:$I$732,7,)</f>
        <v>15.180999999999591</v>
      </c>
      <c r="AH179" s="2">
        <f>VLOOKUP(A179,[2]Sheet1!$A$1:$I$732,8,)</f>
        <v>20.99</v>
      </c>
      <c r="AI179" s="2">
        <f>VLOOKUP(A179,[2]Sheet1!$A$1:$I$732,9,)</f>
        <v>5.44</v>
      </c>
      <c r="AJ179" s="2">
        <f>VLOOKUP(A179,[3]Sheet1!$A$1:$J$732,10,)</f>
        <v>2.400000000034197E-2</v>
      </c>
    </row>
    <row r="180" spans="1:36" x14ac:dyDescent="0.3">
      <c r="A180" s="2" t="s">
        <v>185</v>
      </c>
      <c r="B180" s="3">
        <v>2.149106383988022</v>
      </c>
      <c r="C180" s="3">
        <v>17.957026638948921</v>
      </c>
      <c r="D180" s="3">
        <v>38.5915605872081</v>
      </c>
      <c r="E180" s="3">
        <v>0.24626331447983171</v>
      </c>
      <c r="F180" s="3">
        <v>324.18583333333333</v>
      </c>
      <c r="G180" s="3">
        <f t="shared" si="2"/>
        <v>10.806194444444445</v>
      </c>
      <c r="H180" s="3">
        <v>1062.3999999999999</v>
      </c>
      <c r="I180" s="4">
        <v>20.76</v>
      </c>
      <c r="J180" s="4">
        <v>10.42</v>
      </c>
      <c r="K180" s="4">
        <v>30.68</v>
      </c>
      <c r="L180" s="4">
        <v>-3.7</v>
      </c>
      <c r="M180" s="4">
        <f>VLOOKUP(A180,[1]Sheet1!$A:$C,2,)</f>
        <v>17</v>
      </c>
      <c r="N180" s="4">
        <f>VLOOKUP(A180,[1]Sheet1!$A:$C,3,)</f>
        <v>15</v>
      </c>
      <c r="O180" s="6">
        <v>3</v>
      </c>
      <c r="P180" s="6">
        <v>4</v>
      </c>
      <c r="Q180" s="6">
        <v>4</v>
      </c>
      <c r="R180" s="6">
        <v>2</v>
      </c>
      <c r="S180" s="5">
        <v>8.5</v>
      </c>
      <c r="T180" s="2" t="s">
        <v>220</v>
      </c>
      <c r="U180" s="2" t="s">
        <v>222</v>
      </c>
      <c r="V180" t="s">
        <v>261</v>
      </c>
      <c r="W180" s="2" t="s">
        <v>296</v>
      </c>
      <c r="X180" s="7">
        <v>33.409999999999997</v>
      </c>
      <c r="Y180" s="2">
        <v>20.345377777777781</v>
      </c>
      <c r="Z180" s="2" t="s">
        <v>289</v>
      </c>
      <c r="AA180" s="2" t="s">
        <v>291</v>
      </c>
      <c r="AB180" s="2" t="s">
        <v>287</v>
      </c>
      <c r="AC180" s="2">
        <v>88.67</v>
      </c>
      <c r="AD180" s="16">
        <v>44603.333333333343</v>
      </c>
      <c r="AE180" s="2">
        <v>0.17999999999574359</v>
      </c>
      <c r="AF180" s="2">
        <v>2.5340000000001059</v>
      </c>
      <c r="AG180" s="2">
        <f>VLOOKUP(A180,[2]Sheet1!$A$1:$I$732,7,)</f>
        <v>6.2330000000001746</v>
      </c>
      <c r="AH180" s="2">
        <f>VLOOKUP(A180,[2]Sheet1!$A$1:$I$732,8,)</f>
        <v>12.45</v>
      </c>
      <c r="AI180" s="2">
        <f>VLOOKUP(A180,[2]Sheet1!$A$1:$I$732,9,)</f>
        <v>4.3099999999999996</v>
      </c>
      <c r="AJ180" s="2">
        <f>VLOOKUP(A180,[3]Sheet1!$A$1:$J$732,10,)</f>
        <v>1.670000000000073</v>
      </c>
    </row>
    <row r="181" spans="1:36" x14ac:dyDescent="0.3">
      <c r="A181" s="2" t="s">
        <v>133</v>
      </c>
      <c r="B181" s="3">
        <v>5.0770454739434383</v>
      </c>
      <c r="C181" s="3">
        <v>7.585944469837953</v>
      </c>
      <c r="D181" s="3">
        <v>38.514185036177032</v>
      </c>
      <c r="E181" s="3">
        <v>0.49727562602268549</v>
      </c>
      <c r="F181" s="3">
        <v>372.16499999999996</v>
      </c>
      <c r="G181" s="3">
        <f t="shared" si="2"/>
        <v>12.405499999999998</v>
      </c>
      <c r="H181" s="3">
        <v>1043.06</v>
      </c>
      <c r="I181" s="4">
        <v>28.72</v>
      </c>
      <c r="J181" s="4">
        <v>15.48</v>
      </c>
      <c r="K181" s="4">
        <v>30.68</v>
      </c>
      <c r="L181" s="4">
        <v>-3.7</v>
      </c>
      <c r="M181" s="4">
        <f>VLOOKUP(A181,[1]Sheet1!$A:$C,2,)</f>
        <v>21</v>
      </c>
      <c r="N181" s="4">
        <f>VLOOKUP(A181,[1]Sheet1!$A:$C,3,)</f>
        <v>15</v>
      </c>
      <c r="O181" s="6">
        <v>2</v>
      </c>
      <c r="P181" s="6">
        <v>3</v>
      </c>
      <c r="Q181" s="6">
        <v>3</v>
      </c>
      <c r="R181" s="6">
        <v>2</v>
      </c>
      <c r="S181" s="5">
        <v>7</v>
      </c>
      <c r="T181" s="2" t="s">
        <v>224</v>
      </c>
      <c r="U181" s="2" t="s">
        <v>222</v>
      </c>
      <c r="V181" t="s">
        <v>261</v>
      </c>
      <c r="W181" s="2" t="s">
        <v>296</v>
      </c>
      <c r="X181" s="7">
        <v>38.89</v>
      </c>
      <c r="Y181" s="2">
        <v>24.572766666666659</v>
      </c>
      <c r="Z181" s="2" t="s">
        <v>285</v>
      </c>
      <c r="AA181" s="2" t="s">
        <v>291</v>
      </c>
      <c r="AB181" s="2" t="s">
        <v>287</v>
      </c>
      <c r="AC181" s="2">
        <v>84.63</v>
      </c>
      <c r="AD181" s="16">
        <v>44603.333333333343</v>
      </c>
      <c r="AE181" s="2">
        <v>3.1800000000066579</v>
      </c>
      <c r="AF181" s="2">
        <v>3.30600000000004</v>
      </c>
      <c r="AG181" s="2">
        <f>VLOOKUP(A181,[2]Sheet1!$A$1:$I$732,7,)</f>
        <v>8.8679999999999382</v>
      </c>
      <c r="AH181" s="2">
        <f>VLOOKUP(A181,[2]Sheet1!$A$1:$I$732,8,)</f>
        <v>21.05</v>
      </c>
      <c r="AI181" s="2">
        <f>VLOOKUP(A181,[2]Sheet1!$A$1:$I$732,9,)</f>
        <v>4.51</v>
      </c>
      <c r="AJ181" s="2">
        <f>VLOOKUP(A181,[3]Sheet1!$A$1:$J$732,10,)</f>
        <v>2.4260000000003861</v>
      </c>
    </row>
    <row r="182" spans="1:36" x14ac:dyDescent="0.3">
      <c r="A182" s="2" t="s">
        <v>164</v>
      </c>
      <c r="B182" s="3">
        <v>3.4319812645904069</v>
      </c>
      <c r="C182" s="3">
        <v>11.06123450183634</v>
      </c>
      <c r="D182" s="3">
        <v>37.961949573543308</v>
      </c>
      <c r="E182" s="3">
        <v>0.48575023921941612</v>
      </c>
      <c r="F182" s="3">
        <v>324.33833333333331</v>
      </c>
      <c r="G182" s="3">
        <f t="shared" si="2"/>
        <v>10.811277777777777</v>
      </c>
      <c r="H182" s="3">
        <v>1257.2391666666667</v>
      </c>
      <c r="I182" s="4">
        <v>26.57</v>
      </c>
      <c r="J182" s="4">
        <v>15.49</v>
      </c>
      <c r="K182" s="4">
        <v>28.64</v>
      </c>
      <c r="L182" s="4">
        <v>-3.4</v>
      </c>
      <c r="M182" s="4">
        <f>VLOOKUP(A182,[1]Sheet1!$A:$C,2,)</f>
        <v>18</v>
      </c>
      <c r="N182" s="4">
        <f>VLOOKUP(A182,[1]Sheet1!$A:$C,3,)</f>
        <v>13</v>
      </c>
      <c r="O182" s="6">
        <v>3</v>
      </c>
      <c r="P182" s="6">
        <v>5</v>
      </c>
      <c r="Q182" s="6">
        <v>5</v>
      </c>
      <c r="R182" s="6">
        <v>2</v>
      </c>
      <c r="S182" s="5">
        <v>14</v>
      </c>
      <c r="T182" s="2" t="s">
        <v>220</v>
      </c>
      <c r="U182" s="2" t="s">
        <v>236</v>
      </c>
      <c r="V182" t="s">
        <v>263</v>
      </c>
      <c r="W182" s="2" t="s">
        <v>296</v>
      </c>
      <c r="X182" s="7">
        <v>29.92</v>
      </c>
      <c r="Y182" s="2">
        <v>21.214522222222211</v>
      </c>
      <c r="Z182" s="2" t="s">
        <v>285</v>
      </c>
      <c r="AA182" s="2" t="s">
        <v>291</v>
      </c>
      <c r="AB182" s="2" t="s">
        <v>287</v>
      </c>
      <c r="AC182" s="2">
        <v>171.93</v>
      </c>
      <c r="AD182" s="16">
        <v>44603.25</v>
      </c>
      <c r="AE182" s="2">
        <v>3.38999999999487</v>
      </c>
      <c r="AF182" s="2">
        <v>3.9149999999999641</v>
      </c>
      <c r="AG182" s="2">
        <f>VLOOKUP(A182,[2]Sheet1!$A$1:$I$732,7,)</f>
        <v>7.7070000000003347</v>
      </c>
      <c r="AH182" s="2">
        <f>VLOOKUP(A182,[2]Sheet1!$A$1:$I$732,8,)</f>
        <v>17.47</v>
      </c>
      <c r="AI182" s="2">
        <f>VLOOKUP(A182,[2]Sheet1!$A$1:$I$732,9,)</f>
        <v>-3.4</v>
      </c>
      <c r="AJ182" s="2">
        <f>VLOOKUP(A182,[3]Sheet1!$A$1:$J$732,10,)</f>
        <v>3.9149999999999641</v>
      </c>
    </row>
    <row r="183" spans="1:36" x14ac:dyDescent="0.3">
      <c r="A183" s="2" t="s">
        <v>171</v>
      </c>
      <c r="B183" s="3">
        <v>1.9390516794352941</v>
      </c>
      <c r="C183" s="3">
        <v>19.429672629063418</v>
      </c>
      <c r="D183" s="3">
        <v>37.675139342263392</v>
      </c>
      <c r="E183" s="3">
        <v>0.35822104695091278</v>
      </c>
      <c r="F183" s="3">
        <v>428.11583333333334</v>
      </c>
      <c r="G183" s="3">
        <f t="shared" si="2"/>
        <v>14.270527777777778</v>
      </c>
      <c r="H183" s="3">
        <v>1316.6191666666666</v>
      </c>
      <c r="I183" s="4">
        <v>24.62</v>
      </c>
      <c r="J183" s="4">
        <v>12.56</v>
      </c>
      <c r="K183" s="4">
        <v>30.66</v>
      </c>
      <c r="L183" s="4">
        <v>-10.1</v>
      </c>
      <c r="M183" s="4">
        <f>VLOOKUP(A183,[1]Sheet1!$A:$C,2,)</f>
        <v>20</v>
      </c>
      <c r="N183" s="4">
        <f>VLOOKUP(A183,[1]Sheet1!$A:$C,3,)</f>
        <v>7</v>
      </c>
      <c r="O183" s="6">
        <v>4</v>
      </c>
      <c r="P183" s="6">
        <v>7</v>
      </c>
      <c r="Q183" s="6">
        <v>7</v>
      </c>
      <c r="R183" s="6">
        <v>2</v>
      </c>
      <c r="S183" s="5">
        <v>12</v>
      </c>
      <c r="T183" s="2" t="s">
        <v>225</v>
      </c>
      <c r="U183" s="2" t="s">
        <v>222</v>
      </c>
      <c r="V183" t="s">
        <v>261</v>
      </c>
      <c r="W183" s="2" t="s">
        <v>296</v>
      </c>
      <c r="X183" s="7">
        <v>55.35</v>
      </c>
      <c r="Y183" s="9">
        <v>8.1250641592920392</v>
      </c>
      <c r="Z183" s="2" t="s">
        <v>289</v>
      </c>
      <c r="AA183" s="2" t="s">
        <v>291</v>
      </c>
      <c r="AB183" s="2" t="s">
        <v>287</v>
      </c>
      <c r="AC183" s="2">
        <v>183.18</v>
      </c>
      <c r="AD183" s="16">
        <v>44238.166666666657</v>
      </c>
      <c r="AE183" s="2">
        <v>1.9500000000016371</v>
      </c>
      <c r="AF183" s="2">
        <v>5.0879999999997381</v>
      </c>
      <c r="AG183" s="2">
        <f>VLOOKUP(A183,[2]Sheet1!$A$1:$I$732,7,)</f>
        <v>12.12800000000016</v>
      </c>
      <c r="AH183" s="2">
        <f>VLOOKUP(A183,[2]Sheet1!$A$1:$I$732,8,)</f>
        <v>18.62</v>
      </c>
      <c r="AI183" s="2">
        <f>VLOOKUP(A183,[2]Sheet1!$A$1:$I$732,9,)</f>
        <v>-9.7899999999999991</v>
      </c>
      <c r="AJ183" s="2">
        <f>VLOOKUP(A183,[3]Sheet1!$A$1:$J$732,10,)</f>
        <v>5.0879999999997381</v>
      </c>
    </row>
    <row r="184" spans="1:36" x14ac:dyDescent="0.3">
      <c r="A184" s="2" t="s">
        <v>81</v>
      </c>
      <c r="B184" s="3">
        <v>1.172474411056323</v>
      </c>
      <c r="C184" s="3">
        <v>31.95337329467489</v>
      </c>
      <c r="D184" s="3">
        <v>37.464512534936787</v>
      </c>
      <c r="E184" s="3">
        <v>0.3192799733175829</v>
      </c>
      <c r="F184" s="3">
        <v>319.62583333333333</v>
      </c>
      <c r="G184" s="3">
        <f t="shared" si="2"/>
        <v>10.654194444444444</v>
      </c>
      <c r="H184" s="3">
        <v>701.28416666666669</v>
      </c>
      <c r="I184" s="4">
        <v>30.73</v>
      </c>
      <c r="J184" s="4">
        <v>10.8</v>
      </c>
      <c r="K184" s="4">
        <v>35.9</v>
      </c>
      <c r="L184" s="4">
        <v>-4.5999999999999996</v>
      </c>
      <c r="M184" s="4">
        <f>VLOOKUP(A184,[1]Sheet1!$A:$C,2,)</f>
        <v>15</v>
      </c>
      <c r="N184" s="4">
        <f>VLOOKUP(A184,[1]Sheet1!$A:$C,3,)</f>
        <v>12</v>
      </c>
      <c r="O184" s="6">
        <v>4</v>
      </c>
      <c r="P184" s="6">
        <v>7</v>
      </c>
      <c r="Q184" s="6">
        <v>12</v>
      </c>
      <c r="R184" s="6">
        <v>2</v>
      </c>
      <c r="S184" s="5">
        <v>7</v>
      </c>
      <c r="T184" s="2" t="s">
        <v>220</v>
      </c>
      <c r="U184" s="2" t="s">
        <v>221</v>
      </c>
      <c r="V184" t="s">
        <v>269</v>
      </c>
      <c r="W184" s="2" t="s">
        <v>295</v>
      </c>
      <c r="X184" s="7">
        <v>35.74</v>
      </c>
      <c r="Y184" s="2">
        <v>21.801444444444439</v>
      </c>
      <c r="Z184" s="2" t="s">
        <v>285</v>
      </c>
      <c r="AA184" s="2" t="s">
        <v>286</v>
      </c>
      <c r="AB184" s="2" t="s">
        <v>287</v>
      </c>
      <c r="AC184" s="2">
        <v>94</v>
      </c>
      <c r="AD184" s="16">
        <v>44567.166666666657</v>
      </c>
      <c r="AE184" s="2">
        <v>1.5599999999972169</v>
      </c>
      <c r="AF184" s="2">
        <v>2.9490000000000691</v>
      </c>
      <c r="AG184" s="2">
        <f>VLOOKUP(A184,[2]Sheet1!$A$1:$I$732,7,)</f>
        <v>6.79099999999994</v>
      </c>
      <c r="AH184" s="2">
        <f>VLOOKUP(A184,[2]Sheet1!$A$1:$I$732,8,)</f>
        <v>14.04</v>
      </c>
      <c r="AI184" s="2">
        <f>VLOOKUP(A184,[2]Sheet1!$A$1:$I$732,9,)</f>
        <v>2.2200000000000002</v>
      </c>
      <c r="AJ184" s="2">
        <f>VLOOKUP(A184,[3]Sheet1!$A$1:$J$732,10,)</f>
        <v>1.430000000000291</v>
      </c>
    </row>
    <row r="185" spans="1:36" x14ac:dyDescent="0.3">
      <c r="A185" s="2" t="s">
        <v>190</v>
      </c>
      <c r="B185" s="3">
        <v>3.5921339567820039</v>
      </c>
      <c r="C185" s="3">
        <v>10.267385007285039</v>
      </c>
      <c r="D185" s="3">
        <v>36.881822332023063</v>
      </c>
      <c r="E185" s="3">
        <v>0.40201572902651261</v>
      </c>
      <c r="F185" s="3">
        <v>55.960833333333333</v>
      </c>
      <c r="G185" s="3">
        <f t="shared" si="2"/>
        <v>1.865361111111111</v>
      </c>
      <c r="H185" s="3">
        <v>1131.1291666666666</v>
      </c>
      <c r="I185" s="4">
        <v>29.35</v>
      </c>
      <c r="J185" s="4">
        <v>0.1832</v>
      </c>
      <c r="K185" s="4">
        <v>35.9</v>
      </c>
      <c r="L185" s="4">
        <v>-8.1999999999999993</v>
      </c>
      <c r="M185" s="4">
        <f>VLOOKUP(A185,[1]Sheet1!$A:$C,2,)</f>
        <v>21</v>
      </c>
      <c r="N185" s="4">
        <f>VLOOKUP(A185,[1]Sheet1!$A:$C,3,)</f>
        <v>10</v>
      </c>
      <c r="O185" s="6">
        <v>3</v>
      </c>
      <c r="P185" s="6">
        <v>4</v>
      </c>
      <c r="Q185" s="6">
        <v>7</v>
      </c>
      <c r="R185" s="6">
        <v>3</v>
      </c>
      <c r="S185" s="5">
        <v>4</v>
      </c>
      <c r="T185" s="2" t="s">
        <v>228</v>
      </c>
      <c r="U185" s="2" t="s">
        <v>221</v>
      </c>
      <c r="V185" t="s">
        <v>269</v>
      </c>
      <c r="W185" s="2" t="s">
        <v>295</v>
      </c>
      <c r="X185" s="7">
        <v>3.13</v>
      </c>
      <c r="Y185" s="9">
        <v>0.4195454545454555</v>
      </c>
      <c r="Z185" s="2" t="s">
        <v>285</v>
      </c>
      <c r="AA185" s="2" t="s">
        <v>286</v>
      </c>
      <c r="AB185" s="2" t="s">
        <v>287</v>
      </c>
      <c r="AC185" s="2">
        <v>130</v>
      </c>
      <c r="AD185" s="16">
        <v>44238.25</v>
      </c>
      <c r="AE185" s="2">
        <v>3.0000000000143249E-2</v>
      </c>
      <c r="AF185" s="2">
        <v>0.82300000000000395</v>
      </c>
      <c r="AG185" s="2">
        <f>VLOOKUP(A185,[2]Sheet1!$A$1:$I$732,7,)</f>
        <v>1.147000000000006</v>
      </c>
      <c r="AH185" s="2">
        <f>VLOOKUP(A185,[2]Sheet1!$A$1:$I$732,8,)</f>
        <v>23.38</v>
      </c>
      <c r="AI185" s="2">
        <f>VLOOKUP(A185,[2]Sheet1!$A$1:$I$732,9,)</f>
        <v>-5.0999999999999996</v>
      </c>
      <c r="AJ185" s="2">
        <f>VLOOKUP(A185,[3]Sheet1!$A$1:$J$732,10,)</f>
        <v>6.0000000000002274E-3</v>
      </c>
    </row>
    <row r="186" spans="1:36" x14ac:dyDescent="0.3">
      <c r="A186" s="14" t="s">
        <v>206</v>
      </c>
      <c r="B186" s="15">
        <v>9.2237246436332896</v>
      </c>
      <c r="C186" s="15">
        <v>3.9336382833979271</v>
      </c>
      <c r="D186" s="15">
        <v>36.282796373716813</v>
      </c>
      <c r="E186" s="15">
        <v>0.44693344441445448</v>
      </c>
      <c r="F186" s="3">
        <v>258.07749999999999</v>
      </c>
      <c r="G186" s="3">
        <f t="shared" si="2"/>
        <v>8.6025833333333335</v>
      </c>
      <c r="H186" s="3">
        <v>711.98750000000007</v>
      </c>
      <c r="I186" s="4">
        <v>28.22</v>
      </c>
      <c r="J186" s="4">
        <v>14.91</v>
      </c>
      <c r="K186" s="4">
        <v>28.4</v>
      </c>
      <c r="L186" s="4">
        <v>-4.2</v>
      </c>
      <c r="M186" s="4">
        <f>VLOOKUP(A186,[1]Sheet1!$A:$C,2,)</f>
        <v>19</v>
      </c>
      <c r="N186" s="4">
        <f>VLOOKUP(A186,[1]Sheet1!$A:$C,3,)</f>
        <v>8</v>
      </c>
      <c r="O186" s="6">
        <v>2</v>
      </c>
      <c r="P186" s="6">
        <v>3</v>
      </c>
      <c r="Q186" s="6">
        <v>3</v>
      </c>
      <c r="R186" s="6">
        <v>3</v>
      </c>
      <c r="S186" s="5">
        <v>5</v>
      </c>
      <c r="T186" s="2" t="s">
        <v>232</v>
      </c>
      <c r="U186" s="2" t="s">
        <v>230</v>
      </c>
      <c r="V186" t="s">
        <v>275</v>
      </c>
      <c r="W186" s="2" t="s">
        <v>296</v>
      </c>
      <c r="X186" s="7">
        <v>26.5</v>
      </c>
      <c r="Y186" s="2">
        <v>15.691800000000001</v>
      </c>
      <c r="Z186" s="2" t="s">
        <v>285</v>
      </c>
      <c r="AA186" s="2" t="s">
        <v>291</v>
      </c>
      <c r="AB186" s="2" t="s">
        <v>287</v>
      </c>
      <c r="AC186" s="2">
        <v>76.08</v>
      </c>
      <c r="AD186" s="16">
        <v>44603.333333333343</v>
      </c>
      <c r="AE186" s="2">
        <v>2.1900000000096038</v>
      </c>
      <c r="AF186" s="2">
        <v>1.983999999999924</v>
      </c>
      <c r="AG186" s="2">
        <f>VLOOKUP(A186,[2]Sheet1!$A$1:$I$732,7,)</f>
        <v>3.890000000000327</v>
      </c>
      <c r="AH186" s="2">
        <f>VLOOKUP(A186,[2]Sheet1!$A$1:$I$732,8,)</f>
        <v>18.46</v>
      </c>
      <c r="AI186" s="2">
        <f>VLOOKUP(A186,[2]Sheet1!$A$1:$I$732,9,)</f>
        <v>4.57</v>
      </c>
      <c r="AJ186" s="2">
        <f>VLOOKUP(A186,[3]Sheet1!$A$1:$J$732,10,)</f>
        <v>0.51200000000017099</v>
      </c>
    </row>
    <row r="187" spans="1:36" x14ac:dyDescent="0.3">
      <c r="A187" s="2" t="s">
        <v>199</v>
      </c>
      <c r="B187" s="3">
        <v>2.5416787751534189</v>
      </c>
      <c r="C187" s="3">
        <v>14.250273006162249</v>
      </c>
      <c r="D187" s="3">
        <v>36.219616439904307</v>
      </c>
      <c r="E187" s="3">
        <v>0.34337828940634652</v>
      </c>
      <c r="F187" s="3">
        <v>444.84</v>
      </c>
      <c r="G187" s="3">
        <f t="shared" si="2"/>
        <v>14.827999999999999</v>
      </c>
      <c r="H187" s="3">
        <v>1054.5150000000001</v>
      </c>
      <c r="I187" s="4">
        <v>30.09</v>
      </c>
      <c r="J187" s="4">
        <v>12.84</v>
      </c>
      <c r="K187" s="4">
        <v>37.54</v>
      </c>
      <c r="L187" s="4">
        <v>-3.3</v>
      </c>
      <c r="M187" s="4">
        <f>VLOOKUP(A187,[1]Sheet1!$A:$C,2,)</f>
        <v>19</v>
      </c>
      <c r="N187" s="4">
        <f>VLOOKUP(A187,[1]Sheet1!$A:$C,3,)</f>
        <v>15</v>
      </c>
      <c r="O187" s="6">
        <v>3</v>
      </c>
      <c r="P187" s="6">
        <v>7</v>
      </c>
      <c r="Q187" s="6">
        <v>3</v>
      </c>
      <c r="R187" s="6">
        <v>4</v>
      </c>
      <c r="S187" s="5">
        <v>11.2</v>
      </c>
      <c r="T187" s="2" t="s">
        <v>226</v>
      </c>
      <c r="U187" s="2" t="s">
        <v>234</v>
      </c>
      <c r="V187" t="s">
        <v>276</v>
      </c>
      <c r="W187" s="2" t="s">
        <v>297</v>
      </c>
      <c r="X187" s="7">
        <v>41.62</v>
      </c>
      <c r="Y187" s="2">
        <v>29.109433333333261</v>
      </c>
      <c r="Z187" s="2" t="s">
        <v>285</v>
      </c>
      <c r="AA187" s="2" t="s">
        <v>291</v>
      </c>
      <c r="AB187" s="2" t="s">
        <v>287</v>
      </c>
      <c r="AC187" s="2">
        <v>118</v>
      </c>
      <c r="AD187" s="16">
        <v>44567.291666666657</v>
      </c>
      <c r="AE187" s="2">
        <v>0.15000000000327421</v>
      </c>
      <c r="AF187" s="2">
        <v>4.5659999999998044</v>
      </c>
      <c r="AG187" s="2">
        <f>VLOOKUP(A187,[2]Sheet1!$A$1:$I$732,7,)</f>
        <v>10.34900000000016</v>
      </c>
      <c r="AH187" s="2">
        <f>VLOOKUP(A187,[2]Sheet1!$A$1:$I$732,8,)</f>
        <v>16.93</v>
      </c>
      <c r="AI187" s="2">
        <f>VLOOKUP(A187,[2]Sheet1!$A$1:$I$732,9,)</f>
        <v>-0.87</v>
      </c>
      <c r="AJ187" s="2">
        <f>VLOOKUP(A187,[3]Sheet1!$A$1:$J$732,10,)</f>
        <v>2.7889999999997599</v>
      </c>
    </row>
    <row r="188" spans="1:36" x14ac:dyDescent="0.3">
      <c r="A188" s="2" t="s">
        <v>178</v>
      </c>
      <c r="B188" s="3">
        <v>4.3374695576915352</v>
      </c>
      <c r="C188" s="3">
        <v>8.2507892330411483</v>
      </c>
      <c r="D188" s="3">
        <v>35.787547125245069</v>
      </c>
      <c r="E188" s="3">
        <v>0.31486634155713522</v>
      </c>
      <c r="F188" s="3">
        <v>104.41333333333334</v>
      </c>
      <c r="G188" s="3">
        <f t="shared" si="2"/>
        <v>3.4804444444444447</v>
      </c>
      <c r="H188" s="3">
        <v>284.39</v>
      </c>
      <c r="I188" s="4">
        <v>26.12</v>
      </c>
      <c r="J188" s="4">
        <v>11.37</v>
      </c>
      <c r="K188" s="4">
        <v>35.9</v>
      </c>
      <c r="L188" s="4">
        <v>-4.5999999999999996</v>
      </c>
      <c r="M188" s="4">
        <f>VLOOKUP(A188,[1]Sheet1!$A:$C,2,)</f>
        <v>20</v>
      </c>
      <c r="N188" s="4">
        <f>VLOOKUP(A188,[1]Sheet1!$A:$C,3,)</f>
        <v>9</v>
      </c>
      <c r="O188" s="6">
        <v>3</v>
      </c>
      <c r="P188" s="6">
        <v>5</v>
      </c>
      <c r="Q188" s="6">
        <v>7</v>
      </c>
      <c r="R188" s="6">
        <v>4</v>
      </c>
      <c r="S188" s="5">
        <v>4</v>
      </c>
      <c r="T188" s="2" t="s">
        <v>225</v>
      </c>
      <c r="U188" s="2" t="s">
        <v>221</v>
      </c>
      <c r="V188" t="s">
        <v>269</v>
      </c>
      <c r="W188" s="2" t="s">
        <v>295</v>
      </c>
      <c r="X188" s="7">
        <v>3.6</v>
      </c>
      <c r="Y188" s="9">
        <v>6.9414444444444552</v>
      </c>
      <c r="Z188" s="2" t="s">
        <v>285</v>
      </c>
      <c r="AA188" s="2" t="s">
        <v>291</v>
      </c>
      <c r="AB188" s="2" t="s">
        <v>287</v>
      </c>
      <c r="AC188" s="2">
        <v>95</v>
      </c>
      <c r="AD188" s="16">
        <v>44567.166666666657</v>
      </c>
      <c r="AE188" s="2">
        <v>6.0000000012223609E-2</v>
      </c>
      <c r="AF188" s="2">
        <v>0.97000000000002728</v>
      </c>
      <c r="AG188" s="2">
        <f>VLOOKUP(A188,[2]Sheet1!$A$1:$I$732,7,)</f>
        <v>1.753000000000156</v>
      </c>
      <c r="AH188" s="2">
        <f>VLOOKUP(A188,[2]Sheet1!$A$1:$I$732,8,)</f>
        <v>19.25</v>
      </c>
      <c r="AI188" s="2">
        <f>VLOOKUP(A188,[2]Sheet1!$A$1:$I$732,9,)</f>
        <v>0.61</v>
      </c>
      <c r="AJ188" s="2">
        <f>VLOOKUP(A188,[3]Sheet1!$A$1:$J$732,10,)</f>
        <v>0.2820000000001528</v>
      </c>
    </row>
    <row r="189" spans="1:36" x14ac:dyDescent="0.3">
      <c r="A189" s="2" t="s">
        <v>88</v>
      </c>
      <c r="B189" s="3">
        <v>4.4642106865961626</v>
      </c>
      <c r="C189" s="3">
        <v>7.8398529323663242</v>
      </c>
      <c r="D189" s="3">
        <v>34.99875524201201</v>
      </c>
      <c r="E189" s="3">
        <v>0.43587509723815721</v>
      </c>
      <c r="F189" s="3">
        <v>288.24</v>
      </c>
      <c r="G189" s="3">
        <f t="shared" si="2"/>
        <v>9.6080000000000005</v>
      </c>
      <c r="H189" s="3">
        <v>809.89499999999998</v>
      </c>
      <c r="I189" s="4">
        <v>26.43</v>
      </c>
      <c r="J189" s="4">
        <v>10.71</v>
      </c>
      <c r="K189" s="4">
        <v>30.68</v>
      </c>
      <c r="L189" s="4">
        <v>-3.7</v>
      </c>
      <c r="M189" s="4">
        <f>VLOOKUP(A189,[1]Sheet1!$A:$C,2,)</f>
        <v>19</v>
      </c>
      <c r="N189" s="4">
        <f>VLOOKUP(A189,[1]Sheet1!$A:$C,3,)</f>
        <v>15</v>
      </c>
      <c r="O189" s="6">
        <v>3</v>
      </c>
      <c r="P189" s="6">
        <v>5</v>
      </c>
      <c r="Q189" s="6">
        <v>4</v>
      </c>
      <c r="R189" s="6">
        <v>2</v>
      </c>
      <c r="S189" s="5">
        <v>8.5</v>
      </c>
      <c r="T189" s="2" t="s">
        <v>226</v>
      </c>
      <c r="U189" s="2" t="s">
        <v>222</v>
      </c>
      <c r="V189" t="s">
        <v>261</v>
      </c>
      <c r="W189" s="2" t="s">
        <v>296</v>
      </c>
      <c r="X189" s="7">
        <v>26.28</v>
      </c>
      <c r="Y189" s="2">
        <v>17.522844444444441</v>
      </c>
      <c r="Z189" s="2" t="s">
        <v>285</v>
      </c>
      <c r="AA189" s="2" t="s">
        <v>291</v>
      </c>
      <c r="AB189" s="2" t="s">
        <v>287</v>
      </c>
      <c r="AC189" s="2">
        <v>90.04</v>
      </c>
      <c r="AD189" s="16">
        <v>44603.333333333343</v>
      </c>
      <c r="AE189" s="2">
        <v>0.1199999999971624</v>
      </c>
      <c r="AF189" s="2">
        <v>2.7750000000000909</v>
      </c>
      <c r="AG189" s="2">
        <f>VLOOKUP(A189,[2]Sheet1!$A$1:$I$732,7,)</f>
        <v>6.9209999999998217</v>
      </c>
      <c r="AH189" s="2">
        <f>VLOOKUP(A189,[2]Sheet1!$A$1:$I$732,8,)</f>
        <v>15.58</v>
      </c>
      <c r="AI189" s="2">
        <f>VLOOKUP(A189,[2]Sheet1!$A$1:$I$732,9,)</f>
        <v>4.8499999999999996</v>
      </c>
      <c r="AJ189" s="2">
        <f>VLOOKUP(A189,[3]Sheet1!$A$1:$J$732,10,)</f>
        <v>0.31500000000005463</v>
      </c>
    </row>
    <row r="190" spans="1:36" x14ac:dyDescent="0.3">
      <c r="A190" s="2" t="s">
        <v>39</v>
      </c>
      <c r="B190" s="3">
        <v>2.5496938850895372</v>
      </c>
      <c r="C190" s="3">
        <v>13.695265835398819</v>
      </c>
      <c r="D190" s="3">
        <v>34.918735555192029</v>
      </c>
      <c r="E190" s="3">
        <v>0.26014828683106528</v>
      </c>
      <c r="F190" s="3">
        <v>169.97333333333333</v>
      </c>
      <c r="G190" s="3">
        <f t="shared" si="2"/>
        <v>5.6657777777777776</v>
      </c>
      <c r="H190" s="3">
        <v>418.80833333333334</v>
      </c>
      <c r="I190" s="4">
        <v>23.89</v>
      </c>
      <c r="J190" s="4">
        <v>11.02</v>
      </c>
      <c r="K190" s="4">
        <v>30.68</v>
      </c>
      <c r="L190" s="4">
        <v>-4.0999999999999996</v>
      </c>
      <c r="M190" s="4">
        <f>VLOOKUP(A190,[1]Sheet1!$A:$C,2,)</f>
        <v>18</v>
      </c>
      <c r="N190" s="4">
        <f>VLOOKUP(A190,[1]Sheet1!$A:$C,3,)</f>
        <v>10</v>
      </c>
      <c r="O190" s="6">
        <v>2</v>
      </c>
      <c r="P190" s="6">
        <v>4</v>
      </c>
      <c r="Q190" s="6">
        <v>4</v>
      </c>
      <c r="R190" s="6">
        <v>1</v>
      </c>
      <c r="S190" s="5">
        <v>7</v>
      </c>
      <c r="T190" s="2" t="s">
        <v>225</v>
      </c>
      <c r="U190" s="2" t="s">
        <v>222</v>
      </c>
      <c r="V190" t="s">
        <v>261</v>
      </c>
      <c r="W190" s="2" t="s">
        <v>296</v>
      </c>
      <c r="X190" s="7">
        <v>19.37</v>
      </c>
      <c r="Y190" s="9">
        <v>2.3637654986522909</v>
      </c>
      <c r="Z190" s="2" t="s">
        <v>289</v>
      </c>
      <c r="AA190" s="2" t="s">
        <v>291</v>
      </c>
      <c r="AB190" s="2" t="s">
        <v>287</v>
      </c>
      <c r="AC190" s="2">
        <v>73.260000000000005</v>
      </c>
      <c r="AD190" s="16">
        <v>44603.333333333343</v>
      </c>
      <c r="AE190" s="2">
        <v>0.6299999999987449</v>
      </c>
      <c r="AF190" s="2">
        <v>2.802000000000135</v>
      </c>
      <c r="AG190" s="2">
        <f>VLOOKUP(A190,[2]Sheet1!$A$1:$I$732,7,)</f>
        <v>6.446999999999889</v>
      </c>
      <c r="AH190" s="2">
        <f>VLOOKUP(A190,[2]Sheet1!$A$1:$I$732,8,)</f>
        <v>14.89</v>
      </c>
      <c r="AI190" s="2">
        <f>VLOOKUP(A190,[2]Sheet1!$A$1:$I$732,9,)</f>
        <v>3.96</v>
      </c>
      <c r="AJ190" s="2">
        <f>VLOOKUP(A190,[3]Sheet1!$A$1:$J$732,10,)</f>
        <v>1.4849999999999</v>
      </c>
    </row>
    <row r="191" spans="1:36" x14ac:dyDescent="0.3">
      <c r="A191" s="2" t="s">
        <v>189</v>
      </c>
      <c r="B191" s="3">
        <v>4.8272404773832376</v>
      </c>
      <c r="C191" s="3">
        <v>7.2214916490476311</v>
      </c>
      <c r="D191" s="3">
        <v>34.859876795367747</v>
      </c>
      <c r="E191" s="3">
        <v>0.34796969654448318</v>
      </c>
      <c r="F191" s="3">
        <v>244.82333333333335</v>
      </c>
      <c r="G191" s="3">
        <f t="shared" si="2"/>
        <v>8.1607777777777777</v>
      </c>
      <c r="H191" s="3">
        <v>837.31500000000005</v>
      </c>
      <c r="I191" s="4">
        <v>28.23</v>
      </c>
      <c r="J191" s="4">
        <v>10.75</v>
      </c>
      <c r="K191" s="4">
        <v>28.4</v>
      </c>
      <c r="L191" s="4">
        <v>-4.0999999999999996</v>
      </c>
      <c r="M191" s="4">
        <f>VLOOKUP(A191,[1]Sheet1!$A:$C,2,)</f>
        <v>21</v>
      </c>
      <c r="N191" s="4">
        <f>VLOOKUP(A191,[1]Sheet1!$A:$C,3,)</f>
        <v>13</v>
      </c>
      <c r="O191" s="6">
        <v>3</v>
      </c>
      <c r="P191" s="6">
        <v>5</v>
      </c>
      <c r="Q191" s="6">
        <v>5</v>
      </c>
      <c r="R191" s="6">
        <v>3</v>
      </c>
      <c r="S191" s="5">
        <v>8.5</v>
      </c>
      <c r="T191" s="2" t="s">
        <v>225</v>
      </c>
      <c r="U191" s="2" t="s">
        <v>222</v>
      </c>
      <c r="V191" t="s">
        <v>261</v>
      </c>
      <c r="W191" s="2" t="s">
        <v>296</v>
      </c>
      <c r="X191" s="7">
        <v>8.6</v>
      </c>
      <c r="Y191" s="9">
        <v>15.22394444444445</v>
      </c>
      <c r="Z191" s="2" t="s">
        <v>289</v>
      </c>
      <c r="AA191" s="2" t="s">
        <v>291</v>
      </c>
      <c r="AB191" s="2" t="s">
        <v>287</v>
      </c>
      <c r="AC191" s="2">
        <v>107.13</v>
      </c>
      <c r="AD191" s="16">
        <v>44603.333333333343</v>
      </c>
      <c r="AE191" s="2">
        <v>2.0999999999980901</v>
      </c>
      <c r="AF191" s="2">
        <v>2.5309999999999491</v>
      </c>
      <c r="AG191" s="2">
        <f>VLOOKUP(A191,[2]Sheet1!$A$1:$I$732,7,)</f>
        <v>5.9120000000000346</v>
      </c>
      <c r="AH191" s="2">
        <f>VLOOKUP(A191,[2]Sheet1!$A$1:$I$732,8,)</f>
        <v>19.23</v>
      </c>
      <c r="AI191" s="2">
        <f>VLOOKUP(A191,[2]Sheet1!$A$1:$I$732,9,)</f>
        <v>-1.66</v>
      </c>
      <c r="AJ191" s="2">
        <f>VLOOKUP(A191,[3]Sheet1!$A$1:$J$732,10,)</f>
        <v>1.3609999999998761</v>
      </c>
    </row>
    <row r="192" spans="1:36" x14ac:dyDescent="0.3">
      <c r="A192" s="2" t="s">
        <v>196</v>
      </c>
      <c r="B192" s="3">
        <v>0.95526817321975555</v>
      </c>
      <c r="C192" s="3">
        <v>36.177342948128207</v>
      </c>
      <c r="D192" s="3">
        <v>34.559064310003038</v>
      </c>
      <c r="E192" s="3">
        <v>0.27051688864228313</v>
      </c>
      <c r="F192" s="3">
        <v>153.035</v>
      </c>
      <c r="G192" s="3">
        <f t="shared" si="2"/>
        <v>5.1011666666666668</v>
      </c>
      <c r="H192" s="3">
        <v>434.94583333333338</v>
      </c>
      <c r="I192" s="4">
        <v>25.68</v>
      </c>
      <c r="J192" s="4">
        <v>12.43</v>
      </c>
      <c r="K192" s="4">
        <v>30.68</v>
      </c>
      <c r="L192" s="4">
        <v>-3.7</v>
      </c>
      <c r="M192" s="4">
        <f>VLOOKUP(A192,[1]Sheet1!$A:$C,2,)</f>
        <v>18</v>
      </c>
      <c r="N192" s="4">
        <f>VLOOKUP(A192,[1]Sheet1!$A:$C,3,)</f>
        <v>15</v>
      </c>
      <c r="O192" s="6">
        <v>2</v>
      </c>
      <c r="P192" s="6">
        <v>4</v>
      </c>
      <c r="Q192" s="6">
        <v>4</v>
      </c>
      <c r="R192" s="6">
        <v>2</v>
      </c>
      <c r="S192" s="5">
        <v>7</v>
      </c>
      <c r="T192" s="2" t="s">
        <v>237</v>
      </c>
      <c r="U192" s="2" t="s">
        <v>222</v>
      </c>
      <c r="V192" t="s">
        <v>261</v>
      </c>
      <c r="W192" s="2" t="s">
        <v>296</v>
      </c>
      <c r="X192" s="7">
        <v>17.04</v>
      </c>
      <c r="Y192" s="2">
        <v>9.1676444444444414</v>
      </c>
      <c r="Z192" s="2" t="s">
        <v>285</v>
      </c>
      <c r="AA192" s="2" t="s">
        <v>286</v>
      </c>
      <c r="AB192" s="2" t="s">
        <v>287</v>
      </c>
      <c r="AC192" s="2">
        <v>70.38</v>
      </c>
      <c r="AD192" s="16">
        <v>44603.333333333343</v>
      </c>
      <c r="AE192" s="2">
        <v>3.1500000000005461</v>
      </c>
      <c r="AF192" s="2">
        <v>2.7390000000000332</v>
      </c>
      <c r="AG192" s="2">
        <f>VLOOKUP(A192,[2]Sheet1!$A$1:$I$732,7,)</f>
        <v>4.2990000000002064</v>
      </c>
      <c r="AH192" s="2">
        <f>VLOOKUP(A192,[2]Sheet1!$A$1:$I$732,8,)</f>
        <v>16.43</v>
      </c>
      <c r="AI192" s="2">
        <f>VLOOKUP(A192,[2]Sheet1!$A$1:$I$732,9,)</f>
        <v>-2.61</v>
      </c>
      <c r="AJ192" s="2">
        <f>VLOOKUP(A192,[3]Sheet1!$A$1:$J$732,10,)</f>
        <v>1.439000000000078</v>
      </c>
    </row>
    <row r="193" spans="1:36" x14ac:dyDescent="0.3">
      <c r="A193" s="2" t="s">
        <v>187</v>
      </c>
      <c r="B193" s="3">
        <v>4.8757358218301636</v>
      </c>
      <c r="C193" s="3">
        <v>6.9973559769127514</v>
      </c>
      <c r="D193" s="3">
        <v>34.117259194730899</v>
      </c>
      <c r="E193" s="3">
        <v>0.43194768390400612</v>
      </c>
      <c r="F193" s="3">
        <v>395.7908333333333</v>
      </c>
      <c r="G193" s="3">
        <f t="shared" si="2"/>
        <v>13.193027777777777</v>
      </c>
      <c r="H193" s="3">
        <v>843.56833333333327</v>
      </c>
      <c r="I193" s="4">
        <v>31.18</v>
      </c>
      <c r="J193" s="4">
        <v>13.37</v>
      </c>
      <c r="K193" s="4">
        <v>35.9</v>
      </c>
      <c r="L193" s="4">
        <v>-4.5999999999999996</v>
      </c>
      <c r="M193" s="4">
        <f>VLOOKUP(A193,[1]Sheet1!$A:$C,2,)</f>
        <v>20</v>
      </c>
      <c r="N193" s="4">
        <f>VLOOKUP(A193,[1]Sheet1!$A:$C,3,)</f>
        <v>12</v>
      </c>
      <c r="O193" s="6">
        <v>3</v>
      </c>
      <c r="P193" s="6">
        <v>5</v>
      </c>
      <c r="Q193" s="6">
        <v>5</v>
      </c>
      <c r="R193" s="6">
        <v>3</v>
      </c>
      <c r="S193" s="5">
        <v>7</v>
      </c>
      <c r="T193" s="2" t="s">
        <v>237</v>
      </c>
      <c r="U193" s="2" t="s">
        <v>221</v>
      </c>
      <c r="V193" t="s">
        <v>269</v>
      </c>
      <c r="W193" s="2" t="s">
        <v>295</v>
      </c>
      <c r="X193" s="7">
        <v>35.58</v>
      </c>
      <c r="Y193" s="2">
        <v>22.984811111111139</v>
      </c>
      <c r="Z193" s="2" t="s">
        <v>285</v>
      </c>
      <c r="AA193" s="2" t="s">
        <v>286</v>
      </c>
      <c r="AB193" s="2" t="s">
        <v>287</v>
      </c>
      <c r="AC193" s="2">
        <v>100</v>
      </c>
      <c r="AD193" s="16">
        <v>44567.166666666657</v>
      </c>
      <c r="AE193" s="2">
        <v>6.0000000012223609E-2</v>
      </c>
      <c r="AF193" s="2">
        <v>3.365999999999985</v>
      </c>
      <c r="AG193" s="2">
        <f>VLOOKUP(A193,[2]Sheet1!$A$1:$I$732,7,)</f>
        <v>9.5190000000002328</v>
      </c>
      <c r="AH193" s="2">
        <f>VLOOKUP(A193,[2]Sheet1!$A$1:$I$732,8,)</f>
        <v>19.059999999999999</v>
      </c>
      <c r="AI193" s="2">
        <f>VLOOKUP(A193,[2]Sheet1!$A$1:$I$732,9,)</f>
        <v>0.75</v>
      </c>
      <c r="AJ193" s="2">
        <f>VLOOKUP(A193,[3]Sheet1!$A$1:$J$732,10,)</f>
        <v>2.819999999999709</v>
      </c>
    </row>
    <row r="194" spans="1:36" x14ac:dyDescent="0.3">
      <c r="A194" s="2" t="s">
        <v>89</v>
      </c>
      <c r="B194" s="3">
        <v>4.9504729518381341</v>
      </c>
      <c r="C194" s="3">
        <v>6.6984760534114738</v>
      </c>
      <c r="D194" s="3">
        <v>33.16062452094895</v>
      </c>
      <c r="E194" s="3">
        <v>0.41941819323450508</v>
      </c>
      <c r="F194" s="3">
        <v>357.69250000000005</v>
      </c>
      <c r="G194" s="3">
        <f t="shared" ref="G194:G208" si="3">F194/30</f>
        <v>11.923083333333334</v>
      </c>
      <c r="H194" s="3">
        <v>989.75250000000005</v>
      </c>
      <c r="I194" s="4">
        <v>29.31</v>
      </c>
      <c r="J194" s="4">
        <v>7.62</v>
      </c>
      <c r="K194" s="4">
        <v>35.9</v>
      </c>
      <c r="L194" s="4">
        <v>-8.1999999999999993</v>
      </c>
      <c r="M194" s="4">
        <f>VLOOKUP(A194,[1]Sheet1!$A:$C,2,)</f>
        <v>19</v>
      </c>
      <c r="N194" s="4">
        <f>VLOOKUP(A194,[1]Sheet1!$A:$C,3,)</f>
        <v>10</v>
      </c>
      <c r="O194" s="6">
        <v>4</v>
      </c>
      <c r="P194" s="6">
        <v>5</v>
      </c>
      <c r="Q194" s="6">
        <v>11</v>
      </c>
      <c r="R194" s="6">
        <v>4</v>
      </c>
      <c r="S194" s="5">
        <v>7</v>
      </c>
      <c r="T194" s="2" t="s">
        <v>224</v>
      </c>
      <c r="U194" s="2" t="s">
        <v>221</v>
      </c>
      <c r="V194" t="s">
        <v>269</v>
      </c>
      <c r="W194" s="2" t="s">
        <v>295</v>
      </c>
      <c r="X194" s="7">
        <v>36.96</v>
      </c>
      <c r="Y194" s="9">
        <v>6.621739795918371</v>
      </c>
      <c r="Z194" s="2" t="s">
        <v>285</v>
      </c>
      <c r="AA194" s="2" t="s">
        <v>286</v>
      </c>
      <c r="AB194" s="2" t="s">
        <v>287</v>
      </c>
      <c r="AC194" s="2">
        <v>110</v>
      </c>
      <c r="AD194" s="16">
        <v>44238.25</v>
      </c>
      <c r="AE194" s="2">
        <v>2.730000000000246</v>
      </c>
      <c r="AF194" s="2">
        <v>2.6779999999999968</v>
      </c>
      <c r="AG194" s="2">
        <f>VLOOKUP(A194,[2]Sheet1!$A$1:$I$732,7,)</f>
        <v>7.3109999999999786</v>
      </c>
      <c r="AH194" s="2">
        <f>VLOOKUP(A194,[2]Sheet1!$A$1:$I$732,8,)</f>
        <v>18.559999999999999</v>
      </c>
      <c r="AI194" s="2">
        <f>VLOOKUP(A194,[2]Sheet1!$A$1:$I$732,9,)</f>
        <v>-6.78</v>
      </c>
      <c r="AJ194" s="2">
        <f>VLOOKUP(A194,[3]Sheet1!$A$1:$J$732,10,)</f>
        <v>2.3460000000000041</v>
      </c>
    </row>
    <row r="195" spans="1:36" x14ac:dyDescent="0.3">
      <c r="A195" s="2" t="s">
        <v>170</v>
      </c>
      <c r="B195" s="3">
        <v>3.4425626194828212</v>
      </c>
      <c r="C195" s="3">
        <v>9.6228156093546495</v>
      </c>
      <c r="D195" s="3">
        <v>33.127145310940122</v>
      </c>
      <c r="E195" s="3">
        <v>0.29639823887890482</v>
      </c>
      <c r="F195" s="3">
        <v>343.15333333333336</v>
      </c>
      <c r="G195" s="3">
        <f t="shared" si="3"/>
        <v>11.438444444444446</v>
      </c>
      <c r="H195" s="3">
        <v>1076.6158333333333</v>
      </c>
      <c r="I195" s="4">
        <v>26.22</v>
      </c>
      <c r="J195" s="4">
        <v>13.85</v>
      </c>
      <c r="K195" s="4">
        <v>28.4</v>
      </c>
      <c r="L195" s="4">
        <v>-4.0999999999999996</v>
      </c>
      <c r="M195" s="4">
        <f>VLOOKUP(A195,[1]Sheet1!$A:$C,2,)</f>
        <v>19</v>
      </c>
      <c r="N195" s="4">
        <f>VLOOKUP(A195,[1]Sheet1!$A:$C,3,)</f>
        <v>9</v>
      </c>
      <c r="O195" s="6">
        <v>3</v>
      </c>
      <c r="P195" s="6">
        <v>5</v>
      </c>
      <c r="Q195" s="6">
        <v>5</v>
      </c>
      <c r="R195" s="6">
        <v>2</v>
      </c>
      <c r="S195" s="5">
        <v>8.5</v>
      </c>
      <c r="T195" s="2" t="s">
        <v>220</v>
      </c>
      <c r="U195" s="2" t="s">
        <v>222</v>
      </c>
      <c r="V195" t="s">
        <v>261</v>
      </c>
      <c r="W195" s="2" t="s">
        <v>296</v>
      </c>
      <c r="X195" s="7">
        <v>22.13</v>
      </c>
      <c r="Y195" s="2">
        <v>16.120033333333339</v>
      </c>
      <c r="Z195" s="2" t="s">
        <v>285</v>
      </c>
      <c r="AA195" s="2" t="s">
        <v>291</v>
      </c>
      <c r="AB195" s="2" t="s">
        <v>287</v>
      </c>
      <c r="AC195" s="2">
        <v>136.19999999999999</v>
      </c>
      <c r="AD195" s="16">
        <v>44603.333333333343</v>
      </c>
      <c r="AE195" s="2">
        <v>5.9999999998581188E-2</v>
      </c>
      <c r="AF195" s="2">
        <v>3.3360000000002401</v>
      </c>
      <c r="AG195" s="2">
        <f>VLOOKUP(A195,[2]Sheet1!$A$1:$I$732,7,)</f>
        <v>8.5670000000000073</v>
      </c>
      <c r="AH195" s="2">
        <f>VLOOKUP(A195,[2]Sheet1!$A$1:$I$732,8,)</f>
        <v>19.12</v>
      </c>
      <c r="AI195" s="2">
        <f>VLOOKUP(A195,[2]Sheet1!$A$1:$I$732,9,)</f>
        <v>4.26</v>
      </c>
      <c r="AJ195" s="2">
        <f>VLOOKUP(A195,[3]Sheet1!$A$1:$J$732,10,)</f>
        <v>2.8240000000000691</v>
      </c>
    </row>
    <row r="196" spans="1:36" x14ac:dyDescent="0.3">
      <c r="A196" s="2" t="s">
        <v>80</v>
      </c>
      <c r="B196" s="3">
        <v>2.5806063916569562</v>
      </c>
      <c r="C196" s="3">
        <v>12.81046001653962</v>
      </c>
      <c r="D196" s="3">
        <v>33.058754998748029</v>
      </c>
      <c r="E196" s="3">
        <v>0.28201928393068521</v>
      </c>
      <c r="F196" s="3">
        <v>344.935</v>
      </c>
      <c r="G196" s="3">
        <f t="shared" si="3"/>
        <v>11.497833333333334</v>
      </c>
      <c r="H196" s="3">
        <v>785.58749999999998</v>
      </c>
      <c r="I196" s="4">
        <v>28.59</v>
      </c>
      <c r="J196" s="4">
        <v>12.57</v>
      </c>
      <c r="K196" s="4">
        <v>35.9</v>
      </c>
      <c r="L196" s="4">
        <v>-4.5999999999999996</v>
      </c>
      <c r="M196" s="4">
        <f>VLOOKUP(A196,[1]Sheet1!$A:$C,2,)</f>
        <v>19</v>
      </c>
      <c r="N196" s="4">
        <f>VLOOKUP(A196,[1]Sheet1!$A:$C,3,)</f>
        <v>12</v>
      </c>
      <c r="O196" s="6">
        <v>2</v>
      </c>
      <c r="P196" s="6">
        <v>5</v>
      </c>
      <c r="Q196" s="6">
        <v>6</v>
      </c>
      <c r="R196" s="6">
        <v>2</v>
      </c>
      <c r="S196" s="5">
        <v>10</v>
      </c>
      <c r="T196" s="2" t="s">
        <v>226</v>
      </c>
      <c r="U196" s="2" t="s">
        <v>221</v>
      </c>
      <c r="V196" t="s">
        <v>269</v>
      </c>
      <c r="W196" s="2" t="s">
        <v>295</v>
      </c>
      <c r="X196" s="7">
        <v>30.3</v>
      </c>
      <c r="Y196" s="2">
        <v>20.897099999999998</v>
      </c>
      <c r="Z196" s="2" t="s">
        <v>285</v>
      </c>
      <c r="AA196" s="2" t="s">
        <v>291</v>
      </c>
      <c r="AB196" s="2" t="s">
        <v>287</v>
      </c>
      <c r="AC196" s="2">
        <v>60</v>
      </c>
      <c r="AD196" s="16">
        <v>44567.166666666657</v>
      </c>
      <c r="AE196" s="2">
        <v>2.9999999999290591E-2</v>
      </c>
      <c r="AF196" s="2">
        <v>4.7889999999999873</v>
      </c>
      <c r="AG196" s="2">
        <f>VLOOKUP(A196,[2]Sheet1!$A$1:$I$732,7,)</f>
        <v>8.7359999999998763</v>
      </c>
      <c r="AH196" s="2">
        <f>VLOOKUP(A196,[2]Sheet1!$A$1:$I$732,8,)</f>
        <v>17.12</v>
      </c>
      <c r="AI196" s="2">
        <f>VLOOKUP(A196,[2]Sheet1!$A$1:$I$732,9,)</f>
        <v>2.2200000000000002</v>
      </c>
      <c r="AJ196" s="2">
        <f>VLOOKUP(A196,[3]Sheet1!$A$1:$J$732,10,)</f>
        <v>3.0850000000000359</v>
      </c>
    </row>
    <row r="197" spans="1:36" x14ac:dyDescent="0.3">
      <c r="A197" s="2" t="s">
        <v>168</v>
      </c>
      <c r="B197" s="3">
        <v>2.23560433152982</v>
      </c>
      <c r="C197" s="3">
        <v>14.595572539704699</v>
      </c>
      <c r="D197" s="3">
        <v>32.629925190921519</v>
      </c>
      <c r="E197" s="3">
        <v>0.37434447539627452</v>
      </c>
      <c r="F197" s="3">
        <v>528.73583333333329</v>
      </c>
      <c r="G197" s="3">
        <f t="shared" si="3"/>
        <v>17.624527777777775</v>
      </c>
      <c r="H197" s="3">
        <v>1602.1575</v>
      </c>
      <c r="I197" s="4">
        <v>26.24</v>
      </c>
      <c r="J197" s="4">
        <v>14.75</v>
      </c>
      <c r="K197" s="4">
        <v>30.68</v>
      </c>
      <c r="L197" s="4">
        <v>-3.7</v>
      </c>
      <c r="M197" s="4">
        <f>VLOOKUP(A197,[1]Sheet1!$A:$C,2,)</f>
        <v>19</v>
      </c>
      <c r="N197" s="4">
        <f>VLOOKUP(A197,[1]Sheet1!$A:$C,3,)</f>
        <v>10</v>
      </c>
      <c r="O197" s="6">
        <v>3</v>
      </c>
      <c r="P197" s="6">
        <v>7</v>
      </c>
      <c r="Q197" s="6">
        <v>7</v>
      </c>
      <c r="R197" s="6">
        <v>2</v>
      </c>
      <c r="S197" s="5">
        <v>12</v>
      </c>
      <c r="T197" s="2" t="s">
        <v>224</v>
      </c>
      <c r="U197" s="2" t="s">
        <v>222</v>
      </c>
      <c r="V197" t="s">
        <v>261</v>
      </c>
      <c r="W197" s="2" t="s">
        <v>296</v>
      </c>
      <c r="X197" s="7">
        <v>51.15</v>
      </c>
      <c r="Y197" s="2">
        <v>34.044200000000039</v>
      </c>
      <c r="Z197" s="2" t="s">
        <v>285</v>
      </c>
      <c r="AA197" s="2" t="s">
        <v>291</v>
      </c>
      <c r="AB197" s="2" t="s">
        <v>287</v>
      </c>
      <c r="AC197" s="2">
        <v>198.96</v>
      </c>
      <c r="AD197" s="16">
        <v>44603.333333333343</v>
      </c>
      <c r="AE197" s="2">
        <v>5.6099999999969441</v>
      </c>
      <c r="AF197" s="2">
        <v>5.4200000000000728</v>
      </c>
      <c r="AG197" s="2">
        <f>VLOOKUP(A197,[2]Sheet1!$A$1:$I$732,7,)</f>
        <v>15.056999999999791</v>
      </c>
      <c r="AH197" s="2">
        <f>VLOOKUP(A197,[2]Sheet1!$A$1:$I$732,8,)</f>
        <v>18.14</v>
      </c>
      <c r="AI197" s="2">
        <f>VLOOKUP(A197,[2]Sheet1!$A$1:$I$732,9,)</f>
        <v>4.42</v>
      </c>
      <c r="AJ197" s="2">
        <f>VLOOKUP(A197,[3]Sheet1!$A$1:$J$732,10,)</f>
        <v>4.1000000000167347E-2</v>
      </c>
    </row>
    <row r="198" spans="1:36" x14ac:dyDescent="0.3">
      <c r="A198" s="2" t="s">
        <v>32</v>
      </c>
      <c r="B198" s="3">
        <v>6.0076597942090837</v>
      </c>
      <c r="C198" s="3">
        <v>5.3989276143381746</v>
      </c>
      <c r="D198" s="3">
        <v>32.43492036050462</v>
      </c>
      <c r="E198" s="3">
        <v>0.4274055859375418</v>
      </c>
      <c r="F198" s="3">
        <v>179.00750000000002</v>
      </c>
      <c r="G198" s="3">
        <f t="shared" si="3"/>
        <v>5.9669166666666671</v>
      </c>
      <c r="H198" s="3">
        <v>494.09999999999997</v>
      </c>
      <c r="I198" s="4">
        <v>29.62</v>
      </c>
      <c r="J198" s="4">
        <v>17.12</v>
      </c>
      <c r="K198" s="4">
        <v>28.64</v>
      </c>
      <c r="L198" s="4">
        <v>-8.1999999999999993</v>
      </c>
      <c r="M198" s="4">
        <f>VLOOKUP(A198,[1]Sheet1!$A:$C,2,)</f>
        <v>23</v>
      </c>
      <c r="N198" s="4">
        <f>VLOOKUP(A198,[1]Sheet1!$A:$C,3,)</f>
        <v>7</v>
      </c>
      <c r="O198" s="6">
        <v>3</v>
      </c>
      <c r="P198" s="6">
        <v>7</v>
      </c>
      <c r="Q198" s="6">
        <v>7</v>
      </c>
      <c r="R198" s="6">
        <v>4</v>
      </c>
      <c r="S198" s="5">
        <v>7</v>
      </c>
      <c r="T198" s="2" t="s">
        <v>224</v>
      </c>
      <c r="U198" s="2" t="s">
        <v>236</v>
      </c>
      <c r="V198" t="s">
        <v>263</v>
      </c>
      <c r="W198" s="2" t="s">
        <v>296</v>
      </c>
      <c r="X198" s="7">
        <v>2.58</v>
      </c>
      <c r="Y198" s="9">
        <v>1.6881150442477859</v>
      </c>
      <c r="Z198" s="2" t="s">
        <v>285</v>
      </c>
      <c r="AA198" s="2" t="s">
        <v>286</v>
      </c>
      <c r="AB198" s="2" t="s">
        <v>287</v>
      </c>
      <c r="AC198" s="2">
        <v>113.67</v>
      </c>
      <c r="AD198" s="16">
        <v>44603.25</v>
      </c>
      <c r="AE198" s="2">
        <v>9.0000000004692993E-2</v>
      </c>
      <c r="AF198" s="2">
        <v>1.1590000000001059</v>
      </c>
      <c r="AG198" s="2">
        <f>VLOOKUP(A198,[2]Sheet1!$A$1:$I$732,7,)</f>
        <v>1.6680000000001201</v>
      </c>
      <c r="AH198" s="2">
        <f>VLOOKUP(A198,[2]Sheet1!$A$1:$I$732,8,)</f>
        <v>23.87</v>
      </c>
      <c r="AI198" s="2">
        <f>VLOOKUP(A198,[2]Sheet1!$A$1:$I$732,9,)</f>
        <v>2.06</v>
      </c>
      <c r="AJ198" s="2">
        <f>VLOOKUP(A198,[3]Sheet1!$A$1:$J$732,10,)</f>
        <v>8.6999999999989086E-2</v>
      </c>
    </row>
    <row r="199" spans="1:36" x14ac:dyDescent="0.3">
      <c r="A199" s="2" t="s">
        <v>79</v>
      </c>
      <c r="B199" s="3">
        <v>6.686563890920068</v>
      </c>
      <c r="C199" s="3">
        <v>4.850477696458328</v>
      </c>
      <c r="D199" s="3">
        <v>32.433029018851407</v>
      </c>
      <c r="E199" s="3">
        <v>0.28570333584420421</v>
      </c>
      <c r="F199" s="3">
        <v>222.01999999999998</v>
      </c>
      <c r="G199" s="3">
        <f t="shared" si="3"/>
        <v>7.4006666666666661</v>
      </c>
      <c r="H199" s="3">
        <v>690.95833333333337</v>
      </c>
      <c r="I199" s="4">
        <v>24.94</v>
      </c>
      <c r="J199" s="4">
        <v>14.6</v>
      </c>
      <c r="K199" s="4">
        <v>30.68</v>
      </c>
      <c r="L199" s="4">
        <v>-3.7</v>
      </c>
      <c r="M199" s="4">
        <f>VLOOKUP(A199,[1]Sheet1!$A:$C,2,)</f>
        <v>19</v>
      </c>
      <c r="N199" s="4">
        <f>VLOOKUP(A199,[1]Sheet1!$A:$C,3,)</f>
        <v>10</v>
      </c>
      <c r="O199" s="6">
        <v>4</v>
      </c>
      <c r="P199" s="6">
        <v>5</v>
      </c>
      <c r="Q199" s="6">
        <v>5</v>
      </c>
      <c r="R199" s="6">
        <v>3</v>
      </c>
      <c r="S199" s="5">
        <v>8.5</v>
      </c>
      <c r="T199" s="2" t="s">
        <v>224</v>
      </c>
      <c r="U199" s="2" t="s">
        <v>222</v>
      </c>
      <c r="V199" t="s">
        <v>261</v>
      </c>
      <c r="W199" s="2" t="s">
        <v>296</v>
      </c>
      <c r="X199" s="7">
        <v>22.04</v>
      </c>
      <c r="Y199" s="2">
        <v>13.037611111111101</v>
      </c>
      <c r="Z199" s="2" t="s">
        <v>285</v>
      </c>
      <c r="AA199" s="2" t="s">
        <v>291</v>
      </c>
      <c r="AB199" s="2" t="s">
        <v>287</v>
      </c>
      <c r="AC199" s="2">
        <v>104.24</v>
      </c>
      <c r="AD199" s="16">
        <v>44603.333333333343</v>
      </c>
      <c r="AE199" s="2">
        <v>2.2800000000006548</v>
      </c>
      <c r="AF199" s="2">
        <v>3.0699999999999359</v>
      </c>
      <c r="AG199" s="2">
        <f>VLOOKUP(A199,[2]Sheet1!$A$1:$I$732,7,)</f>
        <v>6.7880000000000109</v>
      </c>
      <c r="AH199" s="2">
        <f>VLOOKUP(A199,[2]Sheet1!$A$1:$I$732,8,)</f>
        <v>17.670000000000002</v>
      </c>
      <c r="AI199" s="2">
        <f>VLOOKUP(A199,[2]Sheet1!$A$1:$I$732,9,)</f>
        <v>3.98</v>
      </c>
      <c r="AJ199" s="2">
        <f>VLOOKUP(A199,[3]Sheet1!$A$1:$J$732,10,)</f>
        <v>1.1139999999998049</v>
      </c>
    </row>
    <row r="200" spans="1:36" x14ac:dyDescent="0.3">
      <c r="A200" s="2" t="s">
        <v>137</v>
      </c>
      <c r="B200" s="3">
        <v>3.355247507950728</v>
      </c>
      <c r="C200" s="3">
        <v>9.3977750165106304</v>
      </c>
      <c r="D200" s="3">
        <v>31.5318612044289</v>
      </c>
      <c r="E200" s="3">
        <v>0.3696458072567238</v>
      </c>
      <c r="F200" s="3">
        <v>262.46333333333331</v>
      </c>
      <c r="G200" s="3">
        <f t="shared" si="3"/>
        <v>8.7487777777777769</v>
      </c>
      <c r="H200" s="3">
        <v>650.79083333333335</v>
      </c>
      <c r="I200" s="4">
        <v>23.81</v>
      </c>
      <c r="J200" s="4">
        <v>13.62</v>
      </c>
      <c r="K200" s="4">
        <v>30.68</v>
      </c>
      <c r="L200" s="4">
        <v>-12.6</v>
      </c>
      <c r="M200" s="4">
        <f>VLOOKUP(A200,[1]Sheet1!$A:$C,2,)</f>
        <v>20</v>
      </c>
      <c r="N200" s="4">
        <f>VLOOKUP(A200,[1]Sheet1!$A:$C,3,)</f>
        <v>8</v>
      </c>
      <c r="O200" s="6">
        <v>3</v>
      </c>
      <c r="P200" s="6">
        <v>4</v>
      </c>
      <c r="Q200" s="6">
        <v>4</v>
      </c>
      <c r="R200" s="6">
        <v>3</v>
      </c>
      <c r="S200" s="5">
        <v>8.5</v>
      </c>
      <c r="T200" s="2" t="s">
        <v>224</v>
      </c>
      <c r="U200" s="2" t="s">
        <v>242</v>
      </c>
      <c r="V200" t="s">
        <v>266</v>
      </c>
      <c r="W200" s="2" t="s">
        <v>296</v>
      </c>
      <c r="X200" s="7">
        <v>21.99</v>
      </c>
      <c r="Y200" s="9">
        <v>6.2344879120879204</v>
      </c>
      <c r="Z200" s="2" t="s">
        <v>285</v>
      </c>
      <c r="AA200" s="2" t="s">
        <v>286</v>
      </c>
      <c r="AB200" s="2" t="s">
        <v>287</v>
      </c>
      <c r="AC200" s="2">
        <v>97.28</v>
      </c>
      <c r="AD200" s="16">
        <v>44238.25</v>
      </c>
      <c r="AE200" s="2">
        <v>3.3600000000024011</v>
      </c>
      <c r="AF200" s="2">
        <v>3.2649999999998731</v>
      </c>
      <c r="AG200" s="2">
        <f>VLOOKUP(A200,[2]Sheet1!$A$1:$I$732,7,)</f>
        <v>8.1389999999998963</v>
      </c>
      <c r="AH200" s="2">
        <f>VLOOKUP(A200,[2]Sheet1!$A$1:$I$732,8,)</f>
        <v>17.059999999999999</v>
      </c>
      <c r="AI200" s="2">
        <f>VLOOKUP(A200,[2]Sheet1!$A$1:$I$732,9,)</f>
        <v>-3.62</v>
      </c>
      <c r="AJ200" s="2">
        <f>VLOOKUP(A200,[3]Sheet1!$A$1:$J$732,10,)</f>
        <v>0.46199999999998909</v>
      </c>
    </row>
    <row r="201" spans="1:36" x14ac:dyDescent="0.3">
      <c r="A201" s="2" t="s">
        <v>179</v>
      </c>
      <c r="B201" s="3">
        <v>2.1814799753323602</v>
      </c>
      <c r="C201" s="3">
        <v>13.44312637905232</v>
      </c>
      <c r="D201" s="3">
        <v>29.325911001764851</v>
      </c>
      <c r="E201" s="3">
        <v>0.46578812235447198</v>
      </c>
      <c r="F201" s="3">
        <v>281.07083333333333</v>
      </c>
      <c r="G201" s="3">
        <f t="shared" si="3"/>
        <v>9.3690277777777773</v>
      </c>
      <c r="H201" s="3">
        <v>367.85583333333335</v>
      </c>
      <c r="I201" s="4">
        <v>25.62</v>
      </c>
      <c r="J201" s="4">
        <v>12.31</v>
      </c>
      <c r="K201" s="4">
        <v>26.8</v>
      </c>
      <c r="L201" s="4">
        <v>-8.1999999999999993</v>
      </c>
      <c r="M201" s="4">
        <f>VLOOKUP(A201,[1]Sheet1!$A:$C,2,)</f>
        <v>23</v>
      </c>
      <c r="N201" s="4">
        <f>VLOOKUP(A201,[1]Sheet1!$A:$C,3,)</f>
        <v>5</v>
      </c>
      <c r="O201" s="6">
        <v>2</v>
      </c>
      <c r="P201" s="6">
        <v>3</v>
      </c>
      <c r="Q201" s="6">
        <v>5</v>
      </c>
      <c r="R201" s="6">
        <v>2</v>
      </c>
      <c r="S201" s="5">
        <v>5</v>
      </c>
      <c r="T201" s="2" t="s">
        <v>224</v>
      </c>
      <c r="U201" s="2" t="s">
        <v>221</v>
      </c>
      <c r="V201" t="s">
        <v>269</v>
      </c>
      <c r="W201" s="2" t="s">
        <v>295</v>
      </c>
      <c r="X201" s="7">
        <v>20.46</v>
      </c>
      <c r="Y201" s="9">
        <v>4.7153628117913886</v>
      </c>
      <c r="Z201" s="2" t="s">
        <v>285</v>
      </c>
      <c r="AA201" s="2" t="s">
        <v>286</v>
      </c>
      <c r="AB201" s="2" t="s">
        <v>287</v>
      </c>
      <c r="AC201" s="2">
        <v>42</v>
      </c>
      <c r="AD201" s="16">
        <v>44238.25</v>
      </c>
      <c r="AE201" s="2">
        <v>0.81000000000130967</v>
      </c>
      <c r="AF201" s="2">
        <v>2.25</v>
      </c>
      <c r="AG201" s="2">
        <f>VLOOKUP(A201,[2]Sheet1!$A$1:$I$732,7,)</f>
        <v>5.6199999999998909</v>
      </c>
      <c r="AH201" s="2">
        <f>VLOOKUP(A201,[2]Sheet1!$A$1:$I$732,8,)</f>
        <v>22.43</v>
      </c>
      <c r="AI201" s="2">
        <f>VLOOKUP(A201,[2]Sheet1!$A$1:$I$732,9,)</f>
        <v>0.36</v>
      </c>
      <c r="AJ201" s="2">
        <f>VLOOKUP(A201,[3]Sheet1!$A$1:$J$732,10,)</f>
        <v>1.726000000000113</v>
      </c>
    </row>
    <row r="202" spans="1:36" x14ac:dyDescent="0.3">
      <c r="A202" s="2" t="s">
        <v>169</v>
      </c>
      <c r="B202" s="3">
        <v>3.7093965887480231</v>
      </c>
      <c r="C202" s="3">
        <v>7.8169004542933163</v>
      </c>
      <c r="D202" s="3">
        <v>28.9959838797385</v>
      </c>
      <c r="E202" s="3">
        <v>0.32312111580343461</v>
      </c>
      <c r="F202" s="3">
        <v>257.30333333333334</v>
      </c>
      <c r="G202" s="3">
        <f t="shared" si="3"/>
        <v>8.5767777777777781</v>
      </c>
      <c r="H202" s="3">
        <v>773.6541666666667</v>
      </c>
      <c r="I202" s="4">
        <v>25.96</v>
      </c>
      <c r="J202" s="4">
        <v>13.7</v>
      </c>
      <c r="K202" s="4">
        <v>31.3</v>
      </c>
      <c r="L202" s="4">
        <v>-7.2</v>
      </c>
      <c r="M202" s="4">
        <f>VLOOKUP(A202,[1]Sheet1!$A:$C,2,)</f>
        <v>20</v>
      </c>
      <c r="N202" s="4">
        <f>VLOOKUP(A202,[1]Sheet1!$A:$C,3,)</f>
        <v>12</v>
      </c>
      <c r="O202" s="6">
        <v>2</v>
      </c>
      <c r="P202" s="6">
        <v>4</v>
      </c>
      <c r="Q202" s="6">
        <v>4</v>
      </c>
      <c r="R202" s="6">
        <v>1</v>
      </c>
      <c r="S202" s="5">
        <v>5</v>
      </c>
      <c r="T202" s="2" t="s">
        <v>228</v>
      </c>
      <c r="U202" s="2" t="s">
        <v>230</v>
      </c>
      <c r="V202" t="s">
        <v>275</v>
      </c>
      <c r="W202" s="2" t="s">
        <v>296</v>
      </c>
      <c r="X202" s="7">
        <v>20.7</v>
      </c>
      <c r="Y202" s="2">
        <v>14.47768888888888</v>
      </c>
      <c r="Z202" s="2" t="s">
        <v>285</v>
      </c>
      <c r="AA202" s="2" t="s">
        <v>286</v>
      </c>
      <c r="AB202" s="2" t="s">
        <v>287</v>
      </c>
      <c r="AC202" s="2">
        <v>68.72</v>
      </c>
      <c r="AD202" s="16">
        <v>44567.040277777778</v>
      </c>
      <c r="AE202" s="2">
        <v>2.999999999246938E-2</v>
      </c>
      <c r="AF202" s="2">
        <v>1.7279999999998381</v>
      </c>
      <c r="AG202" s="2">
        <f>VLOOKUP(A202,[2]Sheet1!$A$1:$I$732,7,)</f>
        <v>4.7270000000003174</v>
      </c>
      <c r="AH202" s="2">
        <f>VLOOKUP(A202,[2]Sheet1!$A$1:$I$732,8,)</f>
        <v>18.59</v>
      </c>
      <c r="AI202" s="2">
        <f>VLOOKUP(A202,[2]Sheet1!$A$1:$I$732,9,)</f>
        <v>0.43</v>
      </c>
      <c r="AJ202" s="2">
        <f>VLOOKUP(A202,[3]Sheet1!$A$1:$J$732,10,)</f>
        <v>1.504999999999882</v>
      </c>
    </row>
    <row r="203" spans="1:36" x14ac:dyDescent="0.3">
      <c r="A203" s="2" t="s">
        <v>144</v>
      </c>
      <c r="B203" s="3">
        <v>3.4214498469771719</v>
      </c>
      <c r="C203" s="3">
        <v>8.3106482806896214</v>
      </c>
      <c r="D203" s="3">
        <v>28.4344662882466</v>
      </c>
      <c r="E203" s="3">
        <v>0.40270876680520218</v>
      </c>
      <c r="F203" s="3">
        <v>226.0925</v>
      </c>
      <c r="G203" s="3">
        <f t="shared" si="3"/>
        <v>7.5364166666666668</v>
      </c>
      <c r="H203" s="3">
        <v>559.10500000000002</v>
      </c>
      <c r="I203" s="4">
        <v>27.43</v>
      </c>
      <c r="J203" s="4">
        <v>6.43</v>
      </c>
      <c r="K203" s="4">
        <v>28.4</v>
      </c>
      <c r="L203" s="4">
        <v>-11.9</v>
      </c>
      <c r="M203" s="4">
        <f>VLOOKUP(A203,[1]Sheet1!$A:$C,2,)</f>
        <v>19</v>
      </c>
      <c r="N203" s="4">
        <f>VLOOKUP(A203,[1]Sheet1!$A:$C,3,)</f>
        <v>8</v>
      </c>
      <c r="O203" s="6">
        <v>2</v>
      </c>
      <c r="P203" s="6">
        <v>3</v>
      </c>
      <c r="Q203" s="6">
        <v>3</v>
      </c>
      <c r="R203" s="6">
        <v>3</v>
      </c>
      <c r="S203" s="5">
        <v>5</v>
      </c>
      <c r="T203" s="2" t="s">
        <v>220</v>
      </c>
      <c r="U203" s="2" t="s">
        <v>230</v>
      </c>
      <c r="V203" t="s">
        <v>275</v>
      </c>
      <c r="W203" s="2" t="s">
        <v>296</v>
      </c>
      <c r="X203" s="7">
        <v>24.46</v>
      </c>
      <c r="Y203" s="9">
        <v>4.7267601918465214</v>
      </c>
      <c r="Z203" s="2" t="s">
        <v>285</v>
      </c>
      <c r="AA203" s="2" t="s">
        <v>291</v>
      </c>
      <c r="AB203" s="2" t="s">
        <v>287</v>
      </c>
      <c r="AC203" s="2">
        <v>71.5</v>
      </c>
      <c r="AD203" s="16">
        <v>44238.291666666657</v>
      </c>
      <c r="AE203" s="2">
        <v>9.0000000001282388E-2</v>
      </c>
      <c r="AF203" s="2">
        <v>2.101999999999975</v>
      </c>
      <c r="AG203" s="2">
        <f>VLOOKUP(A203,[2]Sheet1!$A$1:$I$732,7,)</f>
        <v>5.9529999999999754</v>
      </c>
      <c r="AH203" s="2">
        <f>VLOOKUP(A203,[2]Sheet1!$A$1:$I$732,8,)</f>
        <v>18.809999999999999</v>
      </c>
      <c r="AI203" s="2">
        <f>VLOOKUP(A203,[2]Sheet1!$A$1:$I$732,9,)</f>
        <v>-4.71</v>
      </c>
      <c r="AJ203" s="2">
        <f>VLOOKUP(A203,[3]Sheet1!$A$1:$J$732,10,)</f>
        <v>1.9959999999999809</v>
      </c>
    </row>
    <row r="204" spans="1:36" x14ac:dyDescent="0.3">
      <c r="A204" s="2" t="s">
        <v>9</v>
      </c>
      <c r="B204" s="3">
        <v>4.676043277819419</v>
      </c>
      <c r="C204" s="3">
        <v>5.7891550067738713</v>
      </c>
      <c r="D204" s="3">
        <v>27.070339353679589</v>
      </c>
      <c r="E204" s="3">
        <v>0.38903944088189513</v>
      </c>
      <c r="F204" s="3">
        <v>255.91083333333333</v>
      </c>
      <c r="G204" s="3">
        <f t="shared" si="3"/>
        <v>8.5303611111111106</v>
      </c>
      <c r="H204" s="3">
        <v>711.07999999999993</v>
      </c>
      <c r="I204" s="4">
        <v>32.54</v>
      </c>
      <c r="J204" s="4">
        <v>15.65</v>
      </c>
      <c r="K204" s="4">
        <v>35.9</v>
      </c>
      <c r="L204" s="4">
        <v>-4.5999999999999996</v>
      </c>
      <c r="M204" s="4">
        <f>VLOOKUP(A204,[1]Sheet1!$A:$C,2,)</f>
        <v>19</v>
      </c>
      <c r="N204" s="4">
        <f>VLOOKUP(A204,[1]Sheet1!$A:$C,3,)</f>
        <v>10</v>
      </c>
      <c r="O204" s="6">
        <v>2</v>
      </c>
      <c r="P204" s="6">
        <v>3</v>
      </c>
      <c r="Q204" s="6">
        <v>5</v>
      </c>
      <c r="R204" s="6">
        <v>1</v>
      </c>
      <c r="S204" s="5">
        <v>7</v>
      </c>
      <c r="T204" s="2" t="s">
        <v>228</v>
      </c>
      <c r="U204" s="2" t="s">
        <v>221</v>
      </c>
      <c r="V204" t="s">
        <v>269</v>
      </c>
      <c r="W204" s="2" t="s">
        <v>295</v>
      </c>
      <c r="X204" s="7">
        <v>23.61</v>
      </c>
      <c r="Y204" s="2">
        <v>16.696444444444431</v>
      </c>
      <c r="Z204" s="2" t="s">
        <v>285</v>
      </c>
      <c r="AA204" s="2" t="s">
        <v>291</v>
      </c>
      <c r="AB204" s="2" t="s">
        <v>287</v>
      </c>
      <c r="AC204" s="2">
        <v>58</v>
      </c>
      <c r="AD204" s="16">
        <v>44567.166666666657</v>
      </c>
      <c r="AE204" s="2">
        <v>3.0000000006111801E-2</v>
      </c>
      <c r="AF204" s="2">
        <v>2.2889999999997599</v>
      </c>
      <c r="AG204" s="2">
        <f>VLOOKUP(A204,[2]Sheet1!$A$1:$I$732,7,)</f>
        <v>4.86200000000008</v>
      </c>
      <c r="AH204" s="2">
        <f>VLOOKUP(A204,[2]Sheet1!$A$1:$I$732,8,)</f>
        <v>18.420000000000002</v>
      </c>
      <c r="AI204" s="2">
        <f>VLOOKUP(A204,[2]Sheet1!$A$1:$I$732,9,)</f>
        <v>0.5</v>
      </c>
      <c r="AJ204" s="2">
        <f>VLOOKUP(A204,[3]Sheet1!$A$1:$J$732,10,)</f>
        <v>1.9389999999998511</v>
      </c>
    </row>
    <row r="205" spans="1:36" x14ac:dyDescent="0.3">
      <c r="A205" s="2" t="s">
        <v>15</v>
      </c>
      <c r="B205" s="3">
        <v>4.2257907989234189</v>
      </c>
      <c r="C205" s="3">
        <v>6.1917172582795663</v>
      </c>
      <c r="D205" s="3">
        <v>26.164901819573132</v>
      </c>
      <c r="E205" s="3">
        <v>0.48293366965349721</v>
      </c>
      <c r="F205" s="3">
        <v>461.04666666666668</v>
      </c>
      <c r="G205" s="3">
        <f t="shared" si="3"/>
        <v>15.368222222222222</v>
      </c>
      <c r="H205" s="3">
        <v>1455.3208333333332</v>
      </c>
      <c r="I205" s="4">
        <v>28.68</v>
      </c>
      <c r="J205" s="4">
        <v>12.34</v>
      </c>
      <c r="K205" s="4">
        <v>30.68</v>
      </c>
      <c r="L205" s="4">
        <v>-4.0999999999999996</v>
      </c>
      <c r="M205" s="4">
        <f>VLOOKUP(A205,[1]Sheet1!$A:$C,2,)</f>
        <v>19</v>
      </c>
      <c r="N205" s="4">
        <f>VLOOKUP(A205,[1]Sheet1!$A:$C,3,)</f>
        <v>10</v>
      </c>
      <c r="O205" s="6">
        <v>4</v>
      </c>
      <c r="P205" s="6">
        <v>6</v>
      </c>
      <c r="Q205" s="6">
        <v>6</v>
      </c>
      <c r="R205" s="6">
        <v>3</v>
      </c>
      <c r="S205" s="5">
        <v>8.5</v>
      </c>
      <c r="T205" s="2" t="s">
        <v>225</v>
      </c>
      <c r="U205" s="2" t="s">
        <v>222</v>
      </c>
      <c r="V205" t="s">
        <v>261</v>
      </c>
      <c r="W205" s="2" t="s">
        <v>296</v>
      </c>
      <c r="X205" s="7">
        <v>37.03</v>
      </c>
      <c r="Y205" s="2">
        <v>25.40023333333346</v>
      </c>
      <c r="Z205" s="2" t="s">
        <v>285</v>
      </c>
      <c r="AA205" s="2" t="s">
        <v>286</v>
      </c>
      <c r="AB205" s="2" t="s">
        <v>287</v>
      </c>
      <c r="AC205" s="2">
        <v>126.4</v>
      </c>
      <c r="AD205" s="16">
        <v>44603.333333333343</v>
      </c>
      <c r="AE205" s="2">
        <v>2.3700000000189898</v>
      </c>
      <c r="AF205" s="2">
        <v>2.8170000000000068</v>
      </c>
      <c r="AG205" s="2">
        <f>VLOOKUP(A205,[2]Sheet1!$A$1:$I$732,7,)</f>
        <v>7.873000000000502</v>
      </c>
      <c r="AH205" s="2">
        <f>VLOOKUP(A205,[2]Sheet1!$A$1:$I$732,8,)</f>
        <v>20.010000000000002</v>
      </c>
      <c r="AI205" s="2">
        <f>VLOOKUP(A205,[2]Sheet1!$A$1:$I$732,9,)</f>
        <v>5.87</v>
      </c>
      <c r="AJ205" s="2">
        <f>VLOOKUP(A205,[3]Sheet1!$A$1:$J$732,10,)</f>
        <v>2.246000000000095</v>
      </c>
    </row>
    <row r="206" spans="1:36" x14ac:dyDescent="0.3">
      <c r="A206" s="2" t="s">
        <v>46</v>
      </c>
      <c r="B206" s="3">
        <v>1.7475451611781749</v>
      </c>
      <c r="C206" s="3">
        <v>14.704767167667599</v>
      </c>
      <c r="D206" s="3">
        <v>25.69724471010921</v>
      </c>
      <c r="E206" s="3">
        <v>0.32755966699742672</v>
      </c>
      <c r="F206" s="3">
        <v>328.21</v>
      </c>
      <c r="G206" s="3">
        <f t="shared" si="3"/>
        <v>10.940333333333333</v>
      </c>
      <c r="H206" s="3">
        <v>945.41166666666675</v>
      </c>
      <c r="I206" s="4">
        <v>27.52</v>
      </c>
      <c r="J206" s="4">
        <v>12.35</v>
      </c>
      <c r="K206" s="4">
        <v>30.68</v>
      </c>
      <c r="L206" s="4">
        <v>-4.0999999999999996</v>
      </c>
      <c r="M206" s="4">
        <f>VLOOKUP(A206,[1]Sheet1!$A:$C,2,)</f>
        <v>19</v>
      </c>
      <c r="N206" s="4">
        <f>VLOOKUP(A206,[1]Sheet1!$A:$C,3,)</f>
        <v>10</v>
      </c>
      <c r="O206" s="6">
        <v>2</v>
      </c>
      <c r="P206" s="6">
        <v>5</v>
      </c>
      <c r="Q206" s="6">
        <v>5</v>
      </c>
      <c r="R206" s="6">
        <v>2</v>
      </c>
      <c r="S206" s="5">
        <v>7</v>
      </c>
      <c r="T206" s="2" t="s">
        <v>225</v>
      </c>
      <c r="U206" s="2" t="s">
        <v>222</v>
      </c>
      <c r="V206" t="s">
        <v>261</v>
      </c>
      <c r="W206" s="2" t="s">
        <v>296</v>
      </c>
      <c r="X206" s="7">
        <v>27.95</v>
      </c>
      <c r="Y206" s="2">
        <v>20.651577777777788</v>
      </c>
      <c r="Z206" s="2" t="s">
        <v>285</v>
      </c>
      <c r="AA206" s="2" t="s">
        <v>291</v>
      </c>
      <c r="AB206" s="2" t="s">
        <v>287</v>
      </c>
      <c r="AC206" s="2">
        <v>119.24</v>
      </c>
      <c r="AD206" s="16">
        <v>44603.333333333343</v>
      </c>
      <c r="AE206" s="2">
        <v>3.2400000000052391</v>
      </c>
      <c r="AF206" s="2">
        <v>3.318000000000211</v>
      </c>
      <c r="AG206" s="2">
        <f>VLOOKUP(A206,[2]Sheet1!$A$1:$I$732,7,)</f>
        <v>7.4229999999997736</v>
      </c>
      <c r="AH206" s="2">
        <f>VLOOKUP(A206,[2]Sheet1!$A$1:$I$732,8,)</f>
        <v>18.62</v>
      </c>
      <c r="AI206" s="2">
        <f>VLOOKUP(A206,[2]Sheet1!$A$1:$I$732,9,)</f>
        <v>4.33</v>
      </c>
      <c r="AJ206" s="2">
        <f>VLOOKUP(A206,[3]Sheet1!$A$1:$J$732,10,)</f>
        <v>2.100000000018554E-2</v>
      </c>
    </row>
    <row r="207" spans="1:36" x14ac:dyDescent="0.3">
      <c r="A207" s="2" t="s">
        <v>173</v>
      </c>
      <c r="B207" s="3">
        <v>2.571240436812384</v>
      </c>
      <c r="C207" s="3">
        <v>9.421812123030378</v>
      </c>
      <c r="D207" s="3">
        <v>24.225744318784852</v>
      </c>
      <c r="E207" s="3">
        <v>0.31196071406716819</v>
      </c>
      <c r="F207" s="3">
        <v>507.68916666666672</v>
      </c>
      <c r="G207" s="3">
        <f t="shared" si="3"/>
        <v>16.922972222222224</v>
      </c>
      <c r="H207" s="3">
        <v>1592.7383333333335</v>
      </c>
      <c r="I207" s="4">
        <v>25.2</v>
      </c>
      <c r="J207" s="4">
        <v>11.09</v>
      </c>
      <c r="K207" s="4">
        <v>30.68</v>
      </c>
      <c r="L207" s="4">
        <v>-3.7</v>
      </c>
      <c r="M207" s="4">
        <f>VLOOKUP(A207,[1]Sheet1!$A:$C,2,)</f>
        <v>19</v>
      </c>
      <c r="N207" s="4">
        <f>VLOOKUP(A207,[1]Sheet1!$A:$C,3,)</f>
        <v>15</v>
      </c>
      <c r="O207" s="6">
        <v>4</v>
      </c>
      <c r="P207" s="6">
        <v>9</v>
      </c>
      <c r="Q207" s="6">
        <v>9</v>
      </c>
      <c r="R207" s="6">
        <v>4</v>
      </c>
      <c r="S207" s="5">
        <v>14</v>
      </c>
      <c r="T207" s="2" t="s">
        <v>225</v>
      </c>
      <c r="U207" s="2" t="s">
        <v>222</v>
      </c>
      <c r="V207" t="s">
        <v>261</v>
      </c>
      <c r="W207" s="2" t="s">
        <v>296</v>
      </c>
      <c r="X207" s="7">
        <v>47.55</v>
      </c>
      <c r="Y207" s="2">
        <v>31.635744444444441</v>
      </c>
      <c r="Z207" s="2" t="s">
        <v>285</v>
      </c>
      <c r="AA207" s="2" t="s">
        <v>291</v>
      </c>
      <c r="AB207" s="2" t="s">
        <v>287</v>
      </c>
      <c r="AC207" s="2">
        <v>179.49</v>
      </c>
      <c r="AD207" s="16">
        <v>44603.333333333343</v>
      </c>
      <c r="AE207" s="2">
        <v>5.2800000000115688</v>
      </c>
      <c r="AF207" s="2">
        <v>4.8400000000001464</v>
      </c>
      <c r="AG207" s="2">
        <f>VLOOKUP(A207,[2]Sheet1!$A$1:$I$732,7,)</f>
        <v>12.377000000000409</v>
      </c>
      <c r="AH207" s="2">
        <f>VLOOKUP(A207,[2]Sheet1!$A$1:$I$732,8,)</f>
        <v>18.07</v>
      </c>
      <c r="AI207" s="2">
        <f>VLOOKUP(A207,[2]Sheet1!$A$1:$I$732,9,)</f>
        <v>4.3600000000000003</v>
      </c>
      <c r="AJ207" s="2">
        <f>VLOOKUP(A207,[3]Sheet1!$A$1:$J$732,10,)</f>
        <v>1.536000000000058</v>
      </c>
    </row>
    <row r="208" spans="1:36" x14ac:dyDescent="0.3">
      <c r="A208" s="10" t="s">
        <v>113</v>
      </c>
      <c r="B208" s="11">
        <v>5.1796705615554401</v>
      </c>
      <c r="C208" s="11">
        <v>4.2663801528921823</v>
      </c>
      <c r="D208" s="11">
        <v>22.098443682340029</v>
      </c>
      <c r="E208" s="11">
        <v>0.44195658938640031</v>
      </c>
      <c r="F208" s="3">
        <v>414.44083333333333</v>
      </c>
      <c r="G208" s="3">
        <f t="shared" si="3"/>
        <v>13.814694444444445</v>
      </c>
      <c r="H208" s="3">
        <v>1030.9841666666666</v>
      </c>
      <c r="I208" s="4">
        <v>28.07</v>
      </c>
      <c r="J208" s="4">
        <v>14.14</v>
      </c>
      <c r="K208" s="4">
        <v>28.4</v>
      </c>
      <c r="L208" s="4">
        <v>-4.0999999999999996</v>
      </c>
      <c r="M208" s="4">
        <f>VLOOKUP(A208,[1]Sheet1!$A:$C,2,)</f>
        <v>20</v>
      </c>
      <c r="N208" s="4">
        <f>VLOOKUP(A208,[1]Sheet1!$A:$C,3,)</f>
        <v>7</v>
      </c>
      <c r="O208" s="6">
        <v>3</v>
      </c>
      <c r="P208" s="6">
        <v>4</v>
      </c>
      <c r="Q208" s="6">
        <v>4</v>
      </c>
      <c r="R208" s="6">
        <v>0</v>
      </c>
      <c r="S208" s="5">
        <v>8.5</v>
      </c>
      <c r="T208" s="2" t="s">
        <v>232</v>
      </c>
      <c r="U208" s="2" t="s">
        <v>230</v>
      </c>
      <c r="V208" t="s">
        <v>275</v>
      </c>
      <c r="W208" s="2" t="s">
        <v>296</v>
      </c>
      <c r="X208" s="7">
        <v>36.619999999999997</v>
      </c>
      <c r="Y208" s="2">
        <v>26.949977777777772</v>
      </c>
      <c r="Z208" s="2" t="s">
        <v>285</v>
      </c>
      <c r="AA208" s="2" t="s">
        <v>286</v>
      </c>
      <c r="AB208" s="2" t="s">
        <v>287</v>
      </c>
      <c r="AC208" s="2">
        <v>84.39</v>
      </c>
      <c r="AD208" s="16">
        <v>44603.333333333343</v>
      </c>
      <c r="AE208" s="2">
        <v>0.15000000000327421</v>
      </c>
      <c r="AF208" s="2">
        <v>3.2680000000000291</v>
      </c>
      <c r="AG208" s="2">
        <f>VLOOKUP(A208,[2]Sheet1!$A$1:$I$732,7,)</f>
        <v>6.7780000000002474</v>
      </c>
      <c r="AH208" s="2">
        <f>VLOOKUP(A208,[2]Sheet1!$A$1:$I$732,8,)</f>
        <v>16.11</v>
      </c>
      <c r="AI208" s="2">
        <f>VLOOKUP(A208,[2]Sheet1!$A$1:$I$732,9,)</f>
        <v>4.62</v>
      </c>
      <c r="AJ208" s="2">
        <f>VLOOKUP(A208,[3]Sheet1!$A$1:$J$732,10,)</f>
        <v>0.67399999999997817</v>
      </c>
    </row>
  </sheetData>
  <autoFilter ref="A1:AJ208" xr:uid="{00000000-0001-0000-0000-000000000000}">
    <sortState xmlns:xlrd2="http://schemas.microsoft.com/office/spreadsheetml/2017/richdata2" ref="A2:AJ208">
      <sortCondition descending="1" ref="D1:D208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Paz Osorio</cp:lastModifiedBy>
  <dcterms:created xsi:type="dcterms:W3CDTF">2024-08-01T03:40:53Z</dcterms:created>
  <dcterms:modified xsi:type="dcterms:W3CDTF">2024-08-27T16:51:56Z</dcterms:modified>
</cp:coreProperties>
</file>