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C52CB2A4-DED1-4339-9633-013A41CEB004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Giao tiếp với máy đo" sheetId="1" r:id="rId1"/>
    <sheet name="Giao tiếp phần mềm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4" i="2"/>
  <c r="H11" i="2"/>
  <c r="H12" i="2"/>
  <c r="H13" i="2"/>
  <c r="H5" i="2"/>
  <c r="H6" i="2"/>
  <c r="H7" i="2"/>
  <c r="H8" i="2"/>
  <c r="H9" i="2"/>
  <c r="H10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4" i="2"/>
</calcChain>
</file>

<file path=xl/sharedStrings.xml><?xml version="1.0" encoding="utf-8"?>
<sst xmlns="http://schemas.openxmlformats.org/spreadsheetml/2006/main" count="82" uniqueCount="54">
  <si>
    <t>Read value</t>
  </si>
  <si>
    <t>Set input on</t>
  </si>
  <si>
    <t>Set control</t>
  </si>
  <si>
    <t>AA 00 20 01 00 00 00 00 00 00 00 00 00 00 00 00 00 00 00 00 00 00 00 00 00 CB</t>
  </si>
  <si>
    <t>AA 00 5F 00 00 00 00 00 00 00 00 00 00 00 00 00 00 00 00 00 00 00 00 00 00 09</t>
  </si>
  <si>
    <t>AA 00 21 01 00 00 00 00 00 00 00 00 00 00 00 00 00 00 00 00 00 00 00 00 00 CC</t>
  </si>
  <si>
    <t>Set input off</t>
  </si>
  <si>
    <t>AA 00 21 00 00 00 00 00 00 00 00 00 00 00 00 00 00 00 00 00 00 00 00 00 00 CC</t>
  </si>
  <si>
    <t>Khung truyền</t>
  </si>
  <si>
    <t xml:space="preserve">Kí tự bắt đầu </t>
  </si>
  <si>
    <t>Địa chỉ</t>
  </si>
  <si>
    <t>mã lệnh</t>
  </si>
  <si>
    <t>Dữ liệu đính kèm(nếu có)</t>
  </si>
  <si>
    <t>Checksum</t>
  </si>
  <si>
    <t>$</t>
  </si>
  <si>
    <t>1 ~ 255</t>
  </si>
  <si>
    <t>0 ~ 255</t>
  </si>
  <si>
    <t>32 bit</t>
  </si>
  <si>
    <t>8 bit</t>
  </si>
  <si>
    <t>Mẫu</t>
  </si>
  <si>
    <t>kiểm tra kết nối</t>
  </si>
  <si>
    <t>đọc kênh 1</t>
  </si>
  <si>
    <t>đọc kênh 2</t>
  </si>
  <si>
    <t>dữ liệu</t>
  </si>
  <si>
    <t>&lt;giá trị điện áp kênh 1&gt;</t>
  </si>
  <si>
    <t>&lt;giá trị điện áp kênh 2&gt;</t>
  </si>
  <si>
    <t xml:space="preserve">kết quả test </t>
  </si>
  <si>
    <t xml:space="preserve">Mô tả </t>
  </si>
  <si>
    <t xml:space="preserve">Kiểm tra kết nối với máy đo </t>
  </si>
  <si>
    <t>đọc giá trị máy đo tại vị trí A</t>
  </si>
  <si>
    <t>đọc giá trị máy đo tại vị trí B</t>
  </si>
  <si>
    <t>Kết quả test NG cả hai kênh</t>
  </si>
  <si>
    <t>Kết quả test NG kênh A</t>
  </si>
  <si>
    <t>Kết quả test NG kênh B</t>
  </si>
  <si>
    <t xml:space="preserve">Kết quả test OK </t>
  </si>
  <si>
    <t>test trống hai kênh (chưa kết nối cap trong con hàng)</t>
  </si>
  <si>
    <t>test trống kênh B</t>
  </si>
  <si>
    <t>test trống kênh A</t>
  </si>
  <si>
    <t>set chế độ test 1 kênh</t>
  </si>
  <si>
    <t>set chế độ test 2 kênh</t>
  </si>
  <si>
    <t xml:space="preserve">chưa kết nối hai đầu vào </t>
  </si>
  <si>
    <t>đầu b kết nối</t>
  </si>
  <si>
    <t>đầu a kết nối</t>
  </si>
  <si>
    <t>Hai đầu kết nối</t>
  </si>
  <si>
    <t>trạng thái relay và buzzer đều off</t>
  </si>
  <si>
    <t>relay on buzzer off</t>
  </si>
  <si>
    <t>relay off buzzer on</t>
  </si>
  <si>
    <t>cả relay bà buzzer đều on</t>
  </si>
  <si>
    <t>tăt relay và buzzer</t>
  </si>
  <si>
    <t>bật buzzer tắt relay</t>
  </si>
  <si>
    <t>bật buzzer và relay</t>
  </si>
  <si>
    <t>bật relay tắt buzzer</t>
  </si>
  <si>
    <t>chỉ bật buzzer</t>
  </si>
  <si>
    <t>chỉ bật 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</si>
</sst>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2" xfId="0" quotePrefix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quotePrefix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28"/>
  <sheetViews>
    <sheetView workbookViewId="0">
      <selection activeCell="B3" sqref="B3:C7"/>
    </sheetView>
  </sheetViews>
  <sheetFormatPr defaultRowHeight="15" x14ac:dyDescent="0.25"/>
  <cols>
    <col min="2" max="2" width="15" customWidth="1"/>
    <col min="3" max="3" width="70.85546875" customWidth="1"/>
    <col min="4" max="4" width="8.28515625" customWidth="1"/>
    <col min="6" max="6" width="14.28515625" customWidth="1"/>
    <col min="7" max="7" width="21.85546875" customWidth="1"/>
    <col min="8" max="8" width="18.28515625" customWidth="1"/>
    <col min="9" max="9" width="14.85546875" customWidth="1"/>
  </cols>
  <sheetData>
    <row r="4" spans="2:6" x14ac:dyDescent="0.25">
      <c r="B4" t="s">
        <v>0</v>
      </c>
      <c r="C4" t="s">
        <v>4</v>
      </c>
      <c r="E4" s="1"/>
      <c r="F4" s="1"/>
    </row>
    <row r="5" spans="2:6" x14ac:dyDescent="0.25">
      <c r="B5" t="s">
        <v>1</v>
      </c>
      <c r="C5" t="s">
        <v>5</v>
      </c>
      <c r="E5" s="1"/>
      <c r="F5" s="1"/>
    </row>
    <row r="6" spans="2:6" x14ac:dyDescent="0.25">
      <c r="B6" t="s">
        <v>6</v>
      </c>
      <c r="C6" t="s">
        <v>7</v>
      </c>
      <c r="E6" s="1"/>
      <c r="F6" s="1"/>
    </row>
    <row r="7" spans="2:6" x14ac:dyDescent="0.25">
      <c r="B7" t="s">
        <v>2</v>
      </c>
      <c r="C7" t="s">
        <v>3</v>
      </c>
      <c r="E7" s="1"/>
      <c r="F7" s="1"/>
    </row>
    <row r="8" spans="2:6" x14ac:dyDescent="0.25">
      <c r="E8" s="1"/>
      <c r="F8" s="1"/>
    </row>
    <row r="9" spans="2:6" x14ac:dyDescent="0.25">
      <c r="E9" s="1"/>
      <c r="F9" s="1"/>
    </row>
    <row r="10" spans="2:6" x14ac:dyDescent="0.25">
      <c r="E10" s="1"/>
      <c r="F10" s="1"/>
    </row>
    <row r="11" spans="2:6" x14ac:dyDescent="0.25">
      <c r="E11" s="1"/>
      <c r="F11" s="1"/>
    </row>
    <row r="12" spans="2:6" x14ac:dyDescent="0.25">
      <c r="E12" s="1"/>
      <c r="F12" s="1"/>
    </row>
    <row r="13" spans="2:6" x14ac:dyDescent="0.25">
      <c r="E13" s="1"/>
      <c r="F13" s="1"/>
    </row>
    <row r="14" spans="2:6" x14ac:dyDescent="0.25">
      <c r="E14" s="1"/>
      <c r="F14" s="1"/>
    </row>
    <row r="15" spans="2:6" x14ac:dyDescent="0.25">
      <c r="E15" s="1"/>
    </row>
    <row r="16" spans="2:6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6AD7-E87D-4AF6-A771-B6C0041F2BFA}">
  <dimension ref="B1:J29"/>
  <sheetViews>
    <sheetView tabSelected="1" workbookViewId="0">
      <selection activeCell="O13" sqref="O13"/>
    </sheetView>
  </sheetViews>
  <sheetFormatPr defaultRowHeight="15" x14ac:dyDescent="0.25"/>
  <cols>
    <col min="2" max="2" width="18.140625" customWidth="1"/>
    <col min="3" max="3" width="16.28515625" customWidth="1"/>
    <col min="7" max="7" width="25" customWidth="1"/>
    <col min="8" max="8" width="11.28515625" customWidth="1"/>
    <col min="9" max="9" width="47.7109375" customWidth="1"/>
    <col min="10" max="10" width="59.140625" customWidth="1"/>
  </cols>
  <sheetData>
    <row r="1" spans="2:10" ht="15.75" thickBot="1" x14ac:dyDescent="0.3"/>
    <row r="2" spans="2:10" x14ac:dyDescent="0.25">
      <c r="B2" s="2" t="s">
        <v>8</v>
      </c>
      <c r="C2" s="3" t="s">
        <v>9</v>
      </c>
      <c r="D2" s="3" t="s">
        <v>10</v>
      </c>
      <c r="E2" s="3" t="s">
        <v>11</v>
      </c>
      <c r="F2" s="3" t="s">
        <v>23</v>
      </c>
      <c r="G2" s="3" t="s">
        <v>12</v>
      </c>
      <c r="H2" s="3" t="s">
        <v>13</v>
      </c>
      <c r="I2" s="4" t="s">
        <v>8</v>
      </c>
      <c r="J2" s="5" t="s">
        <v>27</v>
      </c>
    </row>
    <row r="3" spans="2:10" ht="15.75" thickBot="1" x14ac:dyDescent="0.3">
      <c r="B3" s="6" t="s">
        <v>19</v>
      </c>
      <c r="C3" s="7" t="s">
        <v>14</v>
      </c>
      <c r="D3" s="8" t="s">
        <v>15</v>
      </c>
      <c r="E3" s="8" t="s">
        <v>16</v>
      </c>
      <c r="F3" s="8" t="s">
        <v>16</v>
      </c>
      <c r="G3" s="8" t="s">
        <v>17</v>
      </c>
      <c r="H3" s="8" t="s">
        <v>18</v>
      </c>
      <c r="I3" s="9"/>
      <c r="J3" s="10"/>
    </row>
    <row r="4" spans="2:10" x14ac:dyDescent="0.25">
      <c r="B4" s="11" t="s">
        <v>20</v>
      </c>
      <c r="C4" s="12" t="s">
        <v>14</v>
      </c>
      <c r="D4" s="13">
        <v>1</v>
      </c>
      <c r="E4" s="13">
        <v>0</v>
      </c>
      <c r="F4" s="13">
        <v>0</v>
      </c>
      <c r="G4" s="13"/>
      <c r="H4" s="13">
        <f xml:space="preserve">  MOD(SUM(D4:G4) + 36, 256)</f>
        <v>37</v>
      </c>
      <c r="I4" s="13" t="str">
        <f>IF( G4 ="", CONCATENATE( C4,"|",D4,"|",E4,"|",F4,"|",H4,"\r"), CONCATENATE( C4,"|",D4,"|",E4,"|",F4,"|",G4,"|",H4,"\r"))</f>
        <v>$|1|0|0|37\r</v>
      </c>
      <c r="J4" s="14" t="s">
        <v>28</v>
      </c>
    </row>
    <row r="5" spans="2:10" x14ac:dyDescent="0.25">
      <c r="B5" s="15" t="s">
        <v>21</v>
      </c>
      <c r="C5" s="16" t="s">
        <v>14</v>
      </c>
      <c r="D5" s="17">
        <v>1</v>
      </c>
      <c r="E5" s="17">
        <v>1</v>
      </c>
      <c r="F5" s="17">
        <v>0</v>
      </c>
      <c r="G5" s="17" t="s">
        <v>24</v>
      </c>
      <c r="H5" s="17">
        <f t="shared" ref="H5:H29" si="0" xml:space="preserve">  MOD(SUM(D5:G5) + 36, 256)</f>
        <v>38</v>
      </c>
      <c r="I5" s="13" t="str">
        <f t="shared" ref="I5:I29" si="1">IF( G5 ="", CONCATENATE( C5,"|",D5,"|",E5,"|",F5,"|",H5,"\r"), CONCATENATE( C5,"|",D5,"|",E5,"|",F5,"|",G5,"|",H5,"\r"))</f>
        <v>$|1|1|0|&lt;giá trị điện áp kênh 1&gt;|38\r</v>
      </c>
      <c r="J5" s="18" t="s">
        <v>29</v>
      </c>
    </row>
    <row r="6" spans="2:10" x14ac:dyDescent="0.25">
      <c r="B6" s="15" t="s">
        <v>22</v>
      </c>
      <c r="C6" s="16" t="s">
        <v>14</v>
      </c>
      <c r="D6" s="17">
        <v>1</v>
      </c>
      <c r="E6" s="17">
        <v>1</v>
      </c>
      <c r="F6" s="17">
        <v>0</v>
      </c>
      <c r="G6" s="17" t="s">
        <v>25</v>
      </c>
      <c r="H6" s="17">
        <f t="shared" si="0"/>
        <v>38</v>
      </c>
      <c r="I6" s="13" t="str">
        <f t="shared" si="1"/>
        <v>$|1|1|0|&lt;giá trị điện áp kênh 2&gt;|38\r</v>
      </c>
      <c r="J6" s="18" t="s">
        <v>30</v>
      </c>
    </row>
    <row r="7" spans="2:10" x14ac:dyDescent="0.25">
      <c r="B7" s="15" t="s">
        <v>26</v>
      </c>
      <c r="C7" s="16" t="s">
        <v>14</v>
      </c>
      <c r="D7" s="17">
        <v>1</v>
      </c>
      <c r="E7" s="17">
        <v>2</v>
      </c>
      <c r="F7" s="17">
        <v>0</v>
      </c>
      <c r="G7" s="17">
        <v>0</v>
      </c>
      <c r="H7" s="17">
        <f t="shared" si="0"/>
        <v>39</v>
      </c>
      <c r="I7" s="13" t="str">
        <f t="shared" si="1"/>
        <v>$|1|2|0|0|39\r</v>
      </c>
      <c r="J7" s="18" t="s">
        <v>31</v>
      </c>
    </row>
    <row r="8" spans="2:10" x14ac:dyDescent="0.25">
      <c r="B8" s="15"/>
      <c r="C8" s="16" t="s">
        <v>14</v>
      </c>
      <c r="D8" s="17">
        <v>1</v>
      </c>
      <c r="E8" s="17">
        <v>2</v>
      </c>
      <c r="F8" s="17">
        <v>0</v>
      </c>
      <c r="G8" s="17">
        <v>1</v>
      </c>
      <c r="H8" s="17">
        <f t="shared" si="0"/>
        <v>40</v>
      </c>
      <c r="I8" s="13" t="str">
        <f t="shared" si="1"/>
        <v>$|1|2|0|1|40\r</v>
      </c>
      <c r="J8" s="18" t="s">
        <v>32</v>
      </c>
    </row>
    <row r="9" spans="2:10" x14ac:dyDescent="0.25">
      <c r="B9" s="15"/>
      <c r="C9" s="16" t="s">
        <v>14</v>
      </c>
      <c r="D9" s="17">
        <v>1</v>
      </c>
      <c r="E9" s="17">
        <v>2</v>
      </c>
      <c r="F9" s="17">
        <v>0</v>
      </c>
      <c r="G9" s="17">
        <v>10</v>
      </c>
      <c r="H9" s="17">
        <f t="shared" si="0"/>
        <v>49</v>
      </c>
      <c r="I9" s="13" t="str">
        <f t="shared" si="1"/>
        <v>$|1|2|0|10|49\r</v>
      </c>
      <c r="J9" s="18" t="s">
        <v>33</v>
      </c>
    </row>
    <row r="10" spans="2:10" x14ac:dyDescent="0.25">
      <c r="B10" s="15"/>
      <c r="C10" s="16" t="s">
        <v>14</v>
      </c>
      <c r="D10" s="17">
        <v>1</v>
      </c>
      <c r="E10" s="17">
        <v>2</v>
      </c>
      <c r="F10" s="17">
        <v>0</v>
      </c>
      <c r="G10" s="17">
        <v>11</v>
      </c>
      <c r="H10" s="17">
        <f t="shared" si="0"/>
        <v>50</v>
      </c>
      <c r="I10" s="13" t="str">
        <f t="shared" si="1"/>
        <v>$|1|2|0|11|50\r</v>
      </c>
      <c r="J10" s="18" t="s">
        <v>34</v>
      </c>
    </row>
    <row r="11" spans="2:10" x14ac:dyDescent="0.25">
      <c r="B11" s="15"/>
      <c r="C11" s="16" t="s">
        <v>14</v>
      </c>
      <c r="D11" s="17">
        <v>1</v>
      </c>
      <c r="E11" s="17">
        <v>2</v>
      </c>
      <c r="F11" s="17">
        <v>0</v>
      </c>
      <c r="G11" s="17">
        <v>22</v>
      </c>
      <c r="H11" s="17">
        <f t="shared" ref="H11:H13" si="2" xml:space="preserve">  MOD(SUM(D11:G11) + 36, 256)</f>
        <v>61</v>
      </c>
      <c r="I11" s="13" t="str">
        <f t="shared" si="1"/>
        <v>$|1|2|0|22|61\r</v>
      </c>
      <c r="J11" s="18" t="s">
        <v>35</v>
      </c>
    </row>
    <row r="12" spans="2:10" x14ac:dyDescent="0.25">
      <c r="B12" s="15"/>
      <c r="C12" s="16" t="s">
        <v>14</v>
      </c>
      <c r="D12" s="17">
        <v>1</v>
      </c>
      <c r="E12" s="17">
        <v>2</v>
      </c>
      <c r="F12" s="17">
        <v>0</v>
      </c>
      <c r="G12" s="17">
        <v>12</v>
      </c>
      <c r="H12" s="17">
        <f t="shared" si="2"/>
        <v>51</v>
      </c>
      <c r="I12" s="13" t="str">
        <f t="shared" si="1"/>
        <v>$|1|2|0|12|51\r</v>
      </c>
      <c r="J12" s="18" t="s">
        <v>36</v>
      </c>
    </row>
    <row r="13" spans="2:10" x14ac:dyDescent="0.25">
      <c r="B13" s="15"/>
      <c r="C13" s="16" t="s">
        <v>14</v>
      </c>
      <c r="D13" s="17">
        <v>1</v>
      </c>
      <c r="E13" s="17">
        <v>2</v>
      </c>
      <c r="F13" s="17">
        <v>0</v>
      </c>
      <c r="G13" s="17">
        <v>21</v>
      </c>
      <c r="H13" s="17">
        <f t="shared" si="2"/>
        <v>60</v>
      </c>
      <c r="I13" s="13" t="str">
        <f t="shared" si="1"/>
        <v>$|1|2|0|21|60\r</v>
      </c>
      <c r="J13" s="18" t="s">
        <v>37</v>
      </c>
    </row>
    <row r="14" spans="2:10" x14ac:dyDescent="0.25">
      <c r="B14" s="15"/>
      <c r="C14" s="16" t="s">
        <v>14</v>
      </c>
      <c r="D14" s="17">
        <v>1</v>
      </c>
      <c r="E14" s="17">
        <v>3</v>
      </c>
      <c r="F14" s="17">
        <v>0</v>
      </c>
      <c r="G14" s="17">
        <v>1</v>
      </c>
      <c r="H14" s="17">
        <f t="shared" si="0"/>
        <v>41</v>
      </c>
      <c r="I14" s="13" t="str">
        <f t="shared" si="1"/>
        <v>$|1|3|0|1|41\r</v>
      </c>
      <c r="J14" s="18" t="s">
        <v>38</v>
      </c>
    </row>
    <row r="15" spans="2:10" x14ac:dyDescent="0.25">
      <c r="B15" s="15"/>
      <c r="C15" s="16" t="s">
        <v>14</v>
      </c>
      <c r="D15" s="17">
        <v>1</v>
      </c>
      <c r="E15" s="17">
        <v>3</v>
      </c>
      <c r="F15" s="17">
        <v>0</v>
      </c>
      <c r="G15" s="17">
        <v>2</v>
      </c>
      <c r="H15" s="17">
        <f t="shared" si="0"/>
        <v>42</v>
      </c>
      <c r="I15" s="13" t="str">
        <f t="shared" si="1"/>
        <v>$|1|3|0|2|42\r</v>
      </c>
      <c r="J15" s="18" t="s">
        <v>39</v>
      </c>
    </row>
    <row r="16" spans="2:10" x14ac:dyDescent="0.25">
      <c r="B16" s="15"/>
      <c r="C16" s="16" t="s">
        <v>14</v>
      </c>
      <c r="D16" s="17">
        <v>1</v>
      </c>
      <c r="E16" s="17">
        <v>4</v>
      </c>
      <c r="F16" s="17">
        <v>0</v>
      </c>
      <c r="G16" s="17">
        <v>0</v>
      </c>
      <c r="H16" s="17">
        <f t="shared" si="0"/>
        <v>41</v>
      </c>
      <c r="I16" s="13" t="str">
        <f t="shared" si="1"/>
        <v>$|1|4|0|0|41\r</v>
      </c>
      <c r="J16" s="18" t="s">
        <v>40</v>
      </c>
    </row>
    <row r="17" spans="2:10" x14ac:dyDescent="0.25">
      <c r="B17" s="15"/>
      <c r="C17" s="16" t="s">
        <v>14</v>
      </c>
      <c r="D17" s="17">
        <v>1</v>
      </c>
      <c r="E17" s="17">
        <v>4</v>
      </c>
      <c r="F17" s="17">
        <v>0</v>
      </c>
      <c r="G17" s="17">
        <v>1</v>
      </c>
      <c r="H17" s="17">
        <f t="shared" si="0"/>
        <v>42</v>
      </c>
      <c r="I17" s="13" t="str">
        <f t="shared" si="1"/>
        <v>$|1|4|0|1|42\r</v>
      </c>
      <c r="J17" s="18" t="s">
        <v>41</v>
      </c>
    </row>
    <row r="18" spans="2:10" x14ac:dyDescent="0.25">
      <c r="B18" s="15"/>
      <c r="C18" s="16" t="s">
        <v>14</v>
      </c>
      <c r="D18" s="17">
        <v>1</v>
      </c>
      <c r="E18" s="17">
        <v>4</v>
      </c>
      <c r="F18" s="17">
        <v>0</v>
      </c>
      <c r="G18" s="17">
        <v>10</v>
      </c>
      <c r="H18" s="17">
        <f t="shared" si="0"/>
        <v>51</v>
      </c>
      <c r="I18" s="13" t="str">
        <f t="shared" si="1"/>
        <v>$|1|4|0|10|51\r</v>
      </c>
      <c r="J18" s="18" t="s">
        <v>42</v>
      </c>
    </row>
    <row r="19" spans="2:10" x14ac:dyDescent="0.25">
      <c r="B19" s="15"/>
      <c r="C19" s="16" t="s">
        <v>14</v>
      </c>
      <c r="D19" s="17">
        <v>1</v>
      </c>
      <c r="E19" s="17">
        <v>4</v>
      </c>
      <c r="F19" s="17">
        <v>0</v>
      </c>
      <c r="G19" s="17">
        <v>11</v>
      </c>
      <c r="H19" s="17">
        <f t="shared" si="0"/>
        <v>52</v>
      </c>
      <c r="I19" s="13" t="str">
        <f t="shared" si="1"/>
        <v>$|1|4|0|11|52\r</v>
      </c>
      <c r="J19" s="18" t="s">
        <v>43</v>
      </c>
    </row>
    <row r="20" spans="2:10" x14ac:dyDescent="0.25">
      <c r="B20" s="15"/>
      <c r="C20" s="16" t="s">
        <v>14</v>
      </c>
      <c r="D20" s="17">
        <v>1</v>
      </c>
      <c r="E20" s="17">
        <v>5</v>
      </c>
      <c r="F20" s="17">
        <v>0</v>
      </c>
      <c r="G20" s="17">
        <v>0</v>
      </c>
      <c r="H20" s="17">
        <f t="shared" si="0"/>
        <v>42</v>
      </c>
      <c r="I20" s="13" t="str">
        <f t="shared" si="1"/>
        <v>$|1|5|0|0|42\r</v>
      </c>
      <c r="J20" s="18" t="s">
        <v>44</v>
      </c>
    </row>
    <row r="21" spans="2:10" x14ac:dyDescent="0.25">
      <c r="B21" s="15"/>
      <c r="C21" s="16" t="s">
        <v>14</v>
      </c>
      <c r="D21" s="17">
        <v>1</v>
      </c>
      <c r="E21" s="17">
        <v>5</v>
      </c>
      <c r="F21" s="17">
        <v>0</v>
      </c>
      <c r="G21" s="17">
        <v>1</v>
      </c>
      <c r="H21" s="17">
        <f t="shared" si="0"/>
        <v>43</v>
      </c>
      <c r="I21" s="13" t="str">
        <f t="shared" si="1"/>
        <v>$|1|5|0|1|43\r</v>
      </c>
      <c r="J21" s="18" t="s">
        <v>45</v>
      </c>
    </row>
    <row r="22" spans="2:10" x14ac:dyDescent="0.25">
      <c r="B22" s="15"/>
      <c r="C22" s="16" t="s">
        <v>14</v>
      </c>
      <c r="D22" s="17">
        <v>1</v>
      </c>
      <c r="E22" s="17">
        <v>5</v>
      </c>
      <c r="F22" s="17">
        <v>0</v>
      </c>
      <c r="G22" s="17">
        <v>10</v>
      </c>
      <c r="H22" s="17">
        <f t="shared" si="0"/>
        <v>52</v>
      </c>
      <c r="I22" s="13" t="str">
        <f t="shared" si="1"/>
        <v>$|1|5|0|10|52\r</v>
      </c>
      <c r="J22" s="18" t="s">
        <v>46</v>
      </c>
    </row>
    <row r="23" spans="2:10" x14ac:dyDescent="0.25">
      <c r="B23" s="15"/>
      <c r="C23" s="16" t="s">
        <v>14</v>
      </c>
      <c r="D23" s="17">
        <v>1</v>
      </c>
      <c r="E23" s="17">
        <v>5</v>
      </c>
      <c r="F23" s="17">
        <v>0</v>
      </c>
      <c r="G23" s="17">
        <v>11</v>
      </c>
      <c r="H23" s="17">
        <f t="shared" si="0"/>
        <v>53</v>
      </c>
      <c r="I23" s="13" t="str">
        <f t="shared" si="1"/>
        <v>$|1|5|0|11|53\r</v>
      </c>
      <c r="J23" s="18" t="s">
        <v>47</v>
      </c>
    </row>
    <row r="24" spans="2:10" x14ac:dyDescent="0.25">
      <c r="B24" s="15"/>
      <c r="C24" s="16" t="s">
        <v>14</v>
      </c>
      <c r="D24" s="17">
        <v>1</v>
      </c>
      <c r="E24" s="17">
        <v>6</v>
      </c>
      <c r="F24" s="17">
        <v>0</v>
      </c>
      <c r="G24" s="17">
        <v>0</v>
      </c>
      <c r="H24" s="17">
        <f t="shared" si="0"/>
        <v>43</v>
      </c>
      <c r="I24" s="13" t="str">
        <f t="shared" si="1"/>
        <v>$|1|6|0|0|43\r</v>
      </c>
      <c r="J24" s="18" t="s">
        <v>48</v>
      </c>
    </row>
    <row r="25" spans="2:10" x14ac:dyDescent="0.25">
      <c r="B25" s="15"/>
      <c r="C25" s="16" t="s">
        <v>14</v>
      </c>
      <c r="D25" s="17">
        <v>1</v>
      </c>
      <c r="E25" s="17">
        <v>6</v>
      </c>
      <c r="F25" s="17">
        <v>0</v>
      </c>
      <c r="G25" s="17">
        <v>1</v>
      </c>
      <c r="H25" s="17">
        <f t="shared" si="0"/>
        <v>44</v>
      </c>
      <c r="I25" s="13" t="str">
        <f t="shared" si="1"/>
        <v>$|1|6|0|1|44\r</v>
      </c>
      <c r="J25" s="18" t="s">
        <v>51</v>
      </c>
    </row>
    <row r="26" spans="2:10" x14ac:dyDescent="0.25">
      <c r="B26" s="15"/>
      <c r="C26" s="16" t="s">
        <v>14</v>
      </c>
      <c r="D26" s="17">
        <v>1</v>
      </c>
      <c r="E26" s="17">
        <v>6</v>
      </c>
      <c r="F26" s="17">
        <v>0</v>
      </c>
      <c r="G26" s="17">
        <v>10</v>
      </c>
      <c r="H26" s="17">
        <f t="shared" si="0"/>
        <v>53</v>
      </c>
      <c r="I26" s="13" t="str">
        <f t="shared" si="1"/>
        <v>$|1|6|0|10|53\r</v>
      </c>
      <c r="J26" s="18" t="s">
        <v>49</v>
      </c>
    </row>
    <row r="27" spans="2:10" x14ac:dyDescent="0.25">
      <c r="B27" s="15"/>
      <c r="C27" s="16" t="s">
        <v>14</v>
      </c>
      <c r="D27" s="17">
        <v>1</v>
      </c>
      <c r="E27" s="17">
        <v>6</v>
      </c>
      <c r="F27" s="17">
        <v>0</v>
      </c>
      <c r="G27" s="17">
        <v>11</v>
      </c>
      <c r="H27" s="17">
        <f t="shared" si="0"/>
        <v>54</v>
      </c>
      <c r="I27" s="13" t="str">
        <f t="shared" si="1"/>
        <v>$|1|6|0|11|54\r</v>
      </c>
      <c r="J27" s="18" t="s">
        <v>50</v>
      </c>
    </row>
    <row r="28" spans="2:10" x14ac:dyDescent="0.25">
      <c r="B28" s="15"/>
      <c r="C28" s="16" t="s">
        <v>14</v>
      </c>
      <c r="D28" s="17">
        <v>1</v>
      </c>
      <c r="E28" s="17">
        <v>6</v>
      </c>
      <c r="F28" s="17">
        <v>0</v>
      </c>
      <c r="G28" s="17">
        <v>21</v>
      </c>
      <c r="H28" s="17">
        <f t="shared" si="0"/>
        <v>64</v>
      </c>
      <c r="I28" s="13" t="str">
        <f t="shared" si="1"/>
        <v>$|1|6|0|21|64\r</v>
      </c>
      <c r="J28" s="18" t="s">
        <v>52</v>
      </c>
    </row>
    <row r="29" spans="2:10" ht="15.75" thickBot="1" x14ac:dyDescent="0.3">
      <c r="B29" s="19"/>
      <c r="C29" s="20" t="s">
        <v>14</v>
      </c>
      <c r="D29" s="21">
        <v>1</v>
      </c>
      <c r="E29" s="21">
        <v>6</v>
      </c>
      <c r="F29" s="21">
        <v>0</v>
      </c>
      <c r="G29" s="21">
        <v>12</v>
      </c>
      <c r="H29" s="21">
        <f t="shared" si="0"/>
        <v>55</v>
      </c>
      <c r="I29" s="13" t="str">
        <f t="shared" si="1"/>
        <v>$|1|6|0|12|55\r</v>
      </c>
      <c r="J29" s="22" t="s">
        <v>53</v>
      </c>
    </row>
  </sheetData>
  <mergeCells count="2">
    <mergeCell ref="I2:I3"/>
    <mergeCell ref="J2:J3"/>
  </mergeCells>
  <phoneticPr fontId="2" type="noConversion"/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Giao tiếp với máy đo</vt:lpstr>
      <vt:lpstr>Giao tiếp phần mềm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2020-09-12T05:28:26Z</dcterms:modified>
</cp:coreProperties>
</file>