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brennan\Google Drive\Architecture\Tests\pdx_code_guild\fullstack_bootcamp\class_opal\notes\minicapstone\personalized_index\"/>
    </mc:Choice>
  </mc:AlternateContent>
  <xr:revisionPtr revIDLastSave="0" documentId="13_ncr:1_{C95C1BA6-FAAB-4A2F-B742-332F12888F40}" xr6:coauthVersionLast="47" xr6:coauthVersionMax="47" xr10:uidLastSave="{00000000-0000-0000-0000-000000000000}"/>
  <bookViews>
    <workbookView xWindow="-120" yWindow="-120" windowWidth="29040" windowHeight="15840" xr2:uid="{00000000-000D-0000-FFFF-FFFF00000000}"/>
  </bookViews>
  <sheets>
    <sheet name="universe" sheetId="1" r:id="rId1"/>
    <sheet name="Sheet2" sheetId="3" r:id="rId2"/>
    <sheet name="Sheet1" sheetId="2" r:id="rId3"/>
  </sheets>
  <definedNames>
    <definedName name="_xlnm._FilterDatabase" localSheetId="2" hidden="1">Sheet1!$A$7:$C$178</definedName>
    <definedName name="_xlnm._FilterDatabase" localSheetId="1" hidden="1">Sheet2!$F$1:$G$12</definedName>
    <definedName name="_xlnm._FilterDatabase" localSheetId="0" hidden="1">universe!$A$1:$FP$504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3" l="1"/>
  <c r="K23" i="3"/>
  <c r="K24" i="3"/>
  <c r="K25" i="3"/>
  <c r="K26" i="3"/>
  <c r="K27" i="3"/>
  <c r="K28" i="3"/>
  <c r="K29" i="3"/>
  <c r="K21" i="3"/>
  <c r="I22" i="3"/>
  <c r="I23" i="3"/>
  <c r="I24" i="3"/>
  <c r="I25" i="3"/>
  <c r="I26" i="3"/>
  <c r="I27" i="3"/>
  <c r="I28" i="3"/>
  <c r="I29" i="3"/>
  <c r="I21" i="3"/>
  <c r="H15" i="3"/>
  <c r="H22" i="3"/>
  <c r="H23" i="3"/>
  <c r="H24" i="3"/>
  <c r="H25" i="3"/>
  <c r="H26" i="3"/>
  <c r="H27" i="3"/>
  <c r="J27" i="3" s="1"/>
  <c r="H28" i="3"/>
  <c r="H29" i="3"/>
  <c r="H21" i="3"/>
  <c r="J26" i="3"/>
  <c r="J25" i="3"/>
  <c r="J24" i="3"/>
  <c r="J23" i="3"/>
  <c r="J22" i="3"/>
  <c r="J3" i="3"/>
  <c r="J4" i="3"/>
  <c r="J5" i="3"/>
  <c r="J6" i="3"/>
  <c r="J7" i="3"/>
  <c r="J8" i="3"/>
  <c r="J9" i="3"/>
  <c r="J10" i="3"/>
  <c r="J11" i="3"/>
  <c r="J12" i="3"/>
  <c r="J2" i="3"/>
  <c r="I3" i="3"/>
  <c r="I4" i="3"/>
  <c r="I5" i="3"/>
  <c r="I6" i="3"/>
  <c r="I7" i="3"/>
  <c r="I8" i="3"/>
  <c r="I9" i="3"/>
  <c r="I10" i="3"/>
  <c r="I11" i="3"/>
  <c r="I12" i="3"/>
  <c r="I2" i="3"/>
  <c r="G15" i="3"/>
  <c r="H3" i="3"/>
  <c r="H4" i="3"/>
  <c r="H5" i="3"/>
  <c r="H6" i="3"/>
  <c r="H7" i="3"/>
  <c r="H8" i="3"/>
  <c r="H9" i="3"/>
  <c r="H10" i="3"/>
  <c r="H11" i="3"/>
  <c r="H12" i="3"/>
  <c r="H2" i="3"/>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C2" i="2"/>
  <c r="D2" i="2"/>
  <c r="E2" i="2"/>
  <c r="F2" i="2"/>
  <c r="G2" i="2"/>
  <c r="H2" i="2"/>
  <c r="I2" i="2"/>
  <c r="J2" i="2"/>
  <c r="K2" i="2"/>
  <c r="L2" i="2"/>
  <c r="M2" i="2"/>
  <c r="N2" i="2"/>
  <c r="A2" i="2"/>
  <c r="B2" i="2"/>
  <c r="J29" i="3" l="1"/>
  <c r="J28" i="3"/>
  <c r="J21" i="3"/>
</calcChain>
</file>

<file path=xl/sharedStrings.xml><?xml version="1.0" encoding="utf-8"?>
<sst xmlns="http://schemas.openxmlformats.org/spreadsheetml/2006/main" count="13561" uniqueCount="5522">
  <si>
    <t>zip</t>
  </si>
  <si>
    <t>sector</t>
  </si>
  <si>
    <t>fullTimeEmployees</t>
  </si>
  <si>
    <t>longBusinessSummary</t>
  </si>
  <si>
    <t>city</t>
  </si>
  <si>
    <t>phone</t>
  </si>
  <si>
    <t>state</t>
  </si>
  <si>
    <t>country</t>
  </si>
  <si>
    <t>companyOfficers</t>
  </si>
  <si>
    <t>website</t>
  </si>
  <si>
    <t>maxAge</t>
  </si>
  <si>
    <t>address1</t>
  </si>
  <si>
    <t>industry</t>
  </si>
  <si>
    <t>ebitdaMargins</t>
  </si>
  <si>
    <t>profitMargins</t>
  </si>
  <si>
    <t>grossMargins</t>
  </si>
  <si>
    <t>operatingCashflow</t>
  </si>
  <si>
    <t>revenueGrowth</t>
  </si>
  <si>
    <t>operatingMargins</t>
  </si>
  <si>
    <t>ebitda</t>
  </si>
  <si>
    <t>targetLowPrice</t>
  </si>
  <si>
    <t>recommendationKey</t>
  </si>
  <si>
    <t>grossProfits</t>
  </si>
  <si>
    <t>freeCashflow</t>
  </si>
  <si>
    <t>targetMedianPrice</t>
  </si>
  <si>
    <t>currentPrice</t>
  </si>
  <si>
    <t>earningsGrowth</t>
  </si>
  <si>
    <t>currentRatio</t>
  </si>
  <si>
    <t>returnOnAssets</t>
  </si>
  <si>
    <t>numberOfAnalystOpinions</t>
  </si>
  <si>
    <t>targetMeanPrice</t>
  </si>
  <si>
    <t>debtToEquity</t>
  </si>
  <si>
    <t>returnOnEquity</t>
  </si>
  <si>
    <t>targetHighPrice</t>
  </si>
  <si>
    <t>totalCash</t>
  </si>
  <si>
    <t>totalDebt</t>
  </si>
  <si>
    <t>totalRevenue</t>
  </si>
  <si>
    <t>totalCashPerShare</t>
  </si>
  <si>
    <t>financialCurrency</t>
  </si>
  <si>
    <t>revenuePerShare</t>
  </si>
  <si>
    <t>quickRatio</t>
  </si>
  <si>
    <t>recommendationMean</t>
  </si>
  <si>
    <t>exchange</t>
  </si>
  <si>
    <t>shortName</t>
  </si>
  <si>
    <t>longName</t>
  </si>
  <si>
    <t>exchangeTimezoneName</t>
  </si>
  <si>
    <t>exchangeTimezoneShortName</t>
  </si>
  <si>
    <t>isEsgPopulated</t>
  </si>
  <si>
    <t>gmtOffSetMilliseconds</t>
  </si>
  <si>
    <t>quoteType</t>
  </si>
  <si>
    <t>symbol</t>
  </si>
  <si>
    <t>messageBoardId</t>
  </si>
  <si>
    <t>market</t>
  </si>
  <si>
    <t>annualHoldingsTurnover</t>
  </si>
  <si>
    <t>enterpriseToRevenue</t>
  </si>
  <si>
    <t>beta3Year</t>
  </si>
  <si>
    <t>enterpriseToEbitda</t>
  </si>
  <si>
    <t>52WeekChange</t>
  </si>
  <si>
    <t>morningStarRiskRating</t>
  </si>
  <si>
    <t>forwardEps</t>
  </si>
  <si>
    <t>revenueQuarterlyGrowth</t>
  </si>
  <si>
    <t>sharesOutstanding</t>
  </si>
  <si>
    <t>fundInceptionDate</t>
  </si>
  <si>
    <t>annualReportExpenseRatio</t>
  </si>
  <si>
    <t>totalAssets</t>
  </si>
  <si>
    <t>bookValue</t>
  </si>
  <si>
    <t>sharesShort</t>
  </si>
  <si>
    <t>sharesPercentSharesOut</t>
  </si>
  <si>
    <t>fundFamily</t>
  </si>
  <si>
    <t>lastFiscalYearEnd</t>
  </si>
  <si>
    <t>heldPercentInstitutions</t>
  </si>
  <si>
    <t>netIncomeToCommon</t>
  </si>
  <si>
    <t>trailingEps</t>
  </si>
  <si>
    <t>lastDividendValue</t>
  </si>
  <si>
    <t>SandP52WeekChange</t>
  </si>
  <si>
    <t>priceToBook</t>
  </si>
  <si>
    <t>heldPercentInsiders</t>
  </si>
  <si>
    <t>nextFiscalYearEnd</t>
  </si>
  <si>
    <t>yield</t>
  </si>
  <si>
    <t>mostRecentQuarter</t>
  </si>
  <si>
    <t>shortRatio</t>
  </si>
  <si>
    <t>sharesShortPreviousMonthDate</t>
  </si>
  <si>
    <t>floatShares</t>
  </si>
  <si>
    <t>beta</t>
  </si>
  <si>
    <t>enterpriseValue</t>
  </si>
  <si>
    <t>priceHint</t>
  </si>
  <si>
    <t>threeYearAverageReturn</t>
  </si>
  <si>
    <t>lastSplitDate</t>
  </si>
  <si>
    <t>lastSplitFactor</t>
  </si>
  <si>
    <t>legalType</t>
  </si>
  <si>
    <t>lastDividendDate</t>
  </si>
  <si>
    <t>morningStarOverallRating</t>
  </si>
  <si>
    <t>earningsQuarterlyGrowth</t>
  </si>
  <si>
    <t>priceToSalesTrailing12Months</t>
  </si>
  <si>
    <t>dateShortInterest</t>
  </si>
  <si>
    <t>pegRatio</t>
  </si>
  <si>
    <t>ytdReturn</t>
  </si>
  <si>
    <t>forwardPE</t>
  </si>
  <si>
    <t>lastCapGain</t>
  </si>
  <si>
    <t>shortPercentOfFloat</t>
  </si>
  <si>
    <t>sharesShortPriorMonth</t>
  </si>
  <si>
    <t>impliedSharesOutstanding</t>
  </si>
  <si>
    <t>category</t>
  </si>
  <si>
    <t>fiveYearAverageReturn</t>
  </si>
  <si>
    <t>previousClose</t>
  </si>
  <si>
    <t>regularMarketOpen</t>
  </si>
  <si>
    <t>twoHundredDayAverage</t>
  </si>
  <si>
    <t>trailingAnnualDividendYield</t>
  </si>
  <si>
    <t>payoutRatio</t>
  </si>
  <si>
    <t>volume24Hr</t>
  </si>
  <si>
    <t>regularMarketDayHigh</t>
  </si>
  <si>
    <t>navPrice</t>
  </si>
  <si>
    <t>averageDailyVolume10Day</t>
  </si>
  <si>
    <t>regularMarketPreviousClose</t>
  </si>
  <si>
    <t>fiftyDayAverage</t>
  </si>
  <si>
    <t>trailingAnnualDividendRate</t>
  </si>
  <si>
    <t>open</t>
  </si>
  <si>
    <t>toCurrency</t>
  </si>
  <si>
    <t>averageVolume10days</t>
  </si>
  <si>
    <t>expireDate</t>
  </si>
  <si>
    <t>algorithm</t>
  </si>
  <si>
    <t>dividendRate</t>
  </si>
  <si>
    <t>exDividendDate</t>
  </si>
  <si>
    <t>circulatingSupply</t>
  </si>
  <si>
    <t>startDate</t>
  </si>
  <si>
    <t>regularMarketDayLow</t>
  </si>
  <si>
    <t>currency</t>
  </si>
  <si>
    <t>trailingPE</t>
  </si>
  <si>
    <t>regularMarketVolume</t>
  </si>
  <si>
    <t>lastMarket</t>
  </si>
  <si>
    <t>maxSupply</t>
  </si>
  <si>
    <t>openInterest</t>
  </si>
  <si>
    <t>marketCap</t>
  </si>
  <si>
    <t>volumeAllCurrencies</t>
  </si>
  <si>
    <t>strikePrice</t>
  </si>
  <si>
    <t>averageVolume</t>
  </si>
  <si>
    <t>dayLow</t>
  </si>
  <si>
    <t>ask</t>
  </si>
  <si>
    <t>askSize</t>
  </si>
  <si>
    <t>volume</t>
  </si>
  <si>
    <t>fiftyTwoWeekHigh</t>
  </si>
  <si>
    <t>fromCurrency</t>
  </si>
  <si>
    <t>fiveYearAvgDividendYield</t>
  </si>
  <si>
    <t>fiftyTwoWeekLow</t>
  </si>
  <si>
    <t>bid</t>
  </si>
  <si>
    <t>tradeable</t>
  </si>
  <si>
    <t>dividendYield</t>
  </si>
  <si>
    <t>bidSize</t>
  </si>
  <si>
    <t>dayHigh</t>
  </si>
  <si>
    <t>coinMarketCapLink</t>
  </si>
  <si>
    <t>regularMarketPrice</t>
  </si>
  <si>
    <t>preMarketPrice</t>
  </si>
  <si>
    <t>logo_url</t>
  </si>
  <si>
    <t>trailingPegRatio</t>
  </si>
  <si>
    <t>address2</t>
  </si>
  <si>
    <t>fax</t>
  </si>
  <si>
    <t>underlyingSymbol</t>
  </si>
  <si>
    <t>underlyingExchangeSymbol</t>
  </si>
  <si>
    <t>headSymbol</t>
  </si>
  <si>
    <t>uuid</t>
  </si>
  <si>
    <t>quoteSourceName</t>
  </si>
  <si>
    <t>averageDailyVolume3Month</t>
  </si>
  <si>
    <t>regularMarketTime</t>
  </si>
  <si>
    <t>regularMarketChange</t>
  </si>
  <si>
    <t>exchangeDataDelayedBy</t>
  </si>
  <si>
    <t>postMarketChange</t>
  </si>
  <si>
    <t>postMarketPrice</t>
  </si>
  <si>
    <t>exchangeName</t>
  </si>
  <si>
    <t>preMarketChange</t>
  </si>
  <si>
    <t>regularMarketSource</t>
  </si>
  <si>
    <t>marketState</t>
  </si>
  <si>
    <t>55144-1000</t>
  </si>
  <si>
    <t>Industrials</t>
  </si>
  <si>
    <t>3M Company operates as a diversified technology company worldwide. It operates through four segments: Safety and Industrial; Transportation and Electronics; Health Care; and Consumer. The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The Transportation and Electronics segment provides ceramic solutions; attachment tapes, films, sound, and temperature management for transportation vehicles; premium large format graphic films for advertising and fleet signage; light management films and electronics assembly solutions; packaging and interconnection solutions; and reflective signage for highway, and vehicle safety. The Healthcare segment offers food safety indicator solutions; health care procedure coding and reimbursement software; skin, wound care, and infection prevention products and solutions; dentistry and orthodontia solutions; and filtration and purification systems. The Consumer segment provides consumer bandages, braces, supports and consumer respirators; cleaning products for the home; retail abrasives, paint accessories, car care DIY products, picture hanging, and consumer air quality solutions; and stationery products. It offers its products through e-commerce and traditional wholesalers, retailers, jobbers, distributors, and dealers. The company was founded in 1902 and is based in St. Paul, Minnesota.</t>
  </si>
  <si>
    <t>Saint Paul</t>
  </si>
  <si>
    <t>651 733 1110</t>
  </si>
  <si>
    <t>MN</t>
  </si>
  <si>
    <t>United States</t>
  </si>
  <si>
    <t>[]</t>
  </si>
  <si>
    <t>https://www.3m.com</t>
  </si>
  <si>
    <t>3M Center</t>
  </si>
  <si>
    <t>Conglomerates</t>
  </si>
  <si>
    <t>hold</t>
  </si>
  <si>
    <t>USD</t>
  </si>
  <si>
    <t>NYQ</t>
  </si>
  <si>
    <t>3M Company</t>
  </si>
  <si>
    <t>America/New_York</t>
  </si>
  <si>
    <t>EST</t>
  </si>
  <si>
    <t>EQUITY</t>
  </si>
  <si>
    <t>MMM</t>
  </si>
  <si>
    <t>finmb_289194</t>
  </si>
  <si>
    <t>us_market</t>
  </si>
  <si>
    <t>https://logo.clearbit.com/3m.com</t>
  </si>
  <si>
    <t>53224-9508</t>
  </si>
  <si>
    <t>A. O. Smith Corporation manufactures and markets residential and commercial gas, heat pump and electric water heaters, boilers, tanks, and water treatment products in North America, China, Europe, and India. It operates through two segments, North America and Rest of World. The company offers water heaters for residences, restaurants, hotels and motels, office buildings, laundries, car washes, and small businesses; commercial boilers for hospitals, schools, hotels, and other large commercial buildings, as well as residential boilers for homes, apartments, and condominiums; and water treatment products comprising point-of-entry water softeners, well water solutions, and whole-home water filtration products, on-the-go filtration bottles, point-of-use carbon, and reverse osmosis products for residences, restaurants, hotels, and offices. It also provides food and beverage filtration products; expansion tanks, commercial solar water heating systems, swimming pool and spa heaters, and related products and parts; and heat pumps, electric wall-hung, gas tankless, combi-boiler, heat pump and solar water heaters. The company offers its products primarily under the A. O. Smith, State, Lochinvar, and water softener brands. It distributes its products through independent wholesale plumbing distributors, as well as through retail channels consisting of hardware and home center chains, and manufacturer representative firms; and offers Aquasana branded products directly to consumers through e-commerce, as well as other online retailers. A. O. Smith Corporation was founded in 1874 and is headquartered in Milwaukee, Wisconsin.</t>
  </si>
  <si>
    <t>Milwaukee</t>
  </si>
  <si>
    <t>414 359 4000</t>
  </si>
  <si>
    <t>WI</t>
  </si>
  <si>
    <t>https://www.aosmith.com</t>
  </si>
  <si>
    <t>11270 West Park Place</t>
  </si>
  <si>
    <t>Specialty Industrial Machinery</t>
  </si>
  <si>
    <t>A.O. Smith Corporation</t>
  </si>
  <si>
    <t>A. O. Smith Corporation</t>
  </si>
  <si>
    <t>AOS</t>
  </si>
  <si>
    <t>finmb_997111</t>
  </si>
  <si>
    <t>https://logo.clearbit.com/aosmith.com</t>
  </si>
  <si>
    <t>Suite 170 PO Box 245008</t>
  </si>
  <si>
    <t>60064-6400</t>
  </si>
  <si>
    <t>Healthcare</t>
  </si>
  <si>
    <t>Abbott Laboratories, together with its subsidiaries, discovers, develops, manufactures, and sells health care products worldwide. It operates in four segments: Established Pharmaceutical Products, Diagnostic Products, Nutritional Products, and Medical Devices. The Established Pharmaceutical Products segment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The Diagnostic Products segment offers laboratory systems in the areas of immunoassay, clinical chemistry, hematology, and transfusion; molecular diagnostics systems that automate the extraction, purification, and preparation of DNA and RNA from patient samples, as well as detect and measure infectious agents; point of care systems; cartridges for testing blood;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use in laboratories. The Nutritional Products segment provides pediatric and adult nutritional products. The Medical Devices segment offers rhythm management, electrophysiology, heart failure, vascular, and structural heart devices for the treatment of cardiovascular diseases; and diabetes care products, as well as neuromodulation devices for the management of chronic pain and movement disorders. Abbott Laboratories was founded in 1888 and is based in North Chicago, Illinois.</t>
  </si>
  <si>
    <t>North Chicago</t>
  </si>
  <si>
    <t>224 667 6100</t>
  </si>
  <si>
    <t>IL</t>
  </si>
  <si>
    <t>https://www.abbott.com</t>
  </si>
  <si>
    <t>100 Abbott Park Road</t>
  </si>
  <si>
    <t>Medical Devices</t>
  </si>
  <si>
    <t>buy</t>
  </si>
  <si>
    <t>Abbott Laboratories</t>
  </si>
  <si>
    <t>ABT</t>
  </si>
  <si>
    <t>finmb_247483</t>
  </si>
  <si>
    <t>10000:4798</t>
  </si>
  <si>
    <t>https://logo.clearbit.com/abbott.com</t>
  </si>
  <si>
    <t>Abbott Park</t>
  </si>
  <si>
    <t>AbbVie Inc. discovers, develops, manufactures, and sells pharmaceuticals in the worldwide. The company offers HUMIRA, a therapy administered as an injection for autoimmune and intestinal BehÃ§et's diseases; SKYRIZI to treat moderate to severe plaque psoriasis in adults; RINVOQ, a JAK inhibitor for the treatment of moderate to severe active rheumatoid arthritis in adult patients; IMBRUVICA to treat adult patients with chronic lymphocytic leukemia (CLL), small lymphocytic lymphoma (SLL), and VENCLEXTA, a BCL-2 inhibitor used to treat adults with CLL or SLL; and MAVYRET to treat patients with chronic HCV genotype 1-6 infection. It also provides CREON, a pancreatic enzyme therapy for exocrine pancreatic insufficiency; Synthroid used in the treatment of hypothyroidism; Linzess/Constella to treat irritable bowel syndrome with constipation and chronic idiopathic constipation; Lupron for the palliative treatment of advanced prostate cancer, endometriosis and central precocious puberty, and patients with anemia caused by uterine fibroids; and Botox therapeutic. In addition, the company offers ORILISSA, a nonpeptide small molecule gonadotropin-releasing hormone antagonist for women with moderate to severe endometriosis pain; Duopa and Duodopa, a levodopa-carbidopa intestinal gel to treat Parkinson's disease; Lumigan/Ganfort, a bimatoprost ophthalmic solution for the reduction of elevated intraocular pressure (IOP) in patients with open angle glaucoma (OAG) or ocular hypertension; Ubrelvy to treat migraine with or without aura in adults; Alphagan/ Combigan, an alpha-adrenergic receptor agonist for the reduction of IOP in patients with OAG; and Restasis, a calcineurin inhibitor immunosuppressant to increase tear production, as well as other eye care products. AbbVie Inc. has a research collaboration with Dragonfly Therapeutics, Inc. The company was incorporated in 2012 and is headquartered in North Chicago, Illinois.</t>
  </si>
  <si>
    <t>847 932 7900</t>
  </si>
  <si>
    <t>https://www.abbvie.com</t>
  </si>
  <si>
    <t>1 North Waukegan Road</t>
  </si>
  <si>
    <t>Drug Manufacturersâ€”General</t>
  </si>
  <si>
    <t>AbbVie Inc.</t>
  </si>
  <si>
    <t>ABBV</t>
  </si>
  <si>
    <t>finmb_141885706</t>
  </si>
  <si>
    <t>https://logo.clearbit.com/abbvie.com</t>
  </si>
  <si>
    <t>Abiomed, Inc. engages in the research, development, and sale of medical devices to assist or replace the pumping function of the failing heart. It also provides a continuum of care to heart failure patients. The company offers Impella 2.5, a percutaneous micro heart pump with integrated motor and sensors; and Impella CP, a device for use by interventional cardiologists to support patients in the cath lab, as well as by cardiac surgeons in the heart surgery suite. It also provides Impella 5.0, Impella LD, and Impella 5.5, which are percutaneous micro heart pumps with integrated motors and sensors for use primarily in the heart surgery suite; Impella RP, a percutaneous catheter-based axial flow pump; Impella SmartAssist platform that includes optical sensor technology for improved pump positioning and the use of algorithms that enable improved native heart assessment during the weaning process; Impella Connect, a cloud-based technology that enables secure and remote viewing of the automated impella controller for physicians and hospital staffs; and OXY-1 System, a portable external respiratory assistance device. In addition, the company is developing Impella ECP, a pump for blood flow of greater than three liters per minute; Impella XR Sheath, a sheath that expands and recoils allowing small bore access and closure with Impella heart pumps; Impella BTR, a percutaneous micro heart pump with integrated motors and sensors; and preCARDIA, a catheter-mounted superior vena cava therapy system designed to rapidly treat acutely decompensated heart failure. Abiomed, Inc. sells its products through direct sales and clinical support personnel in the Germany, France, United States, Japan, Europe, Canada, Latin America, the Asia-Pacific, and the Middle East. The company was founded in 1981 and is headquartered in Danvers, Massachusetts.</t>
  </si>
  <si>
    <t>Danvers</t>
  </si>
  <si>
    <t>978 646 1400</t>
  </si>
  <si>
    <t>MA</t>
  </si>
  <si>
    <t>https://www.abiomed.com</t>
  </si>
  <si>
    <t>22 Cherry Hill Drive</t>
  </si>
  <si>
    <t>NMS</t>
  </si>
  <si>
    <t>ABIOMED, Inc.</t>
  </si>
  <si>
    <t>Abiomed, Inc.</t>
  </si>
  <si>
    <t>ABMD</t>
  </si>
  <si>
    <t>finmb_247589</t>
  </si>
  <si>
    <t>https://logo.clearbit.com/abiomed.com</t>
  </si>
  <si>
    <t>978 777 8411</t>
  </si>
  <si>
    <t>D02 P820</t>
  </si>
  <si>
    <t>Technology</t>
  </si>
  <si>
    <t>Accenture plc, a professional services company, provides strategy and consulting, interactive, industry X, song, and technology and operation services worldwide. The company offers application services, including agile transformation, DevOps, application modernization, enterprise architecture, software and quality engineering, data management, intelligent automation comprises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comprises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was founded in 1951 and is based in Dublin, Ireland.</t>
  </si>
  <si>
    <t>Dublin</t>
  </si>
  <si>
    <t>353 1 646 2000</t>
  </si>
  <si>
    <t>Ireland</t>
  </si>
  <si>
    <t>https://www.accenture.com</t>
  </si>
  <si>
    <t>1 Grand Canal Square</t>
  </si>
  <si>
    <t>Information Technology Services</t>
  </si>
  <si>
    <t>Accenture plc</t>
  </si>
  <si>
    <t>ACN</t>
  </si>
  <si>
    <t>finmb_972190</t>
  </si>
  <si>
    <t>https://logo.clearbit.com/accenture.com</t>
  </si>
  <si>
    <t>Grand Canal Harbour</t>
  </si>
  <si>
    <t>353 1 646 2020</t>
  </si>
  <si>
    <t>Communication Services</t>
  </si>
  <si>
    <t>Activision Blizzard, Inc., together with its subsidiaries, develops and publishes interactive entertainment content and services in the Americas, Europe, the Middle East, Africa, and the Asia Pacific. The company operates through three segments: Activision, Blizzard, and King. It develops and distributes content and services on video game consoles, personal computers, and mobile devices, including subscription, full-game, and in-game sales, as well as by licensing software to third-party or related-party companies that distribute Activision and Blizzard products. The company also maintains a proprietary online gaming service, Battle.net that facilitates digital distribution of content, online social connectivity, and the creation of user-generated content. In addition, it operates esports leagues and offer digital advertising content; and provides warehousing, logistics, and sales distribution services to third-party publishers of interactive entertainment software, as well as manufacturers of interactive entertainment hardware products. The company's key product franchises include Call of Duty, World of Warcraft, Diablo, Hearthstone, Overwatch, Overwatch League, and Candy Crush. It serves retailers and distributors, including mass-market retailers, consumer electronics stores, discount warehouses, and game specialty stores through third-party distribution and licensing arrangements. The company is headquartered in Santa Monica, California.</t>
  </si>
  <si>
    <t>Santa Monica</t>
  </si>
  <si>
    <t>310 255 2000</t>
  </si>
  <si>
    <t>CA</t>
  </si>
  <si>
    <t>https://www.activisionblizzard.com</t>
  </si>
  <si>
    <t>2701 Olympic Boulevard Building B</t>
  </si>
  <si>
    <t>Electronic Gaming &amp; Multimedia</t>
  </si>
  <si>
    <t>Activision Blizzard, Inc</t>
  </si>
  <si>
    <t>Activision Blizzard, Inc.</t>
  </si>
  <si>
    <t>ATVI</t>
  </si>
  <si>
    <t>finmb_4222231</t>
  </si>
  <si>
    <t>https://logo.clearbit.com/activisionblizzard.com</t>
  </si>
  <si>
    <t>Consumer Defensive</t>
  </si>
  <si>
    <t>Archer-Daniels-Midland Company procures, transports, stores, processes, and merchandises agricultural commodities, products, and ingredients in the United States, Switzerland, Cayman Islands, Brazil, Mexico, the United Kingdom, and internationally. The company operates through three segments: Ag Services and Oilseeds, Carbohydrate Solutions, and Nutrition. It procures, stores, cleans, and transports agricultural raw materials, such as oilseeds, corn, wheat, milo, oats, and barley. The company also engages in the agricultural commodity and feed product import, export, and distribution; and structured trade finance activities. In addition, it offers vegetable oils and protein meals; ingredients for the food, feed, energy, and industrial customers; crude vegetable oils, salad oils, margarine, shortening, and other food products; and partially refined oils to produce biodiesel and glycols for use in chemicals, paints, and other industrial products. Further, the company provides peanuts, peanut-derived ingredients, and cotton cellulose pulp; sweeteners, corn and wheat starches, syrup, glucose, wheat flour, and dextrose; alcohol and other food and animal feed ingredients; ethyl alcohol and ethanol; corn gluten feed and meal; distillers' grains; and citric acids. Additionally, the company provides natural flavors, flavor systems, natural colors, proteins, emulsifiers, soluble fiber, polyols, hydrocolloids, and natural health and nutrition products, including probiotics, prebiotics, enzymes, and botanical extracts; and other specialty food and feed ingredients; edible beans; formula feeds, and animal health and nutrition products; and contract and private label pet treats and foods. It also offers futures commission merchant; commodity brokerage services; cash margins and securities pledged to commodity exchange clearinghouses; and cash pledged as security under certain insurance arrangements. The company was founded in 1902 and is headquartered in Chicago, Illinois.</t>
  </si>
  <si>
    <t>Chicago</t>
  </si>
  <si>
    <t>312 634 8100</t>
  </si>
  <si>
    <t>https://www.adm.com</t>
  </si>
  <si>
    <t>77 West Wacker Drive</t>
  </si>
  <si>
    <t>Farm Products</t>
  </si>
  <si>
    <t>Archer-Daniels-Midland Company</t>
  </si>
  <si>
    <t>ADM</t>
  </si>
  <si>
    <t>finmb_251704</t>
  </si>
  <si>
    <t>105:100</t>
  </si>
  <si>
    <t>https://logo.clearbit.com/adm.com</t>
  </si>
  <si>
    <t>Suite 4600</t>
  </si>
  <si>
    <t>95110-2704</t>
  </si>
  <si>
    <t>Adobe Inc.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workers, marketers, educators, enthusiasts, communicators, and consumers.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The company offers its products and services directly to enterprise customers through its sales force and local field offices, as well as to end users through app stores and through its website at adobe.com. It also distributes products and services through a network of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</si>
  <si>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San Jose</t>
  </si>
  <si>
    <t>408 536 6000</t>
  </si>
  <si>
    <t>https://www.adobe.com</t>
  </si>
  <si>
    <t>345 Park Avenue</t>
  </si>
  <si>
    <t>Softwareâ€”Infrastructure</t>
  </si>
  <si>
    <t>Adobe Inc.</t>
  </si>
  <si>
    <t>ADBE</t>
  </si>
  <si>
    <t>finmb_24321</t>
  </si>
  <si>
    <t>https://logo.clearbit.com/adobe.com</t>
  </si>
  <si>
    <t>408 537 6000</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</si>
  <si>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benefits administration, talent management, HR management, workforce management, insurance, retirement, and compliance services, as well as integrated HCM solutions. The PEO Services segment provides HR outsourcing solutions to small and mid-sized businesses through a co-employment model. This segment offers benefits package, protection and compliance, talent engagement, expertise, comprehensive outsourcing, and recruitment process outsourcing services. The company was founded in 1949 and is headquartered in Roseland, New Jersey.</t>
  </si>
  <si>
    <t>Roseland</t>
  </si>
  <si>
    <t>973 974 5000</t>
  </si>
  <si>
    <t>NJ</t>
  </si>
  <si>
    <t>https://www.adp.com</t>
  </si>
  <si>
    <t>One ADP Boulevard</t>
  </si>
  <si>
    <t>Staffing &amp; Employment Services</t>
  </si>
  <si>
    <t>Automatic Data Processing, Inc.</t>
  </si>
  <si>
    <t>ADP</t>
  </si>
  <si>
    <t>finmb_126269</t>
  </si>
  <si>
    <t>1139:1000</t>
  </si>
  <si>
    <t>https://logo.clearbit.com/adp.com</t>
  </si>
  <si>
    <t>Consumer Cyclical</t>
  </si>
  <si>
    <t>Advance Auto Parts, Inc. provides automotive replacement parts, accessories, batteries, and maintenance items for domestic and imported cars, vans, sport utility vehicles, and light and heavy duty trucks. The company offers battery accessories; belts and hoses; brakes and brake pads; chassis and climate control parts; clutches and drive shafts; engines and engine parts; exhaust systems and parts; hub assemblies; ignition components and wires; radiators and cooling parts; starters and alternators; and steering and alignment parts. It also offers air conditioning chemicals and accessories; air fresheners; antifreeze and washer fluids; electrical wires and fuses; electronics; floor mats, seat covers, and interior accessories; hand and specialty tools; lighting products; performance parts; sealants, adhesives and compounds; tire repair accessories; vent shades, mirrors and exterior accessories; washes, waxes and cleaning supplies; and wiper blades. In addition, the company offers air filters; fuel and oil additives; fuel filters; grease and lubricants; motor oils; oil filters, part cleaners and treatments; and transmission fluids for engine maintenance. Further, it offers battery and wiper installation; engine light scanning and checking; electrical system testing; video clinic; oil and battery recycling; and loaner tool program services. Additionally, the company sells its products through its website. It serves professional installers and do-it-yourself customers. The company operates stores under the Advance Auto Parts, Autopart International, and Carquest brands, as well as branches under the Worldpac name. As of April 23, 2022, it operated 4,687 stores and 311 branches in the United States, Puerto Rico, the U.S. Virgin Islands, and Canada; and served 1,318 independently owned Carquest branded stores in Mexico, Grand Cayman, the Bahamas, Turks and Caicos, and the British Virgin Islands. The company was founded in 1929 and is based in Raleigh, North Carolina.</t>
  </si>
  <si>
    <t>Raleigh</t>
  </si>
  <si>
    <t>540 362 4911</t>
  </si>
  <si>
    <t>NC</t>
  </si>
  <si>
    <t>https://www.advanceautoparts.com</t>
  </si>
  <si>
    <t>4200 Six Forks Road</t>
  </si>
  <si>
    <t>Specialty Retail</t>
  </si>
  <si>
    <t>Advance Auto Parts Inc.</t>
  </si>
  <si>
    <t>Advance Auto Parts, Inc.</t>
  </si>
  <si>
    <t>AAP</t>
  </si>
  <si>
    <t>finmb_24333</t>
  </si>
  <si>
    <t>https://logo.clearbit.com/advanceautoparts.com</t>
  </si>
  <si>
    <t>Utilities</t>
  </si>
  <si>
    <t>The AES Corporation operates as a diversified power generation and utility company. It owns and/or operates power plants to generate and sell power to customers, such as utilities, industrial users, and other intermediaries. The company also owns and/or operates utilities to generate or purchase, distribute, transmit, and sell electricity to end-user customers in the residential, commercial, industrial, and governmental sectors; and generates and sells electricity on the wholesale market. It uses a range of fuels and technologies to generate electricity, including coal, gas, hydro, wind, solar, and biomass; and renewables, such as energy storage and landfill gas. The company owns and/or operates a generation portfolio of approximately 31,459 megawatts. It has operations in the United States, Puerto Rico, El Salvador, Chile, Colombia, Argentina, Brazil, Mexico, Central America, the Caribbean, Europe, and Asia. The company was formerly known as Applied Energy Services, Inc. and changed its name to The AES Corporation in April 2000. The AES Corporation was incorporated in 1981 and is headquartered in Arlington, Virginia.</t>
  </si>
  <si>
    <t>Arlington</t>
  </si>
  <si>
    <t>703 522 1315</t>
  </si>
  <si>
    <t>VA</t>
  </si>
  <si>
    <t>https://www.aes.com</t>
  </si>
  <si>
    <t>4300 Wilson Boulevard</t>
  </si>
  <si>
    <t>Utilitiesâ€”Diversified</t>
  </si>
  <si>
    <t>The AES Corporation</t>
  </si>
  <si>
    <t>AES</t>
  </si>
  <si>
    <t>finmb_35312</t>
  </si>
  <si>
    <t>https://logo.clearbit.com/aes.com</t>
  </si>
  <si>
    <t>11th Floor</t>
  </si>
  <si>
    <t>Financial Services</t>
  </si>
  <si>
    <t>Aflac Incorporated, through its subsidiaries, provides supplemental health and life insurance products. It operates through two segments, Aflac Japan and Aflac U.S. The Aflac Japan segment offers cancer, medical, nursing care income support,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The company was founded in 1955 and is based in Columbus, Georgia.</t>
  </si>
  <si>
    <t>Columbus</t>
  </si>
  <si>
    <t>706 323 3431</t>
  </si>
  <si>
    <t>GA</t>
  </si>
  <si>
    <t>https://www.aflac.com</t>
  </si>
  <si>
    <t>1932 Wynnton Road</t>
  </si>
  <si>
    <t>Insuranceâ€”Life</t>
  </si>
  <si>
    <t>AFLAC Incorporated</t>
  </si>
  <si>
    <t>Aflac Incorporated</t>
  </si>
  <si>
    <t>AFL</t>
  </si>
  <si>
    <t>finmb_250178</t>
  </si>
  <si>
    <t>https://logo.clearbit.com/aflac.com</t>
  </si>
  <si>
    <t>Agilent Technologies, Inc. provides application focused solutions to the life sciences, diagnostics, and applied chemical markets worldwide.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vacuum pumps, and measurement technologies. The Diagnostics and Genomics segment provides arrays for DNA mutation detection, genotyping, gene copy number determination, identification of gene rearrangements, DNA methylation profiling, gene expression profiling, next generation sequencing, target enrichment and genetic data management, and interpretation support software; and produces synthesized oligonucleotide. It also offers immunohistochemistry in situ hybridization, and hematoxylin and eosin staining and special staining; consumables, and software for quality control analysis of nucleic acid samples; and reagents for use in turbidimetry and flow cytometry, as well as develops liquid-based pharmacodiagnostics. The Agilent CrossLab segment provides GC and LC columns, sample preparation products, custom chemistries, and laboratory instrument supplies; and startup, operational, training, compliance support, software as a service, asset management, and consultation services. The company markets its products through direct sales, distributors, resellers, manufacturer's representatives, and electronic commerce. Agilent Technologies, Inc. was incorporated in 1999 and is headquartered in Santa Clara, California.</t>
  </si>
  <si>
    <t>Santa Clara</t>
  </si>
  <si>
    <t>800 227 9770</t>
  </si>
  <si>
    <t>https://www.agilent.com</t>
  </si>
  <si>
    <t>5301 Stevens Creek Boulevard</t>
  </si>
  <si>
    <t>Diagnostics &amp; Research</t>
  </si>
  <si>
    <t>Agilent Technologies, Inc.</t>
  </si>
  <si>
    <t>A</t>
  </si>
  <si>
    <t>finmb_154924</t>
  </si>
  <si>
    <t>1398:1000</t>
  </si>
  <si>
    <t>https://logo.clearbit.com/agilent.com</t>
  </si>
  <si>
    <t>866 497 1134</t>
  </si>
  <si>
    <t>18106-5500</t>
  </si>
  <si>
    <t>Basic Materials</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</si>
  <si>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specialty gases; and equipment for the production or processing of gases comprising air separation units and non-cryogenic generators for customers in various industries, including refining, chemical, manufacturing, electronics, magnetic resonance imaging,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</si>
  <si>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Allentown</t>
  </si>
  <si>
    <t>610 481 4911</t>
  </si>
  <si>
    <t>PA</t>
  </si>
  <si>
    <t>https://www.airproducts.com</t>
  </si>
  <si>
    <t>1940 Air Products Boulevard</t>
  </si>
  <si>
    <t>Specialty Chemicals</t>
  </si>
  <si>
    <t>Air Products and Chemicals, Inc</t>
  </si>
  <si>
    <t>Air Products and Chemicals, Inc.</t>
  </si>
  <si>
    <t>APD</t>
  </si>
  <si>
    <t>finmb_248356</t>
  </si>
  <si>
    <t>1081:1000</t>
  </si>
  <si>
    <t>https://logo.clearbit.com/airproducts.com</t>
  </si>
  <si>
    <t>Akamai Technologies, Inc. provides cloud services for securing, delivering, and optimizing content and business applications over the internet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edge compute solutions to enable developers to deploy and distribute code at the edge. In addition, the company offers carrier offerings, including cybersecurity protection, parental controls, DNS infrastructure and content delivery solutions; and an array of service and support to assist customers with integrating, configuring, optimizing, and managing its offerings. It sells its solutions through direct sales and service organizations, as well as through various channel partners. Akamai Technologies, Inc. was incorporated in 1998 and is headquartered in Cambridge, Massachusetts.</t>
  </si>
  <si>
    <t>Cambridge</t>
  </si>
  <si>
    <t>617 444 3000</t>
  </si>
  <si>
    <t>https://www.akamai.com</t>
  </si>
  <si>
    <t>145 Broadway</t>
  </si>
  <si>
    <t>Akamai Technologies, Inc.</t>
  </si>
  <si>
    <t>AKAM</t>
  </si>
  <si>
    <t>finmb_24522</t>
  </si>
  <si>
    <t>https://logo.clearbit.com/akamai.com</t>
  </si>
  <si>
    <t>617 444 3001</t>
  </si>
  <si>
    <t>Alaska Air Group, Inc., through its subsidiaries, provides passenger and cargo air transportation services. The company operates through three segments: Mainline, Regional, and Horizon. It flies to approximately 120 destinations throughout North America. Alaska Air Group, Inc. was founded in 1932 and is based in Seattle, Washington.</t>
  </si>
  <si>
    <t>Seattle</t>
  </si>
  <si>
    <t>206 392 5040</t>
  </si>
  <si>
    <t>WA</t>
  </si>
  <si>
    <t>https://www.alaskaair.com</t>
  </si>
  <si>
    <t>19300 International Boulevard</t>
  </si>
  <si>
    <t>Airlines</t>
  </si>
  <si>
    <t>Alaska Air Group, Inc.</t>
  </si>
  <si>
    <t>ALK</t>
  </si>
  <si>
    <t>finmb_248501</t>
  </si>
  <si>
    <t>https://logo.clearbit.com/alaskaair.com</t>
  </si>
  <si>
    <t>Albemarle Corporation develops, manufactures, and markets engineered specialty chemicals worldwide. It operates through three segments: Lithium, Bromine, and Catalysts. The Lithium segment offers lithium compounds, including lithium carbonate, lithium hydroxide, lithium chloride, and lithium specialties; and reagents, such as butyllithium and lithium aluminum hydride for use in lithium batteries for consumer electronics and electric vehicles, high performance greases, thermoplastic elastomers for car tires, rubber soles, plastic bottles, catalysts for chemical reactions, organic synthesis processes in the areas of steroid chemistry and vitamins, life sciences, pharmaceutical industry, and other markets. It also provides cesium products for the chemical and pharmaceutical industries; zirconium, barium, and titanium products for pyrotechnical applications that include airbag initiators; technical services for the handling and use of reactive lithium products; and lithium-containing by-products recycling services. The Bromine segment offers bromine and bromine-based fire safety solutions; specialty chemicals, including elemental bromine, alkyl and inorganic bromides, brominated powdered activated carbon, and other bromine fine chemicals for use in chemical synthesis, oil and gas well drilling and completion fluids, mercury control, water purification, beef and poultry processing, and other industrial applications; and other specialty chemicals, such as tertiary amines for surfactants, biocides, and disinfectants and sanitizers. The Catalysts segment provides hydroprocessing, isomerization, and akylation catalysts; fluidized catalytic cracking catalysts and additives; and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</si>
  <si>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Charlotte</t>
  </si>
  <si>
    <t>980 299 5700</t>
  </si>
  <si>
    <t>https://www.albemarle.com</t>
  </si>
  <si>
    <t>4250 Congress Street</t>
  </si>
  <si>
    <t>Albemarle Corporation</t>
  </si>
  <si>
    <t>ALB</t>
  </si>
  <si>
    <t>finmb_18671</t>
  </si>
  <si>
    <t>https://logo.clearbit.com/albemarle.com</t>
  </si>
  <si>
    <t>Suite 900</t>
  </si>
  <si>
    <t>980 299 5512</t>
  </si>
  <si>
    <t>Real Estate</t>
  </si>
  <si>
    <t>Alexandria Real Estate Equities, Inc. (NYSE:ARE), an S&amp;P 500&lt;sup&gt;Â®&lt;/sup&gt; urban office real estate investment trust ("REIT"), is the first, longest-tenured, and pioneering owner, operator, and developer uniquely focused on collaborative life science, technology, and agtech campuses in AAA innovation cluster locations, with a total market capitalization of $31.9 billion as of December 31, 2020, and an asset base in North America of 49.7 million square feet ("SF"). The asset base in North America includes 31.9 million RSF of operating properties and 3.3 million RSF of Class A properties undergoing construction, 7.1 million RSF of near-term and intermediate-term development and redevelopment projects, and 7.4 million SF of future development projects. Founded in 1994, Alexandria pioneered this niche and has since established a significant market presence in key locations, including Greater Boston, San Francisco, New York City, San Diego, Seattle, Maryland, and Research Triangle. Alexandria has a longstanding and proven track record of developing Class A properties clustered in urban life science, technology, and agtech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technology, and agtech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</si>
  <si>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Pasadena</t>
  </si>
  <si>
    <t>626-578-0777</t>
  </si>
  <si>
    <t>https://www.are.com</t>
  </si>
  <si>
    <t>26 North Euclid Avenue</t>
  </si>
  <si>
    <t>REITâ€”Office</t>
  </si>
  <si>
    <t>Alexandria Real Estate Equities</t>
  </si>
  <si>
    <t>Alexandria Real Estate Equities, Inc.</t>
  </si>
  <si>
    <t>ARE</t>
  </si>
  <si>
    <t>finmb_365138</t>
  </si>
  <si>
    <t>https://logo.clearbit.com/are.com</t>
  </si>
  <si>
    <t>626-578-0896</t>
  </si>
  <si>
    <t>Align Technology, Inc., a medical device company, designs, manufactures, and markets Invisalign clear aligners and iTero intraoral scanners and services for orthodontists and general practitioner dentists, and restorative and aesthetic dentistry. It operates in two segments, Clear Aligner; and Scanners and Services. The Clear Aligner segment consists of comprehensive products, including Invisalign comprehensive treatment that addresses the orthodontic needs of teenage patients, such as mandibular advancement, compliance indicators, and compensation for tooth eruption; and Invisalign First Phase I and Invisalign First Comprehensive Phase 2 package for younger patients generally between the ages of seven and ten years, which is a mixture of primary/baby and permanent teeth. This segment's non-comprehensive products comprise Invisalign moderate, lite and express packages, and Invisalign go; and non-case products include retention products, Invisalign training fees, and sales of ancillary products, such as cleaning material, and adjusting tools used by dental professionals during the course of treatment. The Scanners and Services segment offers iTero scanner, a single hardware platform with software options for restorative or orthodontic procedures; restorative software for general practitioner dentists, prosthodontists, periodontists, and oral surgeons; and software for orthodontists for digital records storage, orthodontic diagnosis, and for the fabrication of printed models and retainers. This segment also provides computer-aided design and computer-aided manufacturing services; ancillary products, such as disposable sleeves for the wand; iTero model and dies; third party scanners and digital scans; Invisalign outcome simulator, a chair-side and cloud-based application for the iTero scanner; Invisalign progress assessment tool; and TimeLapse technology, which allows doctors or practitioners to compare a patient's historic 3D scans to the present-day scan. The company sells its products in the United States, Switzerland, China, and internationally. Align Technology, Inc. was incorporated in 1997 and is headquartered in Tempe, Arizona.</t>
  </si>
  <si>
    <t>Tempe</t>
  </si>
  <si>
    <t>408 470 1000</t>
  </si>
  <si>
    <t>AZ</t>
  </si>
  <si>
    <t>https://www.aligntech.com</t>
  </si>
  <si>
    <t>410 North Scottsdale Road</t>
  </si>
  <si>
    <t>Align Technology, Inc.</t>
  </si>
  <si>
    <t>ALGN</t>
  </si>
  <si>
    <t>finmb_24568</t>
  </si>
  <si>
    <t>https://logo.clearbit.com/aligntech.com</t>
  </si>
  <si>
    <t>Suite 1300</t>
  </si>
  <si>
    <t>408 470 1010</t>
  </si>
  <si>
    <t>D02 VH94</t>
  </si>
  <si>
    <t>Allegion plc manufactures and sells mechanical and electronic security products and solutions worldwide. The company offers door closers, controls, and exit devices; locks, locksets, portable locks, and key systems and services; electronic security products and access control systems; time, attendance, and workforce productivity systems; doors and door systems; and other accessories. The company sells its products and solutions to end-users in commercial, institutional, and residential facilities, including education, healthcare, government, hospitality,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</si>
  <si>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353 1 254 6200</t>
  </si>
  <si>
    <t>https://www.allegion.com</t>
  </si>
  <si>
    <t>Iveagh Court</t>
  </si>
  <si>
    <t>Security &amp; Protection Services</t>
  </si>
  <si>
    <t>Allegion plc</t>
  </si>
  <si>
    <t>ALLE</t>
  </si>
  <si>
    <t>finmb_241782379</t>
  </si>
  <si>
    <t>https://logo.clearbit.com/allegion.com</t>
  </si>
  <si>
    <t>Block D Harcourt Road</t>
  </si>
  <si>
    <t>Alliant Energy Corporation operates as a utility holding company that provides regulated electricity and natural gas services. It operates through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As of December 31, 2021, IPL supplied electric and natural gas service to approximately 500,000 and 225,000 retail customers respectively; and WPL supplied electric and natural gas service to approximately 485,000 and 200,000 retail customers, respectively. It serves retail customers in the farming, agriculture, industrial manufacturing, chemical, and packaging and food industries. In addition, the company owns and operates a short-line rail freight service in Iowa; a barge, rail, and truck freight terminal on the Mississippi River; and a rail-served warehouse in Iowa, as well as offers freight brokerage services. Further, it holds interests in a 347 megawatt (MW) natural gas-fired electric generating unit near Sheboygan Falls, Wisconsin; and a 225 MW wind farm located in Oklahoma. The company was incorporated in 1981 and is headquartered in Madison, Wisconsin.</t>
  </si>
  <si>
    <t>Madison</t>
  </si>
  <si>
    <t>608 458 3311</t>
  </si>
  <si>
    <t>https://www.alliantenergy.com</t>
  </si>
  <si>
    <t>4902 North Biltmore Lane</t>
  </si>
  <si>
    <t>Utilitiesâ€”Regulated Electric</t>
  </si>
  <si>
    <t>Alliant Energy Corporation</t>
  </si>
  <si>
    <t>LNT</t>
  </si>
  <si>
    <t>finmb_312949</t>
  </si>
  <si>
    <t>https://logo.clearbit.com/alliantenergy.com</t>
  </si>
  <si>
    <t>The Allstate Corporation, together with its subsidiaries, provides property and casualty, and other insurance products in the United States and Canada. The company operates through Allstate Protection; Protection Services; Allstate Health and Benefits; and Run-off Property-Liability segments. The Allstate Protection segment offers private passenger auto and homeowners insurance; specialty auto products, including motorcycle, trailer, motor home, and off-road vehicle insurance; other personal lines products, such as renter, condominium, landlord, boat, umbrella, and manufactured home and stand-alone scheduled personal property; and commercial lines products under the Allstate and Encompass brand names. The Protection Services segment provides consumer product protection plans and related technical support for mobile phones, consumer electronics, furniture, and appliances; finance and insurance products, including vehicle service contracts, guaranteed asset protection waivers, road hazard tire and wheel, and paint and fabric protection; roadside assistance; device and mobile data collection services; data and analytic solutions using automotive telematics information; and identity protection services. This segment offers its products under various brands including Allstate Protection Plans, Allstate Dealer Services, Allstate Roadside Services, Arity, and Allstate Identity Protection. The Allstate Health and Benefits provides life, accident, critical illness, short-term disability, and other health insurance products. The Run-off Property-Liability offers property and casualty insurance. It sells its products through call centers, agencies, financial specialists, independent agents, brokers, wholesale partners, and affinity groups, as well as through online and mobile applications. The Allstate Corporation was founded in 1931 and is based in Northbrook, Illinois.</t>
  </si>
  <si>
    <t>Northbrook</t>
  </si>
  <si>
    <t>847 402 5000</t>
  </si>
  <si>
    <t>https://www.allstate.com</t>
  </si>
  <si>
    <t>2775 Sanders Road</t>
  </si>
  <si>
    <t>Insuranceâ€”Property &amp; Casualty</t>
  </si>
  <si>
    <t>Allstate Corporation (The)</t>
  </si>
  <si>
    <t>The Allstate Corporation</t>
  </si>
  <si>
    <t>ALL</t>
  </si>
  <si>
    <t>finmb_18711</t>
  </si>
  <si>
    <t>https://logo.clearbit.com/allstate.com</t>
  </si>
  <si>
    <t>Alphabet Inc. provides various products and platforms in the United States, Europe, the Middle East, Africa, the Asia-Pacific, Canada, and Latin America. It operates through Google Services, Google Cloud, and Other Bets segments. The Google Services segment offers products and services, including ads, Android, Chrome, hardware, Gmail, Google Drive, Google Maps, Google Photos, Google Play, Search, and YouTube. It is also involved in the sale of apps and in-app purchases and digital content in the Google Play store; and Fitbit wearable devices, Google Nest home products, Pixel phones, and other devices, as well as in the provision of YouTube non-advertising services. The Google Cloud segment offers infrastructure, platform, and other services; Google Workspace that include cloud-based collaboration tools for enterprises, such as Gmail, Docs, Drive, Calendar, and Meet; and other services for enterprise customers. The Other Bets segment sells health technology and internet services. The company was founded in 1998 and is headquartered in Mountain View, California.</t>
  </si>
  <si>
    <t>Mountain View</t>
  </si>
  <si>
    <t>650 253 0000</t>
  </si>
  <si>
    <t>https://www.abc.xyz</t>
  </si>
  <si>
    <t>1600 Amphitheatre Parkway</t>
  </si>
  <si>
    <t>Internet Content &amp; Information</t>
  </si>
  <si>
    <t>Alphabet Inc.</t>
  </si>
  <si>
    <t>GOOGL</t>
  </si>
  <si>
    <t>finmb_29096</t>
  </si>
  <si>
    <t>https://logo.clearbit.com/abc.xyz</t>
  </si>
  <si>
    <t>strong_buy</t>
  </si>
  <si>
    <t>GOOG</t>
  </si>
  <si>
    <t>Altria Group, Inc., through its subsidiaries, manufactures and sells smokeable and oral tobacco products in the United States. The company provides cigarettes primarily under the Marlboro brand; cigars and pipe tobacco principally under the Black &amp; Mild brand; and moist smokeless tobacco products under the Copenhagen, Skoal, Red Seal, and Husky brands, as well as provides on! oral nicotine pouches. It sells its tobacco products primarily to wholesalers, including distributors; and large retail organizations, such as chain stores. Altria Group, Inc. was founded in 1822 and is headquartered in Richmond, Virginia.</t>
  </si>
  <si>
    <t>Richmond</t>
  </si>
  <si>
    <t>804 274 2200</t>
  </si>
  <si>
    <t>https://www.altria.com</t>
  </si>
  <si>
    <t>6601 West Broad Street</t>
  </si>
  <si>
    <t>Tobacco</t>
  </si>
  <si>
    <t>Altria Group, Inc.</t>
  </si>
  <si>
    <t>MO</t>
  </si>
  <si>
    <t>finmb_53839346</t>
  </si>
  <si>
    <t>https://logo.clearbit.com/altria.com</t>
  </si>
  <si>
    <t>98109-5210</t>
  </si>
  <si>
    <t>Amazon.com, Inc. engages in the retail sale of consumer products and subscriptions in North America and internationally. The company operates through three segments: North America, International, and Amazon Web Services (AWS). It sells merchandise and content purchased for resale from third-party sellers through physical and online stores. The company also manufactures and sells electronic devices, including Kindle, Fire tablets, Fire TVs, Rings, and Echo and other devices; provides Kindle Direct Publishing, an online service that allows independent authors and publishers to make their books available in the Kindle Store; and develops and produces media content. In addition, it offers programs that enable sellers to sell their products on its websites, as well as its stores; and programs that allow authors, musicians, filmmakers, Twitch streamers, skill and app developers, and others to publish and sell content. Further, the company provides compute, storage, database, analytics, machine learning, and other services, as well as fulfillment, advertising, publishing, and digital content subscriptions. Additionally, it offers Amazon Prime, a membership program, which provides free shipping of various items; access to streaming of movies and series; and other services. The company serves consumers, sellers, developers, enterprises, and content creators. Amazon.com, Inc. was incorporated in 1994 and is headquartered in Seattle, Washington.</t>
  </si>
  <si>
    <t>206 266 1000</t>
  </si>
  <si>
    <t>https://www.amazon.com</t>
  </si>
  <si>
    <t>410 Terry Avenue North</t>
  </si>
  <si>
    <t>Internet Retail</t>
  </si>
  <si>
    <t>Amazon.com, Inc.</t>
  </si>
  <si>
    <t>AMZN</t>
  </si>
  <si>
    <t>finmb_18749</t>
  </si>
  <si>
    <t>https://logo.clearbit.com/amazon.com</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</si>
  <si>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a range of beverage and food products, including carbonated soft drinks, water, juices, sports drinks, milk-based beverages, spirits and beer, sauces, dressings, spreads, and personal care items; and plastic caps for various applications. The company sells its products primarily through its direct sales force. Amcor plc was incorporated in 2018 and is headquartered in ZÃ¼rich, Switzerland.</t>
  </si>
  <si>
    <t>Zurich</t>
  </si>
  <si>
    <t>41 44 316 1717</t>
  </si>
  <si>
    <t>Switzerland</t>
  </si>
  <si>
    <t>https://www.amcor.com</t>
  </si>
  <si>
    <t>Thurgauerstrasse 34</t>
  </si>
  <si>
    <t>Packaging &amp; Containers</t>
  </si>
  <si>
    <t>Amcor plc</t>
  </si>
  <si>
    <t>AMCR</t>
  </si>
  <si>
    <t>finmb_401715</t>
  </si>
  <si>
    <t>https://logo.clearbit.com/amcor.com</t>
  </si>
  <si>
    <t>Advanced Micro Devices, Inc. operates as a semiconductor company worldwide. The company operates in two segments, Computing and Graphics; and Enterprise, Embedded and Semi-Custom. Its products include x86 microprocessors as an accelerated processing unit, chipsets, discrete and integrated graphics processing units (GPUs), data center and professional GPUs, and development services; and server and embedded processors, and semi-custom System-on-Chip (SoC) products, development services, and technology for game consoles. The company provides processors for desktop and notebook personal computers under the AMD Ryzen, AMD Ryzen PRO, Ryzen Threadripper, Ryzen Threadripper PRO, AMD Athlon, AMD Athlon PRO, AMD FX, AMD A-Series, and AMD PRO A-Series processors brands; discrete GPUs for desktop and notebook PCs under the AMD Radeon graphics, AMD Embedded Radeon graphics brands; and professional graphics products under the AMD Radeon Pro and AMD FirePro graphics brands. It also offers Radeon Instinct, Radeon PRO V-series, and AMD Instinct accelerators for servers; chipsets under the AMD trademark; microprocessors for servers under the AMD EPYC; embedded processor solutions under the AMD Athlon, AMD Geode, AMD Ryzen, AMD EPYC, AMD R-Series, and G-Series processors brands; and customer-specific solutions based on AMD CPU, GPU, and multi-media technologies, as well as semi-custom SoC products. It serves original equipment manufacturers, public cloud service providers, original design manufacturers, system integrators, independent distributors, online retailers, and add-in-board manufacturers through its direct sales force, independent distributors, and sales representatives. The company was incorporated in 1969 and is headquartered in Santa Clara, California.</t>
  </si>
  <si>
    <t>408 749 4000</t>
  </si>
  <si>
    <t>https://www.amd.com</t>
  </si>
  <si>
    <t>2485 Augustine Drive</t>
  </si>
  <si>
    <t>Semiconductors</t>
  </si>
  <si>
    <t>Advanced Micro Devices, Inc.</t>
  </si>
  <si>
    <t>AMD</t>
  </si>
  <si>
    <t>finmb_168864</t>
  </si>
  <si>
    <t>https://logo.clearbit.com/amd.com</t>
  </si>
  <si>
    <t>Ameren Corporation, together with its subsidiaries, operates as a public utility holding company in the United States. It operates through four segments: Ameren Missouri, Ameren Illinois Electric Distribution, Ameren Illinois Natural Gas, and Ameren Transmission. The company engages in the rate-regulated electric generation, transmission, and distribution activities; and rate-regulated natural gas distribution and transmission businesses. It primarily generates electricity through coal, nuclear, and natural gas, as well as renewable sources, such as hydroelectric, wind, methane gas, and solar. The company serves residential, commercial, and industrial customers. Ameren Corporation was founded in 1881 and is headquartered in St. Louis, Missouri.</t>
  </si>
  <si>
    <t>Saint Louis</t>
  </si>
  <si>
    <t>314 621 3222</t>
  </si>
  <si>
    <t>https://www.ameren.com</t>
  </si>
  <si>
    <t>One Ameren Plaza</t>
  </si>
  <si>
    <t>Ameren Corporation</t>
  </si>
  <si>
    <t>AEE</t>
  </si>
  <si>
    <t>finmb_373264</t>
  </si>
  <si>
    <t>https://logo.clearbit.com/ameren.com</t>
  </si>
  <si>
    <t>1901 Chouteau Avenue</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</si>
  <si>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Madrid, Seattle/Tacoma, Sydney, and Tokyo. As of December 31, 2021, it operated a mainline fleet of 865 aircraft. The company was formerly known as AMR Corporation and changed its name to American Airlines Group Inc. in December 2013. American Airlines Group Inc. was founded in 1930 and is headquartered in Fort Worth, Texas.</t>
  </si>
  <si>
    <t>Fort Worth</t>
  </si>
  <si>
    <t>682 278 9000</t>
  </si>
  <si>
    <t>TX</t>
  </si>
  <si>
    <t>https://www.aa.com</t>
  </si>
  <si>
    <t>1 Skyview Drive</t>
  </si>
  <si>
    <t>American Airlines Group, Inc.</t>
  </si>
  <si>
    <t>American Airlines Group Inc.</t>
  </si>
  <si>
    <t>AAL</t>
  </si>
  <si>
    <t>finmb_168569</t>
  </si>
  <si>
    <t>https://logo.clearbit.com/aa.com</t>
  </si>
  <si>
    <t>43215-2373</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</si>
  <si>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</si>
  <si>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614 716 1000</t>
  </si>
  <si>
    <t>OH</t>
  </si>
  <si>
    <t>https://www.aep.com</t>
  </si>
  <si>
    <t>1 Riverside Plaza</t>
  </si>
  <si>
    <t>American Electric Power Company</t>
  </si>
  <si>
    <t>American Electric Power Company, Inc.</t>
  </si>
  <si>
    <t>AEP</t>
  </si>
  <si>
    <t>finmb_135470</t>
  </si>
  <si>
    <t>https://logo.clearbit.com/aep.com</t>
  </si>
  <si>
    <t>American Express Company, together with its subsidiaries, provides charge and credit payment card products, and travel-related services worldwide. The company operates through three segments: Global Consumer Services Group, Global Commercial Services, and Global Merchant and Network Services. Its products and services include payment and financing products; network services; accounts payable expense management products and services; and travel and lifestyle services. The company's products and services also comprise merchant acquisition and processing, servicing and settlement, point-of-sale marketing, and information products and services for merchants; and fraud prevention services, as well as the design and operation of customer loyalty programs. It sells its products and services to consumers, small businesses, mid-sized companies, and large corporations through mobile and online applications, third-party vendors and business partners, direct mail, telephone, in-house sales teams, and direct response advertising. American Express Company was founded in 1850 and is headquartered in New York, New York.</t>
  </si>
  <si>
    <t>New York</t>
  </si>
  <si>
    <t>212 640 2000</t>
  </si>
  <si>
    <t>NY</t>
  </si>
  <si>
    <t>https://www.americanexpress.com</t>
  </si>
  <si>
    <t>200 Vesey Street</t>
  </si>
  <si>
    <t>Credit Services</t>
  </si>
  <si>
    <t>American Express Company</t>
  </si>
  <si>
    <t>AXP</t>
  </si>
  <si>
    <t>finmb_92001</t>
  </si>
  <si>
    <t>10000:8753</t>
  </si>
  <si>
    <t>https://logo.clearbit.com/americanexpress.com</t>
  </si>
  <si>
    <t>American International Group, Inc. offers insurance products for commercial, institutional, and individual customers in North America and internationally. The company's General Insurance segment provides general liability, environmental, commercial automobile liability, workers' compensation, casualty, and crisis management insurance products; commercial, industrial, and energy-related property insurance; and aerospace, political risk, trade credit, portfolio solutions, crop, and marine insurance. It also provides professional liability insurance products for a range of businesses and risks, including directors and officers, mergers and acquisitions, fidelity, employment practices, fiduciary liability, cyber risk, kidnap and ransom, and errors and omissions insurance. In addition, this segment offers personal auto and property insurance, such as auto, homeowners, umbrella, yacht, fine art, and collections; voluntary and sponsor-paid personal accident; supplemental health products; extended warranty insurance products; and travel insurance products. Its Life and Retirement segment offers variable annuities, index and fixed annuities, and retail mutual funds; and financial planning and advisory services; record-keeping, plan administrative, and compliance services; and term life and universal life insurance. It also provides stable value wrap products, and structured settlement and pension risk transfer annuities; and corporate- and bank-owned life insurance and guaranteed investment contracts. This segment sells its products through independent marketing organizations, independent insurance agents, financial advisors, direct marketing, banks, and broker-dealers. The company was founded in 1919 and is headquartered in New York, New York.</t>
  </si>
  <si>
    <t>212 770 7000</t>
  </si>
  <si>
    <t>https://www.aig.com</t>
  </si>
  <si>
    <t>1271 Avenue of the Americas</t>
  </si>
  <si>
    <t>Insuranceâ€”Diversified</t>
  </si>
  <si>
    <t>American International Group, I</t>
  </si>
  <si>
    <t>American International Group, Inc.</t>
  </si>
  <si>
    <t>AIG</t>
  </si>
  <si>
    <t>finmb_250388</t>
  </si>
  <si>
    <t>https://logo.clearbit.com/aig.com</t>
  </si>
  <si>
    <t>American Tower Corporation, one of the largest global REITs, is a leading independent owner, operator and developer of multitenant communications real estate with a portfolio of approximately 219,000 communications sites. For more information about American Tower, please visit the Â“Earnings MaterialsÂ” and Â“Investor PresentationsÂ” sections of our investor relations website at www.americantower.com.</t>
  </si>
  <si>
    <t>Boston</t>
  </si>
  <si>
    <t>617-375-7500</t>
  </si>
  <si>
    <t>https://www.americantower.com</t>
  </si>
  <si>
    <t>116 Huntington Avenue</t>
  </si>
  <si>
    <t>REITâ€”Specialty</t>
  </si>
  <si>
    <t>American Tower Corporation (REI</t>
  </si>
  <si>
    <t>American Tower Corporation</t>
  </si>
  <si>
    <t>AMT</t>
  </si>
  <si>
    <t>finmb_24766</t>
  </si>
  <si>
    <t>https://logo.clearbit.com/americantower.com</t>
  </si>
  <si>
    <t>617-375-7575</t>
  </si>
  <si>
    <t>08102-1658</t>
  </si>
  <si>
    <t>American Water Works Company, Inc., through its subsidiaries, provides water and wastewater services in the United States. It offers water and wastewater services to approximately 1,700 communities in 14 states serving approximately 3.4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various military installations; and undertakes contracts with municipal customers, primarily to operate and manage water and wastewater facilities, as well as offers other related services. In addition, the company operates approximately 80 surface water treatment plants; 480 groundwater treatment plants; 160 wastewater treatment plants; 52,500 miles of transmission, distribution, and collection mains and pipes; 1,100 groundwater wells; 1,700 water and wastewater pumping stations; 1,300 treated water storage facilities; and 76 dams. It serves approximately 14 million people with drinking water, wastewater, and other related services in 24 states. American Water Works Company, Inc. was founded in 1886 and is headquartered in Camden, New Jersey.</t>
  </si>
  <si>
    <t>Camden</t>
  </si>
  <si>
    <t>856 955 4001</t>
  </si>
  <si>
    <t>https://www.amwater.com</t>
  </si>
  <si>
    <t>1 Water Street</t>
  </si>
  <si>
    <t>Utilitiesâ€”Regulated Water</t>
  </si>
  <si>
    <t>American Water Works Company, I</t>
  </si>
  <si>
    <t>American Water Works Company, Inc.</t>
  </si>
  <si>
    <t>AWK</t>
  </si>
  <si>
    <t>finmb_250885</t>
  </si>
  <si>
    <t>https://logo.clearbit.com/amwater.com</t>
  </si>
  <si>
    <t>Ameriprise Financial, Inc., through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and advice, and investment products to retail, high net worth, and institutional clients through unaffiliated third-party financial institutions and institutional sales force. This segment products also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to individual clients, as well as life and DI insurance products to retail clients. The company was formerly known as American Express Financial Corporation and changed its name to Ameriprise Financial, Inc. in September 2005. Ameriprise Financial, Inc. was founded in 1894 and is headquartered in Minneapolis, Minnesota.</t>
  </si>
  <si>
    <t>Minneapolis</t>
  </si>
  <si>
    <t>612 671 2052</t>
  </si>
  <si>
    <t>https://www.ameriprise.com</t>
  </si>
  <si>
    <t>55 Ameriprise Financial Center</t>
  </si>
  <si>
    <t>Asset Management</t>
  </si>
  <si>
    <t>Ameriprise Financial, Inc.</t>
  </si>
  <si>
    <t>AMP</t>
  </si>
  <si>
    <t>finmb_4165019</t>
  </si>
  <si>
    <t>https://logo.clearbit.com/ameriprise.com</t>
  </si>
  <si>
    <t>19428-1800</t>
  </si>
  <si>
    <t>AmerisourceBergen Corporation sources and distributes pharmaceutical products. Its U.S. Healthcare Solutions segment distributes brand-name and generic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The company also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and pharmaceuticals, vaccines, parasiticides, diagnostics, micro feed ingredients, and other products to customers in the companion animal and production animal markets, as well as demand-creating sales force services to manufacturer. In addition, this segment distributes plasma and other blood products, injectable pharmaceuticals, vaccines, and other specialty products; and provides other services primarily to physicians who specialize in various disease states, primarily oncology, as well as to other healthcare providers, including hospitals and dialysis clinics. The company's International Healthcare Solutions segment offers international pharmaceutical wholesale and related service, and global commercialization services; and distributes pharmaceuticals, other healthcare products, and related services to pharmacies, doctors, health centers and hospitals primarily in Europe. This segments also provides specialty transportation and logistics services for the biopharmaceutical industry. The company was incorporated in 2001 and is headquartered in Conshohocken, Pennsylvania.</t>
  </si>
  <si>
    <t>Conshohocken</t>
  </si>
  <si>
    <t>610 727 7000</t>
  </si>
  <si>
    <t>https://www.amerisourcebergen.com</t>
  </si>
  <si>
    <t>1 West First Avenue</t>
  </si>
  <si>
    <t>Medical Distribution</t>
  </si>
  <si>
    <t>AmerisourceBergen Corporation</t>
  </si>
  <si>
    <t>ABC</t>
  </si>
  <si>
    <t>finmb_24809</t>
  </si>
  <si>
    <t>https://logo.clearbit.com/amerisourcebergen.com</t>
  </si>
  <si>
    <t>800 640 5221</t>
  </si>
  <si>
    <t>19312-1177</t>
  </si>
  <si>
    <t>AMETEK, Inc. manufactures and sells electronic instruments and electromechanical devices worldwide. It operates in two segments, Electronic Instruments (EIG) and Electromechanical (EMG). The company's EIG segment offers advanced instruments for the process, aerospace, power, and industrial markets; process and analytical instruments for the oil and gas, petrochemical, pharmaceutical, semiconductor, automation, and food and beverage industries; and instruments to the laboratory equipment, ultra-precision manufacturing, medical, and test and measurement markets. This segment also provides power quality monitoring and metering devices, uninterruptible power supplies, programmable power equipment, electromagnetic compatibility test equipment, gas turbines, and environmental health and safety market sensors, dashboard instruments for heavy trucks and other vehicles, and instrumentation and controls for the food and beverage industries; and aircraft and engine sensors, monitoring systems, power supplies, fuel and fluid measurement systems, and data acquisition systems for the aerospace industry. Its EMG segment offers engineered electrical connectors and electronics packaging to protect sensitive devices and mission-critical electronics; precision motion control products for data storage, medical devices, business equipment, automation, and other applications; high-purity powdered metals, strips and foils, specialty clad metals, and metal matrix composites; motor-blower systems and heat exchangers for use in thermal management, military, commercial aircraft, and military ground vehicles; and motors for use in commercial appliances, fitness equipment, food and beverage machines, hydraulic pumps, and industrial blowers. This segment also operates a network of aviation maintenance, repair, and overhaul facilities. In addition, the company offers clinical and educational communication solutions. AMETEK, Inc. was founded in 1930 and is headquartered in Berwyn, Pennsylvania.</t>
  </si>
  <si>
    <t>Berwyn</t>
  </si>
  <si>
    <t>610 647 2121</t>
  </si>
  <si>
    <t>https://www.ametek.com</t>
  </si>
  <si>
    <t>1100 Cassatt Road</t>
  </si>
  <si>
    <t>AMETEK, Inc.</t>
  </si>
  <si>
    <t>AME</t>
  </si>
  <si>
    <t>finmb_31860</t>
  </si>
  <si>
    <t>https://logo.clearbit.com/ametek.com</t>
  </si>
  <si>
    <t>91320-1799</t>
  </si>
  <si>
    <t>Amgen Inc. discovers, develops, manufactures, and delivers human therapeutics worldwide. It focuses on inflammation, oncology/hematology, bone health, cardiovascular disease, nephrology, and neuroscience areas. The company's products include Enbrel to treat plaque psoriasis, rheumatoid arthritis, and psoriatic arthritis; Neulasta that reduces the chance of infection due a low white blood cell count in patients cancer; Prolia to treat postmenopausal women with osteoporosis; Xgeva for skeletal-related events prevention; Otezla for the treatment of adult patients with plaque psoriasis, psoriatic arthritis, and oral ulcers associated with BehÃ§et's disease; Aranesp to treat a lower-than-normal number of red blood cells and anemia; KYPROLIS to treat patients with relapsed or refractory multiple myeloma; and Repatha, which reduces the risks of myocardial infarction, stroke, and coronary revascularization. It also markets Nplate, Vectibix, MVASI, Parsabiv, EPOGEN, KANJINTI, BLINCYTO, Aimovig, EVENITY, AMGEVITATM, Sensipar/Mimpara, NEUPOGEN, IMLYGIC, Corlanor, and AVSOLA. Amgen Inc. serves healthcare providers, including physicians or their clinics, dialysis centers, hospitals, and pharmacies. It distributes its products through pharmaceutical wholesale distributors, as well as direct-to-consumer channels. It has collaboration agreements with Novartis Pharma AG; UCB; Bayer HealthCare LLC; BeiGene, Ltd.; Eli Lilly and Company; Datos Health; and Verastem, Inc. to evaluate VS-6766 in combination with lumakrastm (Sotorasib) in patients with KRAS G12C-mutant non-small cell lung cancer. It has an agreement with Kyowa Kirin Co., Ltd. to jointly develop and commercialize KHK4083, a Phase 3-ready anti-OX40 fully human monoclonal antibody for the treatment of atopic dermatitis and other autoimmune diseases; and research and development collaboration with Neumora Therapeutics, Inc. and Plexium, Inc. Amgen Inc. was incorporated in 1980 and is headquartered in Thousand Oaks, California.</t>
  </si>
  <si>
    <t>Thousand Oaks</t>
  </si>
  <si>
    <t>805 447 1000</t>
  </si>
  <si>
    <t>https://www.amgen.com</t>
  </si>
  <si>
    <t>One Amgen Center Drive</t>
  </si>
  <si>
    <t>Amgen Inc.</t>
  </si>
  <si>
    <t>AMGN</t>
  </si>
  <si>
    <t>finmb_24816</t>
  </si>
  <si>
    <t>https://logo.clearbit.com/amgen.com</t>
  </si>
  <si>
    <t>805 447 1010</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</si>
  <si>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</si>
  <si>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Wallingford</t>
  </si>
  <si>
    <t>203 265 8900</t>
  </si>
  <si>
    <t>CT</t>
  </si>
  <si>
    <t>https://www.amphenol.com</t>
  </si>
  <si>
    <t>358 Hall Avenue</t>
  </si>
  <si>
    <t>Electronic Components</t>
  </si>
  <si>
    <t>Amphenol Corporation</t>
  </si>
  <si>
    <t>APH</t>
  </si>
  <si>
    <t>finmb_24827</t>
  </si>
  <si>
    <t>https://logo.clearbit.com/amphenol.com</t>
  </si>
  <si>
    <t>PO Box 5030</t>
  </si>
  <si>
    <t>Analog Devices, Inc. designs, manufactures, tests, and markets integrated circuits (ICs), software, and subsystems that leverage analog, mixed-signal, and digital signal processing technologies.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high-end consumer markets; and power ICs include performance, integration, and software design simulation tools for accurate power supply designs. It also offers high-performance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offers digital signal processing and system products for high-speed numeric calculations. The company serves clients in the industrial, automotive, consumer, instrumentation, aerospace, and communications markets through a direct sales force, third-party distributors, and independent sales representatives in the United States, the rest of North and South America, Europe, Japan, China, and rest of Asia, as well as through its Website. Analog Devices, Inc. was incorporated in 1965 and is headquartered in Wilmington, Massachusetts.</t>
  </si>
  <si>
    <t>Wilmington</t>
  </si>
  <si>
    <t>781 935 5565</t>
  </si>
  <si>
    <t>https://www.analog.com</t>
  </si>
  <si>
    <t>One Analog Way</t>
  </si>
  <si>
    <t>Analog Devices, Inc.</t>
  </si>
  <si>
    <t>ADI</t>
  </si>
  <si>
    <t>finmb_251411</t>
  </si>
  <si>
    <t>https://logo.clearbit.com/analog.com</t>
  </si>
  <si>
    <t>ANSYS, Inc. develops and markets engineering simulation software and services worldwide. It offers ANSYS Workbench, a framework upon which its multiphysics engineering simulation technologies are built and enables engineers to simulate the interactions between structures, heat transfer, fluids, electronics, and optical elements in a unified engineering simulation environment; high-performance computing product suite; power analysis and optimization software suite that manages the power budget, power delivery integrity, and power-induced noise in an electronic design; and structural analysis product suite that provides simulation tools for product design and optimization. The company also provides electronics product suite that offers field simulation software for designing electronic and electromechanical products; SCADE product suite, a solution for embedded software simulation, code production, and automated certification; fluids product suite that enables modeling of fluid flow and other related physical phenomena; Ansys Granta products to give access to material intelligence; photonic design and simulation tools; and optical sensor and closed-loop, and real-time simulation, as well as safety-certified embedded software solutions. In addition, the company provides Discovery product family for use in the simulation of product design; and academic product suite used in research and teaching settings, which allows students to become familiar with its simulation software. It serves engineers, designers, researchers, and students in the aerospace and defense, automotive transportation and mobility, construction, consumer products, energy, healthcare, high-tech, industrial equipment, materials and chemical processing, and sports industries. The company was founded in 1970 and is headquartered in Canonsburg, Pennsylvania.</t>
  </si>
  <si>
    <t>Canonsburg</t>
  </si>
  <si>
    <t>844 462 6797</t>
  </si>
  <si>
    <t>https://www.ansys.com</t>
  </si>
  <si>
    <t>2600 ANSYS Drive</t>
  </si>
  <si>
    <t>Softwareâ€”Application</t>
  </si>
  <si>
    <t>ANSYS, Inc.</t>
  </si>
  <si>
    <t>ANSS</t>
  </si>
  <si>
    <t>finmb_24893</t>
  </si>
  <si>
    <t>https://logo.clearbit.com/ansys.com</t>
  </si>
  <si>
    <t>724 514 9494</t>
  </si>
  <si>
    <t>D01 K0Y8</t>
  </si>
  <si>
    <t>Aon plc, a professional services firm, provides advice and solutions to clients focused on risk, retirement, and health worldwide. It offers commercial risk solutions, including retail brokerage, cyber, and global risk consulting solutions, as well as acts as a captives management;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and capital markets solutions products. In addition, it offers strategic design consulting services on their retirement programs, actuarial services, and risk management services; advice services on developing and maintaining investment programs across a range of plan types, including defined benefit plans, defined contribution plans, endowments, and foundations for public and private companies, and other institutions; and advice and solutions that help clients in risk, health, and wealth through commercial risk, reinsurance, health, and wealth solutions. Further, the company offers CoverWallet; Affinity; Aon Inpoint; CoverWallet; and ReView services. Aon plc was founded in 1919 and is headquartered in Dublin, Ireland.</t>
  </si>
  <si>
    <t>353 1 266 6000</t>
  </si>
  <si>
    <t>https://www.aon.com</t>
  </si>
  <si>
    <t>Metropolitan Building</t>
  </si>
  <si>
    <t>Insurance Brokers</t>
  </si>
  <si>
    <t>Aon plc</t>
  </si>
  <si>
    <t>AON</t>
  </si>
  <si>
    <t>finmb_119853</t>
  </si>
  <si>
    <t>https://logo.clearbit.com/aon.com</t>
  </si>
  <si>
    <t>James Joyce Street</t>
  </si>
  <si>
    <t>77056-4000</t>
  </si>
  <si>
    <t>Energy</t>
  </si>
  <si>
    <t>APA Corporation, through its subsidiaries, explores for, develops, and produces oil and gas properties. It has operations in the United States, Egypt, and the United Kingdom, as well as has exploration activities offshore Suriname. The company also operates gathering, processing, and transmission assets in West Texas, as well as holds ownership in four Permian-to-Gulf Coast pipelines. APA Corporation was founded in 1954 and is based in Houston, Texas.</t>
  </si>
  <si>
    <t>Houston</t>
  </si>
  <si>
    <t>713 296 6000</t>
  </si>
  <si>
    <t>https://apacorp.com</t>
  </si>
  <si>
    <t>2000 Post Oak Boulevard</t>
  </si>
  <si>
    <t>Oil &amp; Gas E&amp;P</t>
  </si>
  <si>
    <t>APA Corporation</t>
  </si>
  <si>
    <t>APA</t>
  </si>
  <si>
    <t>finmb_169838</t>
  </si>
  <si>
    <t>https://logo.clearbit.com/apacorp.com</t>
  </si>
  <si>
    <t>Suite 100</t>
  </si>
  <si>
    <t>Apple Inc. designs, manufactures, and markets smartphones, personal computers, tablets, wearables, and accessories worldwide. It also sells various related services. In addition, the company offers iPhone, a line of smartphones; Mac, a line of personal computers; iPad, a line of multi-purpose tablets; and wearables, home, and accessories comprising AirPods, Apple TV, Apple Watch, Beats products, and HomePod. Further, it provides AppleCare support and cloud services store services; and operates various platforms, including the App Store that allow customers to discover and download applications and digital content, such as books, music, video, games, and podcasts. Additionally,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incorporated in 1977 and is headquartered in Cupertino, California.</t>
  </si>
  <si>
    <t>Cupertino</t>
  </si>
  <si>
    <t>408 996 1010</t>
  </si>
  <si>
    <t>https://www.apple.com</t>
  </si>
  <si>
    <t>One Apple Park Way</t>
  </si>
  <si>
    <t>Consumer Electronics</t>
  </si>
  <si>
    <t>Apple Inc.</t>
  </si>
  <si>
    <t>AAPL</t>
  </si>
  <si>
    <t>finmb_24937</t>
  </si>
  <si>
    <t>https://logo.clearbit.com/apple.com</t>
  </si>
  <si>
    <t>95052-3299</t>
  </si>
  <si>
    <t>Applied Materials, Inc. engages in the provision of manufacturing equipment, services, and software to the semiconductor, display, and related industries. It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The company operates in the United States, China, Korea, Taiwan, Japan, Southeast Asia, and Europe. Applied Materials, Inc. was incorporated in 1967 and is headquartered in Santa Clara, California.</t>
  </si>
  <si>
    <t>408 727 5555</t>
  </si>
  <si>
    <t>https://www.appliedmaterials.com</t>
  </si>
  <si>
    <t>3050 Bowers Avenue</t>
  </si>
  <si>
    <t>Semiconductor Equipment &amp; Materials</t>
  </si>
  <si>
    <t>Applied Materials, Inc.</t>
  </si>
  <si>
    <t>AMAT</t>
  </si>
  <si>
    <t>finmb_251230</t>
  </si>
  <si>
    <t>https://logo.clearbit.com/appliedmaterials.com</t>
  </si>
  <si>
    <t>P.O. Box 58039</t>
  </si>
  <si>
    <t>D02 VY79</t>
  </si>
  <si>
    <t>Aptiv PLC designs, manufacturers, and sells vehicle components worldwide. The company provides electrical, electronic, and safety technology solutions to the automotive and commercial vehicle markets. It operates in two segment,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The Advanced Safety and User Experience segment provides critical components, systems integration, and software development for vehicle safety, security, comfort, and convenience, such as sensing and perception systems, electronic control units, multi-domain controllers, vehicle connectivity systems, application software, and autonomous driving technologies. The company was formerly known as Delphi Automotive PLC and changed its name to Aptiv PLC in December 2017. Aptiv PLC was founded in 2011 and is based in Dublin, Ireland.</t>
  </si>
  <si>
    <t>353 1 259 7013</t>
  </si>
  <si>
    <t>https://www.aptiv.com</t>
  </si>
  <si>
    <t>5 Hanover Quay</t>
  </si>
  <si>
    <t>Auto Parts</t>
  </si>
  <si>
    <t>Aptiv PLC</t>
  </si>
  <si>
    <t>APTV</t>
  </si>
  <si>
    <t>finmb_59502420</t>
  </si>
  <si>
    <t>1193:1000</t>
  </si>
  <si>
    <t>https://logo.clearbit.com/aptiv.com</t>
  </si>
  <si>
    <t>Grand Canal Dock</t>
  </si>
  <si>
    <t>HM 08</t>
  </si>
  <si>
    <t>Arch Capital Group Ltd., together with its subsidiaries, provides insurance, reinsurance, and mortgage insurance products worldwide. The company's Insurance segment offers primary and excess casualty coverages; loss sensitive primary casualty insurance programs; collateral protection, debt cancellation, and service contract reimbursement products;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and contract and commercial surety coverages. This segment markets its products through a group of licensed independent retail and wholesale brokers. Its Reinsurance segment provides casualty reinsurance for third party liability and workers' compensation exposures; marine and aviation;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incorporated in 1995 and is based in Pembroke, Bermuda.</t>
  </si>
  <si>
    <t>Pembroke</t>
  </si>
  <si>
    <t>Bermuda</t>
  </si>
  <si>
    <t>https://www.archgroup.com</t>
  </si>
  <si>
    <t>Waterloo House</t>
  </si>
  <si>
    <t>Arch Capital Group Ltd.</t>
  </si>
  <si>
    <t>ACGL</t>
  </si>
  <si>
    <t>finmb_346919</t>
  </si>
  <si>
    <t>https://logo.clearbit.com/archgroup.com</t>
  </si>
  <si>
    <t>Ground Floor 100 Pitts Bay Road</t>
  </si>
  <si>
    <t>441 278 9255</t>
  </si>
  <si>
    <t>Arista Networks, Inc. develops, markets, and sells cloud networking solutions in the Americas, Europe, the Middle East, Africa, and the Asia-Pacific. The company's cloud networking solutions consist of extensible operating systems, a set of network applications, as well as gigabit Ethernet switching and routing platforms. It also provides post contract customer support services, such as technical support, hardware repair and parts replacement beyond standard warranty, bug fix, patch, and upgrade services. The company serves a range of industries comprising internet companies, service providers, financial services organizations, government agencies, media and entertainment companies,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</si>
  <si>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408 547 5500</t>
  </si>
  <si>
    <t>https://www.arista.com</t>
  </si>
  <si>
    <t>5453 Great America Parkway</t>
  </si>
  <si>
    <t>Computer Hardware</t>
  </si>
  <si>
    <t>Arista Networks, Inc.</t>
  </si>
  <si>
    <t>ANET</t>
  </si>
  <si>
    <t>finmb_33348547</t>
  </si>
  <si>
    <t>https://logo.clearbit.com/arista.com</t>
  </si>
  <si>
    <t>408 538 8920</t>
  </si>
  <si>
    <t>60008-4050</t>
  </si>
  <si>
    <t>Arthur J. Gallagher &amp; Co., together with its subsidiaries, provides insurance brokerage, consulting, third-party claims settlement, and administration services in the United States, Australia, Bermuda, Canada, the Caribbean, New Zealand, India, and the United Kingdom. It operates through Brokerage and Risk Management segments. The Brokerage segment consists of retail and wholesale insurance brokerage operations; assists retail brokers and other non-affiliated brokers in the placement of specialized and hard-to-place insurance; acts as a brokerage wholesaler, managing general agent, and managing general underwriter for distributing specialized insurance coverage's to underwriting enterprises. This segment also performs activities, including marketing, underwriting, issuing policies, collecting premiums, appointing and supervising other agents, paying claims, and negotiating reinsurance; and offers brokerage and consulting services to businesses and organizations, including commercial, not-for-profit, and public entities, as well as individuals in the areas of insurance placement, risk of loss management, and management of employer sponsored benefit programs. The Risk Management segment provides contract claim settlement and administration services to enterprises and public entities; and claims management, loss control consulting, and insurance property appraisal services. The company offers its services through a network of correspondent insurance brokers and consultants. It serves commercial, industrial, public, religious, and not-for-profit entities. The company was incorporated in 1927 and is headquartered in Rolling Meadows, Illinois.</t>
  </si>
  <si>
    <t>Rolling Meadows</t>
  </si>
  <si>
    <t>630 773 3800</t>
  </si>
  <si>
    <t>https://www.ajg.com</t>
  </si>
  <si>
    <t>2850 Golf Road</t>
  </si>
  <si>
    <t>Arthur J. Gallagher &amp; Co.</t>
  </si>
  <si>
    <t>AJG</t>
  </si>
  <si>
    <t>finmb_252186</t>
  </si>
  <si>
    <t>https://logo.clearbit.com/ajg.com</t>
  </si>
  <si>
    <t>Assurant, Inc., together with its subsidiaries, provides lifestyle and housing solutions that support, protect, and connect consumer purchases in North America, Latin America, Europe, and the Asia Pacific. The company operates through two segments: Global Lifestyle and Global Housing. The Global Lifestyle segment offers mobile device solutions, and extended service products and related services for mobile devices, consumer electronics, and appliances; vehicle protection and related services; and credit protection and other insurance products. The Global Housing segment provides lender-placed homeowners insurance, manufactured housing, and flood insurance; and renters insurance and related products, as well as voluntary manufactured housing insurance, voluntary homeowners insurance, and other specialty products. The company was formerly known as Fortis, Inc. and changed its name to Assurant, Inc. in February 2004. Assurant, Inc. was founded in 1892 and is headquartered in New York, New York.</t>
  </si>
  <si>
    <t>212 859 7000</t>
  </si>
  <si>
    <t>https://www.assurant.com</t>
  </si>
  <si>
    <t>55 Broadway</t>
  </si>
  <si>
    <t>Insuranceâ€”Specialty</t>
  </si>
  <si>
    <t>Assurant, Inc.</t>
  </si>
  <si>
    <t>AIZ</t>
  </si>
  <si>
    <t>finmb_4026111</t>
  </si>
  <si>
    <t>https://logo.clearbit.com/assurant.com</t>
  </si>
  <si>
    <t>Suite 2901</t>
  </si>
  <si>
    <t>AT&amp;T Inc. provides telecommunications, media, and technology services worldwide. Its Communications segment offers wireless voice and data communications services; and sells handsets, wireless data cards, wireless computing devices, and carrying cases and hands-free devices through its own company-owned stores, agents, and third-party retail stores. It also provides data, voice, security, cloud solutions, outsourcing, and managed and professional services, as well as customer premises equipment for multinational corporations, small and mid-sized businesses, governmental, and wholesale customers. In addition, this segment offers broadband fiber and legacy telephony voice communication services to residential customers. It markets its communications services and products under the AT&amp;T, Cricket, AT&amp;T PREPAID, and AT&amp;T Fiber brand names. The company's Latin America segment provides wireless services in Mexico; and video services in Latin America. This segment markets its services and products under the AT&amp;T and Unefon brand names. The company was formerly known as SBC Communications Inc. and changed its name to AT&amp;T Inc. in 2005. AT&amp;T Inc. was incorporated in 1983 and is headquartered in Dallas, Texas.</t>
  </si>
  <si>
    <t>Dallas</t>
  </si>
  <si>
    <t>210 821 4105</t>
  </si>
  <si>
    <t>https://www.att.com</t>
  </si>
  <si>
    <t>208 South Akard Street</t>
  </si>
  <si>
    <t>Telecom Services</t>
  </si>
  <si>
    <t>AT&amp;T Inc.</t>
  </si>
  <si>
    <t>T</t>
  </si>
  <si>
    <t>finmb_100231</t>
  </si>
  <si>
    <t>1324:1000</t>
  </si>
  <si>
    <t>https://logo.clearbit.com/att.com</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</si>
  <si>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As of September 30, 2022, it owned 73,243 miles of underground distribution and transmission mains. The Pipeline and Storage segment engages in the pipeline and storage operations. This segment transports natural gas for third parties and manages five underground storage reservoirs in Texas; and provides ancillary services customary to the pipeline industry, including parking arrangements, lending, and inventory sales. As of September 30, 2022, it owned 5,652 miles of gas transmission lines. Atmos Energy Corporation was founded in 1906 and is headquartered in Dallas, Texas.</t>
  </si>
  <si>
    <t>972 934 9227</t>
  </si>
  <si>
    <t>https://www.atmosenergy.com</t>
  </si>
  <si>
    <t>1800 Three Lincoln Centre</t>
  </si>
  <si>
    <t>Utilitiesâ€”Regulated Gas</t>
  </si>
  <si>
    <t>Atmos Energy Corporation</t>
  </si>
  <si>
    <t>ATO</t>
  </si>
  <si>
    <t>finmb_252684</t>
  </si>
  <si>
    <t>https://logo.clearbit.com/atmosenergy.com</t>
  </si>
  <si>
    <t>5430 LBJ Freeway</t>
  </si>
  <si>
    <t>Autodesk, Inc. provides 3D design, engineering, and entertainment software and services worldwide. The company offers AutoCAD Civil 3D, a surveying, design, analysis, and documentation solution for civil engineering, including land development, transportation, and environmental projects; BIM 360, a construction management cloud-based software;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Rafael, California.</t>
  </si>
  <si>
    <t>San Rafael</t>
  </si>
  <si>
    <t>415 507 5000</t>
  </si>
  <si>
    <t>https://www.autodesk.com</t>
  </si>
  <si>
    <t>111 McInnis Parkway</t>
  </si>
  <si>
    <t>Autodesk, Inc.</t>
  </si>
  <si>
    <t>ADSK</t>
  </si>
  <si>
    <t>finmb_119902</t>
  </si>
  <si>
    <t>https://logo.clearbit.com/autodesk.com</t>
  </si>
  <si>
    <t>AutoZone, Inc. retails and distributes automotive replacement parts and accessories. The company offers various products for cars, sport utility vehicles, vans, and light trucks, including new and remanufactured automotive hard parts, maintenance items, accessories, and non-automotive products. Its products include A/C compressors, batteries and accessories, bearings, belts and hoses, calipers, chassis, clutches, CV axles, engines, fuel pumps, fuses, ignition and lighting products, mufflers, radiators, starters and alternators, thermostats, and water pumps, as well as tire repairs. In addition, the company offers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provides air fresheners, cell phone accessories, drinks and snacks, floor mats and seat covers, interior and exterior accessories, mirrors, performance products, protectants and cleaners, sealants and adhesives, steering wheel covers, stereos and radios, tools, and wash and wax products, as well as towing services. Additionally, the company provides a sales program that offers commercial credit and delivery of parts and other products; sells automotive diagnostic and repair software under the ALLDATA brand through alldata.com; and automotive hard parts, maintenance items, accessories, and non-automotive products through autozone.com. As of August 27, 2022, it operated 6,168 stores in the United States; 703 stores in Mexico; and 72 stores in Brazil. The company was founded in 1979 and is based in Memphis, Tennessee.</t>
  </si>
  <si>
    <t>Memphis</t>
  </si>
  <si>
    <t>901 495 6500</t>
  </si>
  <si>
    <t>TN</t>
  </si>
  <si>
    <t>https://www.autozone.com</t>
  </si>
  <si>
    <t>123 South Front Street</t>
  </si>
  <si>
    <t>AutoZone, Inc.</t>
  </si>
  <si>
    <t>AZO</t>
  </si>
  <si>
    <t>finmb_25307</t>
  </si>
  <si>
    <t>https://logo.clearbit.com/autozone.com</t>
  </si>
  <si>
    <t>As of December 31, 2020, the Company owned or held a direct or indirect ownership interest in 291 apartment communities containing 86,025 apartment homes in 11 states and the District of Columbia, of which 18 communities were under development and one community was under redevelopment.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markets consisting of Southeast Florida and Denver, Colorado (the "Expansion Markets").</t>
  </si>
  <si>
    <t>703-329-6300</t>
  </si>
  <si>
    <t>https://www.avalonbay.com</t>
  </si>
  <si>
    <t>4040 Wilson Boulevard</t>
  </si>
  <si>
    <t>REITâ€”Residential</t>
  </si>
  <si>
    <t>AvalonBay Communities, Inc.</t>
  </si>
  <si>
    <t>AVB</t>
  </si>
  <si>
    <t>finmb_329141</t>
  </si>
  <si>
    <t>https://logo.clearbit.com/avalonbay.com</t>
  </si>
  <si>
    <t>Suite 1000</t>
  </si>
  <si>
    <t>Avery Dennison Corporation manufactures and markets pressure-sensitive materials and products in the United States, Europe, Asia, Latin America, and internationally. The company's Label and Graphic Materials segment offers pressure-sensitive label and packaging materials under the Fasson, JAC, and Avery Dennison brands; graphics products under the Avery Dennison and Mactac brands; and reflective products under the Avery Dennison brand. This segment provides its products to the home and personal care, beer and beverage, durables, pharmaceutical, wine and spirits, and food market segments; architectural, commercial sign, digital printing, and other related market segments; construction, automotive, and fleet transportation market segments; traffic and safety applications; and sign shops, commercial printers, and designers. The company's Retail Branding and Information Solutions segment offers brand embellishments, graphic tickets, tags and labels, and sustainable packaging solutions, as well as creative services; radio-frequency identification, visibility and loss prevention, brand protection and security, shelf-edge, and price ticketing and marking solutions; and care, content, and country of origin compliance solutions. It serves retailers, brand owners, apparel manufacturers, distributors, and industrial customers. The company's Industrial and Healthcare Materials segment provides tapes and other pressure-sensitive adhesive-based materials and converted products, mechanical fasteners, and performance polymers under the Fasson and Avery Dennison brands; and tapes under the Yongle brand for wire harnessing and cable wrapping. It serves automotive, electronics, building and construction, electrical, general industrial, personal care, and medical markets. The company was formerly known as Avery International Corporation and changed its name to Avery Dennison Corporation in 1990. Avery Dennison Corporation was founded in 1935 and is headquartered in Mentor, Ohio.</t>
  </si>
  <si>
    <t>Mentor</t>
  </si>
  <si>
    <t>440-534-6000</t>
  </si>
  <si>
    <t>https://www.averydennison.com</t>
  </si>
  <si>
    <t>8080 Norton Parkway</t>
  </si>
  <si>
    <t>Business Equipment &amp; Supplies</t>
  </si>
  <si>
    <t>Avery Dennison Corporation</t>
  </si>
  <si>
    <t>AVY</t>
  </si>
  <si>
    <t>finmb_252978</t>
  </si>
  <si>
    <t>https://logo.clearbit.com/averydennison.com</t>
  </si>
  <si>
    <t>77073-5101</t>
  </si>
  <si>
    <t>Baker Hughes Company provides a portfolio of technologies and services to energy and industrial value chain worldwide. It operates through two segments: Oilfield Services &amp; Equipment and Industrial &amp; Energy Technology. The company offers exploration, drilling, wireline, evaluation, completion, production, and intervention services; and drilling and completions fluids, wireline services, downhole completion tools and systems, wellbore intervention tools and services, pressure pumping systems, oilfield and industrial chemicals, and artificial lift technologies for oil and natural gas, and oilfield service companies. It also provides subsea and surface wellheads, pressure control and production systems and services, flexible pipe systems for offshore and onshore applications, and life-of-field solutions, including well intervention and decommissioning solutions; and services related to onshore and offshore drilling and production operations. In addition, the company offers equipment and related services for mechanical-drive, compression, and power-generation applications across the oil and gas industry. Its product portfolio includes drivers, compressors, and turnkey solutions; and pumps, valves, and compressed natural gas and small-scale liquefied natural gas solutions. Further, the company provides sensor-based process measurements, machine health and condition monitoring, asset strategy and management, control systems, as well as non-destructive testing and inspection, and pipeline integrity solutions. Baker Hughes Company serves upstream, midstream, downstream, onshore, offshore, and industrial customers. The company was formerly known as Baker Hughes, a GE company and changed its name to Baker Hughes Company in October 2019. Baker Hughes Company is based in Houston, Texas.</t>
  </si>
  <si>
    <t>713 439 8600</t>
  </si>
  <si>
    <t>https://www.bakerhughes.com</t>
  </si>
  <si>
    <t>17021 Aldine Westfield Road</t>
  </si>
  <si>
    <t>Oil &amp; Gas Equipment &amp; Services</t>
  </si>
  <si>
    <t>Baker Hughes Company</t>
  </si>
  <si>
    <t>BKR</t>
  </si>
  <si>
    <t>finmb_425005479</t>
  </si>
  <si>
    <t>https://logo.clearbit.com/bakerhughes.com</t>
  </si>
  <si>
    <t>80021-2510</t>
  </si>
  <si>
    <t>Ball Corporation supplies aluminum packaging products for the beverage, personal care, and household products industries in the United States, Brazil, and internationally. It operates through four segments: Beverage Packaging, North and Central America; Beverage Packaging, Europe, Middle East and Africa; Beverage Packaging, South America; and Aerospace. The company manufactures and sells aluminum beverage containers to fillers of carbonated soft drinks, beer, energy drinks, and other beverages. It also develops spacecraft, sensors and instruments, radio frequency systems, and other technologies for the civil, commercial, and national security aerospace markets, as well as offers defense hardware, antenna and video tactical solutions, civil and operational space hardware, and systems engineering services. In addition, the company designs, manufactures, and tests satellites, remote sensors, and ground station control hardware and software; and provides launch vehicle integration and satellite operational services. Further, it offers target identification, warning, and attitude control systems and components; cryogenic systems and associated sensor cooling devices; star trackers; and fast-steering mirrors to the government agencies or their prime contractors. Additionally, the company manufactures and sells extruded aluminum aerosol containers, recloseable aluminum bottles, aluminum cups, and aluminum slugs. Ball Corporation was founded in 1880 and is headquartered in Westminster, Colorado.</t>
  </si>
  <si>
    <t>Westminster</t>
  </si>
  <si>
    <t>303 469 3131</t>
  </si>
  <si>
    <t>CO</t>
  </si>
  <si>
    <t>https://www.ball.com</t>
  </si>
  <si>
    <t>9200 West 108th Circle</t>
  </si>
  <si>
    <t>Ball Corporation</t>
  </si>
  <si>
    <t>BALL</t>
  </si>
  <si>
    <t>finmb_170352</t>
  </si>
  <si>
    <t>https://logo.clearbit.com/ball.com</t>
  </si>
  <si>
    <t>P.O. Box 5000</t>
  </si>
  <si>
    <t>0fedd49e-896d-3082-8f3c-230b40371ae3</t>
  </si>
  <si>
    <t>Bank of America Corporation, through its subsidiaries, provides banking and financial products and services for individual consumers, small and middle-market businesses, institutional investors, large corporations, and governments worldwide. Its Consumer Banking segment offers traditional and money market savings accounts, certificates of deposit and IRAs, noninterest-and interest-bearing checking accounts, and investment accounts and products; and credit and debit cards, residential mortgages, and home equity loans, as well as direct and indirect loans, such as automotive, recreational vehicle, and consumer personal loans. The company's Global Wealth &amp; Investment Management segment offers investment management, brokerage, banking, and trust and retirement products and services; and wealth management solutions, as well as customized solutions, including specialty asset management services. Its Global Banking segment provides lending products and services, including commercial loans, leases, commitment facilities, trade finance, and commercial real estate and asset-based lending; treasury solutions, such as treasury management, foreign exchange, and short-term investing options and merchant services; working capital management solutions; and debt and equity underwriting and distribution, and merger-related and other advisory services. The company's Global Markets segment offers market-making, financing, securities clearing, settlement, and custody services, as well as risk management products using interest rate, equity, credit, currency and commodity derivatives, foreign exchange, fixed-income, and mortgage-related products. As of December 31, 2021, it served approximately 67 million consumer and small business clients with approximately 4,200 retail financial centers; approximately 16,000 ATMs; and digital banking platforms with approximately 41 million active users. The company was founded in 1784 and is based in Charlotte, North Carolina.</t>
  </si>
  <si>
    <t>704 386 5681</t>
  </si>
  <si>
    <t>https://www.bankofamerica.com</t>
  </si>
  <si>
    <t>Bank of America Corporate Center</t>
  </si>
  <si>
    <t>Banksâ€”Diversified</t>
  </si>
  <si>
    <t>Bank of America Corporation</t>
  </si>
  <si>
    <t>BAC</t>
  </si>
  <si>
    <t>finmb_19049</t>
  </si>
  <si>
    <t>https://logo.clearbit.com/bankofamerica.com</t>
  </si>
  <si>
    <t>100 North Tryon Street</t>
  </si>
  <si>
    <t>bcf30d7f-4abd-3593-b752-cacd38ff491c</t>
  </si>
  <si>
    <t>Bath &amp; Body Works, Inc. operates a specialty retailer of home fragrance, body care, and soaps and sanitizer products. The company sells its products under the Bath &amp; Body Works, White Barn, and other brand names through specialty retail stores and websites located in the United States and Canada, as well as through international stores operated by partners under franchise, license, and wholesale arrangements. As of January 29, 2022, it operated 1,755 company-operated retail stores and 338 international partner-operated stores. The company was formerly known as L Brands, Inc. and changed its name to Bath &amp; Body Works, Inc. in August 2021. Bath &amp; Body Works, Inc. was founded in 1963 and is headquartered in Columbus, Ohio.</t>
  </si>
  <si>
    <t>614 415 7000</t>
  </si>
  <si>
    <t>https://www.bbwinc.com</t>
  </si>
  <si>
    <t>Three Limited Parkway</t>
  </si>
  <si>
    <t>none</t>
  </si>
  <si>
    <t>Bath &amp; Body Works, Inc.</t>
  </si>
  <si>
    <t>BBWI</t>
  </si>
  <si>
    <t>finmb_285544</t>
  </si>
  <si>
    <t>https://logo.clearbit.com/bbwinc.com</t>
  </si>
  <si>
    <t>77136431-5a55-3c12-a10c-4d614e140ebe</t>
  </si>
  <si>
    <t>Baxter International Inc., through its subsidiaries, develops and provides a portfolio of healthcare products worldwide. The company offers peritoneal dialysis and hemodialysis, and additional dialysis therapies and services; intravenous therapies, infusion pumps, administration sets, and drug reconstitution devices; remixed and oncology drug platforms, inhaled anesthesia and critical care products and pharmacy compounding services; parenteral nutrition therapies and related products; biological products and medical devices used in surgical procedures for hemostasis, tissue sealing and adhesion prevention; and continuous renal replacement therapies and other organ support therapies focused in the intensive care unit. It also provides connected care solutions, including devices, software, communications, and integration technologies; integrated patient monitoring and diagnostic technologies to help diagnose, treat, and manage a various illness and diseases, including respiratory therapy, cardiology, vision screening, and physical assessment; surgical video technologies, tables, lights, pendants, precision positioning devices and other accessories. In addition, the company offers contracted services to various pharmaceutical and biopharmaceutical companies. Its products are used in hospitals, kidney dialysis centers, nursing homes, rehabilitation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molecules. Baxter International Inc. was incorporated in 1931 and is headquartered in Deerfield, Illinois.</t>
  </si>
  <si>
    <t>Deerfield</t>
  </si>
  <si>
    <t>224 948 2000</t>
  </si>
  <si>
    <t>https://www.baxter.com</t>
  </si>
  <si>
    <t>One Baxter Parkway</t>
  </si>
  <si>
    <t>Medical Instruments &amp; Supplies</t>
  </si>
  <si>
    <t>Baxter International Inc.</t>
  </si>
  <si>
    <t>BAX</t>
  </si>
  <si>
    <t>finmb_254571</t>
  </si>
  <si>
    <t>1841:1000</t>
  </si>
  <si>
    <t>https://logo.clearbit.com/baxter.com</t>
  </si>
  <si>
    <t>6ab3de01-de88-3bf0-be41-5437c59fc509</t>
  </si>
  <si>
    <t>07417-1880</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</si>
  <si>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company's BD Medical segment offers peripheral intravenous (IV) and advanced peripheral catheters, central lines, acute dialysis catheters, vascular care and preparation products, needle-free IV connectors and extensions sets, closed-system drug transfer devices, hazardous drug detections, hypodermic syringes and needles, anesthesia needles and trays, enteral syringes, and sharps disposal systems; IV medication and infusion therapy delivery systems, medication compounding workflow systems, automated medication dispensing and supply management systems, and medication inventory optimization and tracking systems; syringes, pen needles, and other products for diabetes; and prefillable drug delivery systems. Its BD Life Sciences segment provides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company's BD Interventional segment offers hernia and soft tissue repair, biological and bioresorbable grafts, biosurgery, and other surgical products; surgical infection prevention, surgical and laparoscopic instrumentation products; peripheral intervention products; and urology and critical care products. The company was founded in 1897 and is based in Franklin Lakes, New Jersey.</t>
  </si>
  <si>
    <t>Franklin Lakes</t>
  </si>
  <si>
    <t>201 847 6800</t>
  </si>
  <si>
    <t>https://www.bd.com</t>
  </si>
  <si>
    <t>1 Becton Drive</t>
  </si>
  <si>
    <t>Becton, Dickinson and Company</t>
  </si>
  <si>
    <t>BDX</t>
  </si>
  <si>
    <t>finmb_103678</t>
  </si>
  <si>
    <t>https://logo.clearbit.com/bd.com</t>
  </si>
  <si>
    <t>18c79e90-56db-3068-bad2-0c3db8017d8f</t>
  </si>
  <si>
    <t>W. R. Berkley Corporation, an insurance holding company, operates as a commercial lines writer in the United States and internationally. It operates in two segments, Insurance and Reinsurance &amp; Monoline Excess. The Insurance segment underwrites commercial insurance business, including premises operations, commercial automobile, property, products liability, and general and professional liability lines. It also provides workers' compensation insurance products; accident and health insurance and reinsurance products; insurance for commercial risks; specialty environmental products for contractors, consultants, and property owners and facilities operators; specialized insurance coverages for fine arts and jewelry exposures; umbrella and excess liability coverage products; and liquor liability and inland marine coverage for small to medium-sized insureds. In addition, this segment offers directors and officers, and surety risk products, as well as products for technology, and life sciences and travel industries; cyber risk solutions; casualty, group life, and crime and fidelity related insurance products; personal lines insurance solutions, including home, condo/co-op, auto, and collectibles; automobile, law enforcement, public officials and educator's legal, and employment practices liability, as well as incidental medical insurance products; and at-risk and alternative risk insurance program management services. The Reinsurance &amp; Monoline Excess segment provides other insurance companies and self-insureds with assistance in managing their net risk through reinsurance on a portfolio basis through treaty reinsurance or on an individual basis through facultative reinsurance. W. R. Berkley Corporation was founded in 1967 and is based in Greenwich, Connecticut.</t>
  </si>
  <si>
    <t>Greenwich</t>
  </si>
  <si>
    <t>203 629 3000</t>
  </si>
  <si>
    <t>https://www.berkley.com</t>
  </si>
  <si>
    <t>475 Steamboat Road</t>
  </si>
  <si>
    <t>W.R. Berkley Corporation</t>
  </si>
  <si>
    <t>W. R. Berkley Corporation</t>
  </si>
  <si>
    <t>WRB</t>
  </si>
  <si>
    <t>finmb_254504</t>
  </si>
  <si>
    <t>https://logo.clearbit.com/berkley.com</t>
  </si>
  <si>
    <t>5ea57e59-0b91-3fc4-a3ff-df2c1f0b0c47</t>
  </si>
  <si>
    <t>null</t>
  </si>
  <si>
    <t>BRK.B</t>
  </si>
  <si>
    <t>5a2c1675-19de-345f-a8c3-a61c958d64f1</t>
  </si>
  <si>
    <t>Best Buy Co., Inc. retails technology products in the United States and Canada. The company operates in two segments, Domestic and International. Its stores provide computing products, such as desktops, notebooks, and peripherals; mobile phones comprising related mobile network carrier commissions; networking products; tablets covering e-readers; smartwatches; and consumer electronics consisting of digital imaging, health and fitness, home theater, portable audio comprising headphones and portable speakers, and smart home products. The company's stores also offer appliances, such as dishwashers, laundry, ovens, refrigerators, blenders, coffee makers, and vacuums; entertainment products consisting of drones, peripherals, movies, music, and toys, as well as gaming hardware and software, and virtual reality and other software products; and other products, such as baby, food and beverage, luggage, outdoor living, and sporting goods. In addition, it provides consultation, delivery, design, health-related, installation, memberships, repair, set-up, technical support, and warranty-related services. The company offers its products through stores and websites under the Best Buy, Best Buy Ads, Best Buy Business, Best Buy Health, CST, Current Health, Geek Squad, Lively, Magnolia, Best Buy Mobile, Pacific Kitchen, Home, and Yardbird, as well as domain names bestbuy.com, currenthealth.com, lively.com, yardbird.com, and bestbuy.ca. As of January 30, 2022, it had 1,144 stores. The company was formerly known as Sound of Music, Inc. The company was incorporated in 1966 and is headquartered in Richfield, Minnesota.</t>
  </si>
  <si>
    <t>Richfield</t>
  </si>
  <si>
    <t>612 291 1000</t>
  </si>
  <si>
    <t>https://investors.bestbuy.com/investor-relations/overview/default.aspx</t>
  </si>
  <si>
    <t>7601 Penn Avenue South</t>
  </si>
  <si>
    <t>Best Buy Co., Inc.</t>
  </si>
  <si>
    <t>BBY</t>
  </si>
  <si>
    <t>finmb_255397</t>
  </si>
  <si>
    <t>https://logo.clearbit.com/investors.bestbuy.com</t>
  </si>
  <si>
    <t>f47a191f-8bd7-3696-b14b-73c750c77213</t>
  </si>
  <si>
    <t>Bio-Rad Laboratories, Inc. manufactures, and distributes life science research and clinical diagnostic products in the United States, Europe, Asia, Canada, and Latin America. The company operates through Life Science and Clinical Diagnostics segments. The Life Science segment develops, manufactures, and markets a range of reagents, apparatus, and laboratory instruments that are used in research techniques, biopharmaceutical production processes, and food testing regimes. It focuses on selected segments of the life sciences market in proteomics, genomics, biopharmaceutical production, cellular biology, and food safety. This segment serves universities and medical schools, industrial research organizations, government agencies, pharmaceutical manufacturers, biotechnology researchers, food producers, and food testing laboratories. The Clinical Diagnostics segment designs, manufactures, sells, and supports test systems, informatics systems, test kits, and specialized quality controls for clinical laboratories in the diagnostics market. This segment offers reagents, instruments, and software, which address specific niches within the in vitro diagnostics test market. It sells its products to reference laboratories, hospital laboratories, state newborn screening facilities, physicians' office laboratories, and transfusion laboratories. In addition, the company offers products and systems to separate complex chemical and biological materials, as well as to identify, analyze, and purify components. The company offers its products through its direct sales force, as well as through distributors, agents, brokers, and resellers. Bio-Rad Laboratories, Inc. was founded in 1952 and is headquartered in Hercules, California.</t>
  </si>
  <si>
    <t>Hercules</t>
  </si>
  <si>
    <t>510 724 7000</t>
  </si>
  <si>
    <t>https://www.bio-rad.com</t>
  </si>
  <si>
    <t>1000 Alfred Nobel Drive</t>
  </si>
  <si>
    <t>Bio-Rad Laboratories, Inc.</t>
  </si>
  <si>
    <t>BIO</t>
  </si>
  <si>
    <t>finmb_255743</t>
  </si>
  <si>
    <t>https://logo.clearbit.com/bio-rad.com</t>
  </si>
  <si>
    <t>510 741 5817</t>
  </si>
  <si>
    <t>6cebea0a-fe88-3cb6-af78-b738eb7ab8a1</t>
  </si>
  <si>
    <t>Bio-Techne Corporation, together with its subsidiaries, develops, manufactures, and sells life science reagents, instruments, and services for the research and clinical diagnostic markets worldwide.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It offers its products under R&amp;D Systems, Tocris Biosciences, Novus Biologicals, ProteinSimple, Advanced Cell Diagnostics, Exosome Diagnostics, and Asuragen brands. The company was formerly known as Techne Corporation and changed its name to Bio-Techne Corporation in November 2014. Bio-Techne Corporation was founded in 1976 and is headquartered in Minneapolis, Minnesota.</t>
  </si>
  <si>
    <t>612 379 8854</t>
  </si>
  <si>
    <t>https://www.bio-techne.com</t>
  </si>
  <si>
    <t>614 McKinley Place N.E.</t>
  </si>
  <si>
    <t>Biotechnology</t>
  </si>
  <si>
    <t>Bio-Techne Corp</t>
  </si>
  <si>
    <t>Bio-Techne Corporation</t>
  </si>
  <si>
    <t>TECH</t>
  </si>
  <si>
    <t>finmb_189488</t>
  </si>
  <si>
    <t>https://logo.clearbit.com/bio-techne.com</t>
  </si>
  <si>
    <t>612 656 4400</t>
  </si>
  <si>
    <t>0b57ad1b-1e0c-399e-a299-48cc57d56404</t>
  </si>
  <si>
    <t>Biogen Inc. discovers, develops, manufactures, and delivers therapies for treating neurological and neurodegenerative diseases. The company offers TECFIDERA, VUMERITY, AVONEX, PLEGRIDY, TYSABRI, and FAMPYRA for multiple sclerosis (MS); SPINRAZA for spinal muscular atrophy; and FUMADERM to treat plaque psoriasis. It also provides BENEPALI, an etanercept biosimilar referencing ENBREL; ADUHELM for the treatment of Alzheimer's disease; IMRALDI, an adalimumab biosimilar referencing HUMIRA; and FLIXABI, an infliximab biosimilar referencing REMICADE. In addition, the company offers RITUXAN for treating non-Hodgkin's lymphoma, chronic lymphocytic leukemia (CLL), rheumatoid arthritis, two forms of ANCA-associated vasculitis, and pemphigus vulgaris; RITUXAN HYCELA for non-Hodgkin's lymphoma and CLL; GAZYVA to treat CLL and follicular lymphoma; and OCREVUS for treating relapsing MS and primary progressive MS; and other anti-CD20 therapies. Further, it develops BIIB135, BIIB061, BIIB091, and BIIB107 for MS and neuroimmunology; Aducanumab, Lecanemab, BIIB076, and BIIB080 to treat Alzheimer's disease and dementia; BIIB067, BIIB078, BIIB105, BIIB100, and BIIB110 to treat neuromuscular disorders; BIIB124, BIIB094, BIIB118, BIIB101, and BIIB122 for treating Parkinson's disease and movement disorders; BIIB125 and BIIB104 for treating neuropsychiatry; Dapirolizumab pegol and BIIB059 to treat immunology related diseases; BIIB093 and BIIB131 to treat acute neurology; BIIB074 for neuropathic pain; and BYOOVIZ, BIIB800, and SB15 biosimilars, which are under various stages of development. The company has collaboration and license agreements with Acorda Therapeutics, Inc.; Alkermes Pharma Ireland Limited; Denali Therapeutics Inc.; Eisai Co., Ltd.; Genentech, Inc.; Neurimmune SubOne AG; Ionis Pharmaceuticals, Inc.; Samsung Bioepis Co., Ltd.; Sangamo Therapeutics, Inc.; and Sage Therapeutics, Inc. Biogen Inc. was founded in 1978 and is headquartered in Cambridge, Massachusetts.</t>
  </si>
  <si>
    <t>617 679 2000</t>
  </si>
  <si>
    <t>https://www.biogen.com</t>
  </si>
  <si>
    <t>225 Binney Street</t>
  </si>
  <si>
    <t>Biogen Inc.</t>
  </si>
  <si>
    <t>BIIB</t>
  </si>
  <si>
    <t>finmb_29726</t>
  </si>
  <si>
    <t>https://logo.clearbit.com/biogen.com</t>
  </si>
  <si>
    <t>9f757b3b-bb17-33fd-9f97-b619c9193382</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</si>
  <si>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</si>
  <si>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212 810 5300</t>
  </si>
  <si>
    <t>https://www.blackrock.com</t>
  </si>
  <si>
    <t>55 East 52nd Street</t>
  </si>
  <si>
    <t>BlackRock, Inc.</t>
  </si>
  <si>
    <t>BLK</t>
  </si>
  <si>
    <t>finmb_403413</t>
  </si>
  <si>
    <t>https://logo.clearbit.com/blackrock.com</t>
  </si>
  <si>
    <t>386ad08c-9fb4-35ee-a9b0-7905b98af57b</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</si>
  <si>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prime brokerage,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and clearance and collateral management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company was founded in 1784 and is headquartered in New York, New York.</t>
  </si>
  <si>
    <t>212 495 1784</t>
  </si>
  <si>
    <t>https://www.bnymellon.com</t>
  </si>
  <si>
    <t>240 Greenwich Street</t>
  </si>
  <si>
    <t>The Bank of New York Mellon Cor</t>
  </si>
  <si>
    <t>The Bank of New York Mellon Corporation</t>
  </si>
  <si>
    <t>BK</t>
  </si>
  <si>
    <t>finmb_135506</t>
  </si>
  <si>
    <t>9434:10000</t>
  </si>
  <si>
    <t>https://logo.clearbit.com/bnymellon.com</t>
  </si>
  <si>
    <t>3b16c9d4-c4c8-36ce-bfff-405e3b6c43ab</t>
  </si>
  <si>
    <t>60606-1596</t>
  </si>
  <si>
    <t>The Boeing Company, together with its subsidiaries, designs, develops, manufactures, sales, services, and supports commercial jetliners, military aircraft, satellites, missile defense, human space flight and launch systems, and services worldwide. The company operates through four segments: Commercial Airplanes; Defense, Space &amp; Security; Global Services; and Boeing Capital. The Commercial Airplanes segment provides commercial jet aircraft for passenger and cargo requirements, as well as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Capital segment offers financing services and manages financing exposure for a portfolio of equipment under operating leases, sales-type/finance leases, notes and other receivables, assets held for sale or re-lease, and investments. The company was incorporated in 1916 and is based in Chicago, Illinois.</t>
  </si>
  <si>
    <t>312 544 2000</t>
  </si>
  <si>
    <t>https://www.boeing.com</t>
  </si>
  <si>
    <t>100 North Riverside Plaza</t>
  </si>
  <si>
    <t>Aerospace &amp; Defense</t>
  </si>
  <si>
    <t>Boeing Company (The)</t>
  </si>
  <si>
    <t>The Boeing Company</t>
  </si>
  <si>
    <t>BA</t>
  </si>
  <si>
    <t>finmb_370857</t>
  </si>
  <si>
    <t>https://logo.clearbit.com/boeing.com</t>
  </si>
  <si>
    <t>5fc810cf-6260-3df8-8b79-23b9964c53e6</t>
  </si>
  <si>
    <t>Booking Holdings Inc. provides travel and restaurant online reservation and related services worldwide. The company operates Booking.com, which offers online accommodation reservations; Rentalcars.com that provides online rental car reservation services; Priceline, which offer online travel reservation services, and consumers hotel, flight, and rental car reservation services, as well as vacation packages, cruises, and hotel distribution services. It also operates Agoda that provides online accommodation reservation services, as well as flight, ground transportation and activities reservation services. In addition, the company operates KAYAK, an online price comparison service that allows consumers to search and compare travel itineraries and prices, comprising airline ticket, accommodation reservation, and rental car reservation information; and OpenTable for booking online restaurant reservations. Further, it offers travel-related insurance products, and restaurant management services to consumers, travel service providers, and restaurants. The company was formerly known as The Priceline Group Inc. and changed its name to Booking Holdings Inc. in February 2018. The company was founded in 1997 and is headquartered in Norwalk, Connecticut.</t>
  </si>
  <si>
    <t>Norwalk</t>
  </si>
  <si>
    <t>203 299 8000</t>
  </si>
  <si>
    <t>https://www.bookingholdings.com</t>
  </si>
  <si>
    <t>800 Connecticut Avenue</t>
  </si>
  <si>
    <t>Travel Services</t>
  </si>
  <si>
    <t>Booking Holdings Inc. Common St</t>
  </si>
  <si>
    <t>Booking Holdings Inc.</t>
  </si>
  <si>
    <t>BKNG</t>
  </si>
  <si>
    <t>finmb_33254</t>
  </si>
  <si>
    <t>https://logo.clearbit.com/bookingholdings.com</t>
  </si>
  <si>
    <t>dc582d30-8fc1-34d4-81b0-0893cd207cf5</t>
  </si>
  <si>
    <t>BorgWarner Inc. provides solutions for combustion, hybrid, and electric vehicles worldwide. The company operates through four segments: Air Management, E-Propulsion &amp; Drivetrain, Fuel Injection, and Aftermarket. The Air Management segment offers turbochargers, eBoosters, eTurbos, timing systems, emissions systems, thermal systems, gasoline ignition technology, smart remote actuators, powertrain sensors, canisters, cabin heaters, battery modules and systems, battery packs, battery heaters, and battery charging. The E-Propulsion &amp; Drivetrain segment provides rotating electrical components, power electronics, control modules, software, friction, and mechanical products for automatic transmissions and torque-management products. The Fuel Injection segment develops and manufactures gasoline and diesel fuel injection components and systems. The Aftermarket segment sells products and services to independent aftermarket customers and original equipment service customers. This segment provides a range of solutions, including fuel injection, electronics and engine management, maintenance, and test equipment and vehicle diagnostics. The company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</si>
  <si>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Auburn Hills</t>
  </si>
  <si>
    <t>248 754 9200</t>
  </si>
  <si>
    <t>MI</t>
  </si>
  <si>
    <t>https://www.borgwarner.com</t>
  </si>
  <si>
    <t>3850 Hamlin Road</t>
  </si>
  <si>
    <t>BorgWarner Inc.</t>
  </si>
  <si>
    <t>BWA</t>
  </si>
  <si>
    <t>finmb_25708</t>
  </si>
  <si>
    <t>https://logo.clearbit.com/borgwarner.com</t>
  </si>
  <si>
    <t>06aaeaa7-db0d-3bfe-b0b9-8d06678c217d</t>
  </si>
  <si>
    <t>Boston Properties (NYSE:BXP) is the largest publicly-held developer and owner of Class A office properties in the United States, concentrated in five markets - Boston, Los Angeles, New York, San Francisco and Washington, DC. The Company is a fully integrated real estate company, organized as a real estate investment trust (REIT), that develops, manages, operates, acquires and owns a diverse portfolio of primarily Class A office space. The Company's portfolio totals 51.2 million square feet and 196 properties, including six properties under construction/redevelopment.</t>
  </si>
  <si>
    <t>617-236-3300</t>
  </si>
  <si>
    <t>https://www.bostonproperties.com</t>
  </si>
  <si>
    <t>Prudential Center</t>
  </si>
  <si>
    <t>Boston Properties, Inc.</t>
  </si>
  <si>
    <t>BXP</t>
  </si>
  <si>
    <t>finmb_368278</t>
  </si>
  <si>
    <t>https://logo.clearbit.com/bostonproperties.com</t>
  </si>
  <si>
    <t>800 Boylston Street Suite 1900</t>
  </si>
  <si>
    <t>1b3dbbdc-aa87-3969-b6e5-577f90d54a15</t>
  </si>
  <si>
    <t>01752-1234</t>
  </si>
  <si>
    <t>Boston Scientific Corporation develops, manufactures, and markets medical devices for use in various interventional medical specialties worldwide. It operates through three segments: MedSurg, Rhythm and Neuro, and Cardiovascular. The company offers devices to diagnose and treat gastrointestinal and pulmonary conditions; devices to treat various urological and pelvic conditions; implantable cardioverter and implantable cardiac resynchronization therapy defibrillators; pacemakers and implantable cardiac resynchronization therapy pacemakers; and remote patient management systems. It also provides medical technologies to diagnose and treat rate and rhythm disorders of the heart comprising 3-D cardiac mapping and navigation solutions, ablation catheters, diagnostic catheters, mapping catheters, intracardiac ultrasound catheters, delivery sheaths, and other accessories; spinal cord stimulator systems for the management of chronic pain; indirect decompression systems; and deep brain stimulation systems. In addition, the company offers interventional cardiology products, including drug-eluting coronary stent systems used in the treatment of coronary artery disease; percutaneous coronary interventions products to treat atherosclerosis; intravascular catheter-directed ultrasound imaging catheters, fractional flow reserve devices, and systems for use in coronary arteries and heart chambers, as well as various peripheral vessels; and structural heart therapies. Further, it provides stents, balloon catheters, wires, and atherectomy systems to treat arterial diseases; thrombectomy and acoustic pulse thrombolysis systems, wires, and stents to treat venous diseases; and peripheral embolization devices, radioactive microspheres, ablation systems, cryotherapy ablation systems, and micro and drainage catheters to treat cancer. The company was incorporated in 1979 and is headquartered in Marlborough, Massachusetts.</t>
  </si>
  <si>
    <t>Marlborough</t>
  </si>
  <si>
    <t>508 683 4000</t>
  </si>
  <si>
    <t>https://www.bostonscientific.com</t>
  </si>
  <si>
    <t>300 Boston Scientific Way</t>
  </si>
  <si>
    <t>Boston Scientific Corporation</t>
  </si>
  <si>
    <t>BSX</t>
  </si>
  <si>
    <t>finmb_317627</t>
  </si>
  <si>
    <t>https://logo.clearbit.com/bostonscientific.com</t>
  </si>
  <si>
    <t>69b49f65-05eb-36c8-ab80-d5db1263e17a</t>
  </si>
  <si>
    <t>Bristol-Myers Squibb Company discovers, develops, licenses, manufactures, and markets biopharmaceutical products worldwide. It offers products for hematology, oncology, cardiovascular, immunology, fibrotic, neuroscience, and covid-19 diseases. The company's products include Revlimid, an oral immunomodulatory drug for the treatment of multiple myeloma; Eliquis, an oral inhibitor for reduction in risk of stroke/systemic embolism in NVAF, and for the treatment of DVT/PE; Opdivo for anti-cancer indications; Pomalyst/Imnovid indicated for patients with multiple myeloma; and Orencia for adult patients with active RA and psoriatic arthritis. It also provides Sprycel for the treatment of Philadelphia chromosome-positive chronic myeloid leukemia; Yervoy for the treatment of patients with unresectable or metastatic melanoma; Abraxane, a protein-bound chemotherapy product; Reblozyl for the treatment of anemia in adult patients with beta thalassemia; and Empliciti for the treatment of multiple myeloma. In addition, the company offers Zeposia to treat relapsing forms of multiple sclerosis; Breyanzi, a CD19-directed genetically modified autologous T cell immunotherapy for the treatment of adult patients with relapsed or refractory large B-cell lymphoma; Inrebic, an oral kinase inhibitor indicated for the treatment of adult patients with myelofibrosis; and Onureg for the treatment of adult patients with AML. It sells products to wholesalers, distributors, pharmacies, retailers, hospitals, clinics, and government agencies. The company was formerly known as Bristol-Myers Company. The company was founded in 1887 and is headquartered in New York, New York.</t>
  </si>
  <si>
    <t>212 546 4000</t>
  </si>
  <si>
    <t>https://www.bms.com</t>
  </si>
  <si>
    <t>430 East 29th Street</t>
  </si>
  <si>
    <t>Bristol-Myers Squibb Company</t>
  </si>
  <si>
    <t>BMY</t>
  </si>
  <si>
    <t>finmb_25798</t>
  </si>
  <si>
    <t>1000000:951777</t>
  </si>
  <si>
    <t>https://logo.clearbit.com/bms.com</t>
  </si>
  <si>
    <t>14th Floor</t>
  </si>
  <si>
    <t>124a4488-9ef3-3d5f-ba4c-95716202653d</t>
  </si>
  <si>
    <t>95131-2313</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</si>
  <si>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merchant silicon products; embedded processors and controllers; serializer/deserializer application specific integrated circuits; optical and copper, and physical layers; and fiber optic transmitter and receiver components. The company also offers RF front end modules, filters, and power amplifiers; Wi-Fi, Bluetooth, and global positioning system/global navigation satellite system SoCs; custom touch controllers; serial attached small computer system interface, and redundant array of independent disks controllers and adapters; peripheral component interconnect express switches; fiber channel host bus adapters; read channel based SoCs; custom flash controllers; preamplifiers; and optocouplers, industrial fiber optics, and motion control encoders and subsystems.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incorporated in 2018 and is headquartered in San Jose, California.</t>
  </si>
  <si>
    <t>408 433 8000</t>
  </si>
  <si>
    <t>https://www.broadcom.com</t>
  </si>
  <si>
    <t>1320 Ridder Park Drive</t>
  </si>
  <si>
    <t>Broadcom Inc.</t>
  </si>
  <si>
    <t>AVGO</t>
  </si>
  <si>
    <t>finmb_25016048</t>
  </si>
  <si>
    <t>https://logo.clearbit.com/broadcom.com</t>
  </si>
  <si>
    <t>605f428a-c23f-303d-9bec-7b1a647c1b84</t>
  </si>
  <si>
    <t>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data and analytics solutions; solutions for public corporations and mutual funds;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The company's Global Technology and Operations segment provides solutions that automate the front-to-back transaction lifecycle of equity, mutual fund, fixed income, foreign exchange and exchange-traded derivatives, order capture and execution, trade confirmation, margin, cash management, clearance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management solutions. The company was founded in 1962 and is headquartered in Lake Success, New York.</t>
  </si>
  <si>
    <t>Lake Success</t>
  </si>
  <si>
    <t>516 472 5400</t>
  </si>
  <si>
    <t>https://www.broadridge.com</t>
  </si>
  <si>
    <t>5 Dakota Drive</t>
  </si>
  <si>
    <t>Broadridge Financial Solutions,</t>
  </si>
  <si>
    <t>Broadridge Financial Solutions, Inc.</t>
  </si>
  <si>
    <t>BR</t>
  </si>
  <si>
    <t>finmb_1032802</t>
  </si>
  <si>
    <t>https://logo.clearbit.com/broadridge.com</t>
  </si>
  <si>
    <t>Suite 300</t>
  </si>
  <si>
    <t>19d3326f-3137-3bad-921c-e901a9bed4a7</t>
  </si>
  <si>
    <t>Brown &amp; Brown, Inc. markets and sells insurance products and services in the United States, Bermuda, Canada, Ireland, the United Kingdom, and the Cayman Islands. It operates through four segments: Retail, National Programs, Wholesale Brokerage, and Services. The Retail segment offers property and casualty, employee benefits insurance products, personal insurance products, specialties insurance products,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offers outsourced product development, marketing, underwriting, actuarial, compliance, and claims and other administrative services to insurance carrier partners; and commercial and public entity-related programs, and flood insurance products. It serves through independent agents.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The company was founded in 1939 and is headquartered in Daytona Beach, Florida.</t>
  </si>
  <si>
    <t>Daytona Beach</t>
  </si>
  <si>
    <t>386 252 9601</t>
  </si>
  <si>
    <t>FL</t>
  </si>
  <si>
    <t>https://www.bbinsurance.com</t>
  </si>
  <si>
    <t>300 North Beach Street</t>
  </si>
  <si>
    <t>Brown &amp; Brown, Inc.</t>
  </si>
  <si>
    <t>BRO</t>
  </si>
  <si>
    <t>finmb_297244</t>
  </si>
  <si>
    <t>https://logo.clearbit.com/bbinsurance.com</t>
  </si>
  <si>
    <t>27f95964-1950-3381-869d-746d7d0e7d4e</t>
  </si>
  <si>
    <t>YHD</t>
  </si>
  <si>
    <t>MUTUALFUND</t>
  </si>
  <si>
    <t>BF.B</t>
  </si>
  <si>
    <t>69748612-d5d0-36f5-be88-ea00a370321d</t>
  </si>
  <si>
    <t>Delayed Quote</t>
  </si>
  <si>
    <t>DELAYED</t>
  </si>
  <si>
    <t>POST</t>
  </si>
  <si>
    <t>55347-5076</t>
  </si>
  <si>
    <t>C.H. Robinson Worldwide, Inc., together with its subsidiaries, provides freight transportation services and logistics solutions to companies in various industries worldwide. The company operates in two segments, North American Surface Transportation and Global Forwarding. It offers transportation and logistics services, such as truckload; less than truckload transportation brokerage services, which include the shipment of single or multiple pallets of freight; intermodal transportation that comprise the shipment service of freight in containers or trailers by a combination of truck and rail; and non-vessel ocean common carrier and freight forwarding services, as well as organizes air shipments and provides door-to-door services. The company also offers customs broker services; and other logistics services, such as fee-based managed, warehousing, small parcel, and other services. It has contractual relationships with approximately 85,000 transportation companies, including motor carriers, railroads, and air and ocean carriers. In addition, the company is involved in buying, selling, and/or marketing of fresh produce, including fresh fruits, vegetables, and other value-added perishable items under the Robinson Fresh name. Further, it provides transportation management services or managed TMS; and other surface transportation services. The company offers its fresh produce to grocery retailers, restaurants, produce wholesalers, and foodservice distributors through a network of independent produce growers and suppliers. C.H. Robinson Worldwide, Inc. was founded in 1905 and is headquartered in Eden Prairie, Minnesota.</t>
  </si>
  <si>
    <t>Eden Prairie</t>
  </si>
  <si>
    <t>952 937 8500</t>
  </si>
  <si>
    <t>https://www.chrobinson.com</t>
  </si>
  <si>
    <t>14701 Charlson Road</t>
  </si>
  <si>
    <t>Integrated Freight &amp; Logistics</t>
  </si>
  <si>
    <t>C.H. Robinson Worldwide, Inc.</t>
  </si>
  <si>
    <t>CHRW</t>
  </si>
  <si>
    <t>finmb_368470</t>
  </si>
  <si>
    <t>https://logo.clearbit.com/chrobinson.com</t>
  </si>
  <si>
    <t>b52e1320-f384-3b8d-9e63-4b201df63310</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</si>
  <si>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logic synthesis and Joules RTL power solutions, as well as Modus software solution to reduce systems-on-chip design-for-test time; physical implementation tools, such as place and route, optimization, and multiple patterning preparation; and signoff products to signoff the design as ready for silicon manufacturing.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and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5G communications, aerospace and defense, automotive, industrial and healthcare, mobile, consumer, and hyperscale computing markets. Cadence Design Systems, Inc. was incorporated in 1987 and is headquartered in San Jose, California.</t>
  </si>
  <si>
    <t>408 943 1234</t>
  </si>
  <si>
    <t>https://www.cadence.com</t>
  </si>
  <si>
    <t>Building 5</t>
  </si>
  <si>
    <t>Cadence Design Systems, Inc.</t>
  </si>
  <si>
    <t>CDNS</t>
  </si>
  <si>
    <t>finmb_25941</t>
  </si>
  <si>
    <t>https://logo.clearbit.com/cadence.com</t>
  </si>
  <si>
    <t>2655 Seely Avenue</t>
  </si>
  <si>
    <t>408 428 5001</t>
  </si>
  <si>
    <t>9b307be0-911d-321b-ac00-7b96e208b1c9</t>
  </si>
  <si>
    <t>Caesars Entertainment, Inc. operates as a gaming and hospitality company in the United States. The company operates casinos comprising poker, keno, and race and online sportsbooks; dining venues, bars, nightclubs, and lounges; hotels; and entertainment venues. It also provides staffing and management services; accessories, souvenirs, and decorative items through retail stores; and online sports betting and iGaming services. As of December 31,2021, the company owned, leased, and managed 52 domestic properties in 16 states, consisting of approximately 55,700 slot machines, video lottery terminals, and e-tables; 2,900 table games; and 47,700 hotel rooms. Caesars Entertainment, Inc. was founded in 1937 and is based in Reno, Nevada.</t>
  </si>
  <si>
    <t>Reno</t>
  </si>
  <si>
    <t>775 328 0100</t>
  </si>
  <si>
    <t>NV</t>
  </si>
  <si>
    <t>https://www.caesars.com</t>
  </si>
  <si>
    <t>100 West Liberty Street</t>
  </si>
  <si>
    <t>Resorts &amp; Casinos</t>
  </si>
  <si>
    <t>Caesars Entertainment, Inc.</t>
  </si>
  <si>
    <t>CZR</t>
  </si>
  <si>
    <t>finmb_3133890</t>
  </si>
  <si>
    <t>https://logo.clearbit.com/caesars.com</t>
  </si>
  <si>
    <t>12th Floor Suite 1150</t>
  </si>
  <si>
    <t>a45af203-cc8f-3f51-b380-342685e333db</t>
  </si>
  <si>
    <t>Camden Property Trust, an S&amp;P 400 Company, is a real estate company primarily engaged in the ownership, management, development, redevelopment, acquisition, and construction of multifamily apartment communities. Camden owns interests in and operates 167 properties containing 56,850 apartment homes across the United States. Upon completion of 7 properties currently under development, the Company's portfolio will increase to 59,104 apartment homes in 174 properties. Camden has been recognized as one of the 100 Best Companies to Work ForÂ® by FORTUNE magazine for 13 consecutive years, most recently ranking #18. The Company also received a Glassdoor Employees' Choice Award in 2020, ranking #25 for large U.S. companies.</t>
  </si>
  <si>
    <t>713-354-2500</t>
  </si>
  <si>
    <t>https://www.camdenliving.com</t>
  </si>
  <si>
    <t>11 Greenway Plaza</t>
  </si>
  <si>
    <t>Camden Property Trust</t>
  </si>
  <si>
    <t>CPT</t>
  </si>
  <si>
    <t>finmb_329202</t>
  </si>
  <si>
    <t>https://logo.clearbit.com/camdenliving.com</t>
  </si>
  <si>
    <t>Suite 2400</t>
  </si>
  <si>
    <t>713-354-2700</t>
  </si>
  <si>
    <t>48663d48-af58-39b8-b3bd-ed8ca9b60200</t>
  </si>
  <si>
    <t>08103-1799</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</si>
  <si>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Milano cookies and Goldfish crackers; and Snyder's of Hanover pretzels, Lance sandwich crackers, Cape Cod and Kettle Brand potato chips, Late July snacks, Snack Factory pretzel crisps, Pop Secret popcorn, Emerald nuts,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</si>
  <si>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856 342 4800</t>
  </si>
  <si>
    <t>https://www.campbellsoupcompany.com</t>
  </si>
  <si>
    <t>1 Campbell Place</t>
  </si>
  <si>
    <t>Packaged Foods</t>
  </si>
  <si>
    <t>Campbell Soup Company</t>
  </si>
  <si>
    <t>CPB</t>
  </si>
  <si>
    <t>finmb_258458</t>
  </si>
  <si>
    <t>https://logo.clearbit.com/campbellsoupcompany.com</t>
  </si>
  <si>
    <t>dde97851-ef7f-3fd5-a96b-3d764eb7b5f2</t>
  </si>
  <si>
    <t>Capital One Financial Corporation operates as the financial services holding company for the Capital One Bank (USA), National Association; and Capital One, National Association, which provides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treasury management and depository services. It serves consumers, small businesses, and commercial clients through digital channels, branches, cafÃ©s, and other distribution channels located in New York, Louisiana, Texas, Maryland, Virginia, New Jersey, and California. Capital One Financial Corporation was founded in 1988 and is headquartered in McLean, Virginia.</t>
  </si>
  <si>
    <t>McLean</t>
  </si>
  <si>
    <t>703 720 1000</t>
  </si>
  <si>
    <t>https://www.capitalone.com</t>
  </si>
  <si>
    <t>1680 Capital One Drive</t>
  </si>
  <si>
    <t>Capital One Financial Corporati</t>
  </si>
  <si>
    <t>Capital One Financial Corporation</t>
  </si>
  <si>
    <t>COF</t>
  </si>
  <si>
    <t>finmb_336241</t>
  </si>
  <si>
    <t>https://logo.clearbit.com/capitalone.com</t>
  </si>
  <si>
    <t>3e2b4a31-5c30-3070-98e4-0103f7eb5225</t>
  </si>
  <si>
    <t>Cardinal Health, Inc. operates as an integrated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offers medication therapy management and patient outcomes services to hospitals, other healthcare providers, and payers, as well as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t>
  </si>
  <si>
    <t>614 757 5000</t>
  </si>
  <si>
    <t>https://www.cardinalhealth.com</t>
  </si>
  <si>
    <t>7000 Cardinal Place</t>
  </si>
  <si>
    <t>Cardinal Health, Inc.</t>
  </si>
  <si>
    <t>CAH</t>
  </si>
  <si>
    <t>finmb_172207</t>
  </si>
  <si>
    <t>https://logo.clearbit.com/cardinalhealth.com</t>
  </si>
  <si>
    <t>e85376ee-0e1a-361f-be64-77af29b700fd</t>
  </si>
  <si>
    <t>CarMax, Inc., together with its subsidiaries, operates as a retailer of used vehicles in the United States. The company operates through two segments, CarMax Sales Operations and CarMax Auto Finance. It offers customers a range of makes and models of used vehicles, including domestic, imported, and luxury vehicles, as well as hybrid and electric vehicles; and extended protection plans to customers at the time of sale, as well as sells vehicles that are approximately 10 years old and has more than 100,000 miles through wholesale auctions. The company also provides reconditioning and vehicle repair services; and financing alternatives for retail customers across a range of credit spectrum through its CarMax Auto Finance and arrangements with various financial institutions. As of February 28, 2022, it operated approximately 230 used car stores. CarMax, Inc. was founded in 1993 and is based in Richmond, Virginia.</t>
  </si>
  <si>
    <t>804 747 0422</t>
  </si>
  <si>
    <t>https://www.carmax.com</t>
  </si>
  <si>
    <t>12800 Tuckahoe Creek Parkway</t>
  </si>
  <si>
    <t>Auto &amp; Truck Dealerships</t>
  </si>
  <si>
    <t>CarMax Inc</t>
  </si>
  <si>
    <t>CarMax, Inc.</t>
  </si>
  <si>
    <t>KMX</t>
  </si>
  <si>
    <t>finmb_356805</t>
  </si>
  <si>
    <t>https://logo.clearbit.com/carmax.com</t>
  </si>
  <si>
    <t>fd69c52a-0f1b-3128-820f-fb03f8ccac66</t>
  </si>
  <si>
    <t>33178-2428</t>
  </si>
  <si>
    <t>Carnival Corporation &amp; plc operates as a leisure travel company. Its ships visit approximately 700 ports under the Carnival Cruise Line, Princess Cruises, Holland America Line, P&amp;O Cruises (Australia), Seabourn, Costa Cruises, AIDA Cruises, P&amp;O Cruises (UK), and Cunard brand names. The company also provides port destinations and other services, as well as owns and owns and operates hotels, lodges, glass-domed railcars, and motor coaches. It sells its cruises primarily through travel agents, tour operators, vacation planners, and websites. The company operates in the United States, Canada, Continental Europe, the United Kingdom, Australia, New Zealand, Asia, and internationally. It operates 87 ships with 223,000 lower berths. Carnival Corporation &amp; plc was founded in 1972 and is headquartered in Miami, Florida.</t>
  </si>
  <si>
    <t>Miami</t>
  </si>
  <si>
    <t>305 599 2600</t>
  </si>
  <si>
    <t>https://www.carnivalcorp.com</t>
  </si>
  <si>
    <t>Carnival Place</t>
  </si>
  <si>
    <t>Carnival Corporation</t>
  </si>
  <si>
    <t>Carnival Corporation &amp; plc</t>
  </si>
  <si>
    <t>CCL</t>
  </si>
  <si>
    <t>finmb_258823</t>
  </si>
  <si>
    <t>https://logo.clearbit.com/carnivalcorp.com</t>
  </si>
  <si>
    <t>3655 N.W. 87th Avenue</t>
  </si>
  <si>
    <t>305 406 8630</t>
  </si>
  <si>
    <t>0cb59638-360e-3604-a99a-27513043e7f3</t>
  </si>
  <si>
    <t>Carrier Global Corporation provides heating, ventilating, and air conditioning (HVAC), refrigeration, fire, security, and building automation technologies worldwide.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Its other fire and security service offerings comprise audit, design, installation, and system integration, as well as aftermarket maintenance and repair and monitoring services. The company offers its products under the Autronica, Det-Tronics, Edwards, Fireye, GST, Kidde, LenelS2, Marioff, Onity, and Supra; Carrier, Automated Logic, Bryant, CIAT, Day &amp; Night, Heil, NORESCO, and Riello; and Carrier Commercial Refrigeration, Carrier Transicold, and Sensitech brands. The company was incorporated in 2019 and is headquartered in Palm Beach Gardens, Florida.</t>
  </si>
  <si>
    <t>Palm Beach Gardens</t>
  </si>
  <si>
    <t>561 365 2000</t>
  </si>
  <si>
    <t>https://www.corporate.carrier.com</t>
  </si>
  <si>
    <t>13995 Pasteur Boulevard</t>
  </si>
  <si>
    <t>Building Products &amp; Equipment</t>
  </si>
  <si>
    <t>Carrier Global Corporation</t>
  </si>
  <si>
    <t>CARR</t>
  </si>
  <si>
    <t>finmb_620281</t>
  </si>
  <si>
    <t>https://logo.clearbit.com/corporate.carrier.com</t>
  </si>
  <si>
    <t>3bc4cc34-9462-351f-8aab-3feb0cc5349c</t>
  </si>
  <si>
    <t>Catalent, Inc., together with its subsidiaries, develops and manufactures solutions for drugs, protein-based biologics, cell and gene therapies, and consumer health products worldwide. The Softgel and Oral Technologies segment provides formulation, development, and manufacturing services for soft capsules for use in a range of customer products, such as prescription drugs, over-the-counter medications, dietary supplements, unit-dose cosmetics, and animal health medicinal preparations. The Biologics segment provides biologic cell-line; develops and manufactures cell therapy and viral based gene therapy; formulation, development, and manufacturing for parenteral dose forms, including vials, prefilled syringes, vials, and cartridges; and analytical development and testing services. The Oral and Specialty Delivery segment offers formulation, development, and manufacturing across a range of technologies along with integrated downstream clinical development and commercial supply solutions. This segment also offers oral delivery solutions platform comprising pre-clinical screening, formulation, analytical development, and current good manufacturing practices services. The Clinical Supply Services segment offers manufacturing, packaging, storage, distribution, and inventory management for drugs and biologics, and cell and gene therapies in clinical trials. The company also offers FlexDirect direct-to-patient and FastChain demand-led clinical supply services. It serves pharmaceutical, biotechnology, and consumer health companies; and companies in other healthcare market segments, such as animal health and medical devices, as well as in cosmetics industries. The company was incorporated in 2007 and is headquartered in Somerset, New Jersey.</t>
  </si>
  <si>
    <t>Somerset</t>
  </si>
  <si>
    <t>732 537 6200</t>
  </si>
  <si>
    <t>https://www.catalent.com</t>
  </si>
  <si>
    <t>14 Schoolhouse Road</t>
  </si>
  <si>
    <t>Drug Manufacturersâ€”Specialty &amp; Generic</t>
  </si>
  <si>
    <t>Catalent, Inc.</t>
  </si>
  <si>
    <t>CTLT</t>
  </si>
  <si>
    <t>finmb_83345566</t>
  </si>
  <si>
    <t>https://logo.clearbit.com/catalent.com</t>
  </si>
  <si>
    <t>732 537 6480</t>
  </si>
  <si>
    <t>374827dc-d5d8-3847-9eca-63240d94c654</t>
  </si>
  <si>
    <t>Caterpillar Inc. manufactures and sells construction and mining equipment, diesel and natural gas engines, and industrial gas turbines worldwide. Its Construction Industries segment offers asphalt pavers, backhoe loaders, compactors, cold planers, compact track and multi-terrain loaders, excavators, motorgraders, pipelayers, road reclaimers, site prep tractors, skid steer loaders, telehandlers, and utility vehicles; mini, small, medium, and large excavators; compact, small, and medium wheel loaders; track-type tractors and loaders; and wheel excavators. The Resource Industries segment provides electric rope shovels, draglines, hydraulic shovels, rotary drills, hard rock vehicles, track-type tractors, mining trucks, longwall miners, wheel loaders, off-highway trucks, articulated trucks, wheel tractor scrapers, wheel dozers, fleet management, landfill compactors, soil compactors, machinery components, autonomous ready vehicles and solutions, select work tools, and safety services and mining performance solutions. The Energy &amp; Transportation segment offers reciprocating engines, generator sets, integrated systems and solutions, turbines and turbine-related services, remanufactured reciprocating engines and components, centrifugal gas compressors, diesel-electric locomotives and components, and other rail-related products and services for marine, oil and gas, industrial, and electric power generation sectors. The company's Financial Products segment provides operating and finance leases, installment sale contracts, working capital loans, and wholesale financing plans; and insurance and risk management products for vehicles, power generation facilities, and marine vessels. The All Other operating segment manufactures filters and fluids, undercarriage, ground engaging tools, etc. The company was formerly known as Caterpillar Tractor Co. and changed its name to Caterpillar Inc. in 1986. The company was founded in 1925 and is headquartered in Deerfield, Illinois.</t>
  </si>
  <si>
    <t>224-551-4000</t>
  </si>
  <si>
    <t>https://www.caterpillar.com</t>
  </si>
  <si>
    <t>510 Lake Cook Road</t>
  </si>
  <si>
    <t>Farm &amp; Heavy Construction Machinery</t>
  </si>
  <si>
    <t>Caterpillar, Inc.</t>
  </si>
  <si>
    <t>Caterpillar Inc.</t>
  </si>
  <si>
    <t>CAT</t>
  </si>
  <si>
    <t>finmb_259378</t>
  </si>
  <si>
    <t>https://logo.clearbit.com/caterpillar.com</t>
  </si>
  <si>
    <t>c01ae1a5-f122-325c-a567-5f86028b536a</t>
  </si>
  <si>
    <t>Cboe Global Markets, Inc., through its subsidiaries, operates as an options exchange worldwide. It operates through five segments: Options, North American Equities, Futures, Europe and Asia Pacific, and Global FX. The Options segment trades in listed market indices. The North American Equities segment trades in listed U.S. and Canadian equities. This segment also offers exchange-traded products (ETP) transaction and ETP listing services. The Futures segment trades in futures. The Europe and Asia Pacific segment offers pan-European listed equities and derivatives transaction services, ETPs, exchange-traded commodities, and international depository receipts, as well as ETP listings and clearing services. The Global FX segment provides institutional foreign exchange (FX) trading and non-deliverable forward FX transactions services. The company has strategic relationships with S&amp;P Dow Jones Indices, LLC; FTSE International Limited; Frank Russell Company; MSCI Inc.; and DJI Opco, LLC. The company was formerly known as CBOE Holdings, Inc. and changed its name to Cboe Global Markets, Inc. in October 2017. Cboe Global Markets, Inc. was founded in 1973 and is headquartered in Chicago, Illinois.</t>
  </si>
  <si>
    <t>312 786 5600</t>
  </si>
  <si>
    <t>https://www.cboe.com</t>
  </si>
  <si>
    <t>433 West Van Buren Street</t>
  </si>
  <si>
    <t>Financial Data &amp; Stock Exchanges</t>
  </si>
  <si>
    <t>BTS</t>
  </si>
  <si>
    <t>Cboe Global Markets, Inc.</t>
  </si>
  <si>
    <t>CBOE</t>
  </si>
  <si>
    <t>finmb_32624297</t>
  </si>
  <si>
    <t>https://logo.clearbit.com/cboe.com</t>
  </si>
  <si>
    <t>41c5ab98-5362-3f93-805f-897da1aab9dc</t>
  </si>
  <si>
    <t>CBRE Group, Inc. operates as a commercial real estate services and investment company worldwide. It operates through three segments: Advisory Services, Global Workplace Solutions, and Real Estate Investments segments. The Advisory Services segment provides strategic advice and execution to owners, investors, and occupiers of real estate in connection with leasing; property sales and mortgage services under the CBRE Capital Markets brand; property and project management services, including construction management, marketing, building engineering, accounting, and financial services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offers facilities management, project management, and transaction management services. The Real Estate Investments segment provides investment management services under the CBRE Investment Management brand to pension funds, insurance companies, sovereign wealth funds, foundations, endowments, and other institutional investors; development services under the Trammell Crow Company brand primarily to users of and investors in commercial real estate; and flexible-space solutions under the CBRE Hana brand. The company was founded in 1906 and is headquartered in Dallas, Texas.</t>
  </si>
  <si>
    <t>214 979 6100</t>
  </si>
  <si>
    <t>https://www.cbre.com</t>
  </si>
  <si>
    <t>2100 McKinney Avenue</t>
  </si>
  <si>
    <t>Real Estate Services</t>
  </si>
  <si>
    <t>CBRE Group Inc</t>
  </si>
  <si>
    <t>CBRE Group, Inc.</t>
  </si>
  <si>
    <t>CBRE</t>
  </si>
  <si>
    <t>finmb_4204816</t>
  </si>
  <si>
    <t>https://logo.clearbit.com/cbre.com</t>
  </si>
  <si>
    <t>Suite 1250</t>
  </si>
  <si>
    <t>0d5e0220-0b35-3f33-95ee-5a09890d063e</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</si>
  <si>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hybrid, and cloud capabilities across data center and networking, digital workspace, and security. Its hardware products comprise notebooks/mobile devices, network communications, desktop computers, video monitors, enterprise and data storage, and others; and software products consists of application suites, security, virtualization, operating systems, and network management. The company also provides advisory and design, software development, implementation, managed, professional, configuration, and telecom services, as well as warranties; mission critical software, systems, and network solutions; and implementation and installation, and repair services to its customers through various third-party service providers. It serves government, education, and healthcare customers; and small, medium, and large business customers. The company was founded in 1984 and is headquartered in Vernon Hills, Illinois.</t>
  </si>
  <si>
    <t>Vernon Hills</t>
  </si>
  <si>
    <t>847 465 6000</t>
  </si>
  <si>
    <t>https://www.cdw.com</t>
  </si>
  <si>
    <t>200 North Milwaukee Avenue</t>
  </si>
  <si>
    <t>CDW Corporation</t>
  </si>
  <si>
    <t>CDW</t>
  </si>
  <si>
    <t>finmb_332700</t>
  </si>
  <si>
    <t>https://logo.clearbit.com/cdw.com</t>
  </si>
  <si>
    <t>f155f3d6-b20b-3fbc-9865-54d25200d1f7</t>
  </si>
  <si>
    <t>75039-5421</t>
  </si>
  <si>
    <t>Celanese Corporation, a technology and specialty materials company, manufactures and sells high performance engineered polymers in the United States and internationally. The company operates through three segments: Engineered Materials, Acetate Tow, and Acetyl Chain. The Engineered Materials segment develops, produces, and supplies specialty polymers for automotive and medical applications, as well as for use in industrial products and consumer electronics. It also offers acesulfame potassium, a sweetener for use in various beverages, confections, and dairy products; and food protection ingredients, such as potassium sorbate and sorbic acid for use in foods, beverages, and personal care products. The Acetate Tow segment provides acetate tows and flakes for use in filter products applications.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manufactures ultra-high molecular weight polyethylene. Celanese Corporation was founded in 1918 and is headquartered in Irving, Texas.</t>
  </si>
  <si>
    <t>Irving</t>
  </si>
  <si>
    <t>972 443 4000</t>
  </si>
  <si>
    <t>https://www.celanese.com</t>
  </si>
  <si>
    <t>222 West Las Colinas Boulevard</t>
  </si>
  <si>
    <t>Chemicals</t>
  </si>
  <si>
    <t>Celanese Corporation Celanese C</t>
  </si>
  <si>
    <t>Celanese Corporation</t>
  </si>
  <si>
    <t>CE</t>
  </si>
  <si>
    <t>finmb_405277</t>
  </si>
  <si>
    <t>https://logo.clearbit.com/celanese.com</t>
  </si>
  <si>
    <t>Suite 900N</t>
  </si>
  <si>
    <t>7a861313-38bf-355e-8a56-311f264aa6aa</t>
  </si>
  <si>
    <t>Centene Corporation operates as a multi-national healthcare enterprise that provides programs and services to under-insured and uninsured individuals in the United States. Its Managed Care segment offers health plan coverage to individuals through government subsidized programs, including Medicaid, the State children's health insurance program, long-term services and support, foster care, and medicare-medicaid plans, which cover dually eligible individuals, as well as aged, blind, or disabled programs. Its health plans include primary and specialty physician care, inpatient and outpatient hospital care, emergency and urgent care, prenatal care, laboratory and X-ray, home-based primary care, transportation assistance, vision care, dental care, telehealth, immunization, specialty pharmacy, therapy, social work, nurse advisory, and care coordination services, as well as prescriptions and limited over-the-counter drugs, medical equipment, and behavioral health and abuse services. This segment also offers various individual, small group, and large group commercial healthcare products to employers and directly to members. The company's Specialty Services segment provides pharmacy benefits management services; nurse advice line and after-hours support services; vision and dental services, as well as staffing services to correctional systems and other government agencies; and services to Military Health System eligible beneficiaries. This segment offers its services and products to state programs, correctional facilities, healthcare organizations, employer groups, and other commercial organizations. The company provides its services through primary and specialty care physicians, hospitals, and ancillary providers. Centene Corporation was founded in 1984 and is headquartered in St. Louis, Missouri.</t>
  </si>
  <si>
    <t>314 725 4477</t>
  </si>
  <si>
    <t>https://www.centene.com</t>
  </si>
  <si>
    <t>Centene Plaza</t>
  </si>
  <si>
    <t>Healthcare Plans</t>
  </si>
  <si>
    <t>Centene Corporation</t>
  </si>
  <si>
    <t>CNC</t>
  </si>
  <si>
    <t>finmb_26273</t>
  </si>
  <si>
    <t>https://logo.clearbit.com/centene.com</t>
  </si>
  <si>
    <t>7700 Forsyth Boulevard</t>
  </si>
  <si>
    <t>896554fe-d40d-305b-bfcf-2fb3a7b385a9</t>
  </si>
  <si>
    <t>CenterPoint Energy, Inc. operates as a public utility holding company in the United States. The company operates through Electric and Natural Gas segments. The Electric segment includes electric transmission and distribution services to electric customers and electric generation assets, as well as assets in the wholesale power market. The Natural Gas segment provides natural gas distribution services, as well as home appliance maintenance and repair services to customers in Minnesota; and home repair protection plans to natural gas customers in Arkansas, Indiana, Mississippi, Ohio, Oklahoma, and Texas and Louisiana through a third party. This segment also engages in the sale of regulated intrastate natural gas, and transportation and storage of natural gas for residential, commercial, industrial, and transportation customers. As of December 31, 2021, it served approximately 2.7 million metered customers; owned 239 substation sites with a total installed rated transformer capacity of 71,241 megavolt amperes; operated approximately 1,00,000 linear miles of natural gas distribution and transmission mains; and owned and operated 285 miles of intrastate pipeline in Louisiana, Texas, and Oklahoma. The company was founded in 1866 and is headquartered in Houston, Texas.</t>
  </si>
  <si>
    <t>713 207 1111</t>
  </si>
  <si>
    <t>https://www.centerpointenergy.com</t>
  </si>
  <si>
    <t>1111 Louisiana Street</t>
  </si>
  <si>
    <t>CenterPoint Energy, Inc (Holdin</t>
  </si>
  <si>
    <t>CenterPoint Energy, Inc.</t>
  </si>
  <si>
    <t>CNP</t>
  </si>
  <si>
    <t>finmb_279513</t>
  </si>
  <si>
    <t>1000:843</t>
  </si>
  <si>
    <t>https://logo.clearbit.com/centerpointenergy.com</t>
  </si>
  <si>
    <t>9fda3b6c-f463-31c9-893e-d94684a719fa</t>
  </si>
  <si>
    <t>55425-1640</t>
  </si>
  <si>
    <t>Ceridian HCM Holding Inc., together with its subsidiaries, operates as a human capital management (HCM) software company in the United States, Canada, and internationally. It offers Dayforce, a cloud HCM platform that provides human resources (HR), payroll, benefits, workforce management, and talent management functionality; and Powerpay, a cloud HR and payroll solution for the small business market. The company also provides Bureau solutions for payroll and payroll-related services. It sells its solutions through direct sales force and third-party channels. The company was incorporated in 2013 and is headquartered in Minneapolis, Minnesota.</t>
  </si>
  <si>
    <t>952 853 8100</t>
  </si>
  <si>
    <t>https://www.ceridian.com</t>
  </si>
  <si>
    <t>3311 East Old Shakopee Road</t>
  </si>
  <si>
    <t>Ceridian HCM Holding Inc.</t>
  </si>
  <si>
    <t>CDAY</t>
  </si>
  <si>
    <t>finmb_246737890</t>
  </si>
  <si>
    <t>https://logo.clearbit.com/ceridian.com</t>
  </si>
  <si>
    <t>910199d0-ca0e-390f-b849-56a7ef52a08b</t>
  </si>
  <si>
    <t>CF Industries Holdings, Inc. manufactures and sells hydrogen and nitrogen products for energy, fertilizer, emissions abatement, and other industrial activities worldwide. Its principal products include anhydrous ammonia, granular urea, urea ammonium nitrate, and ammonium nitrate products. The company also offers diesel exhaust fluid, urea liquor, nitric acid, and aqua ammonia products; and compound fertilizer products with nitrogen, phosphorus, and potassium. It primarily serves cooperatives, independent fertilizer distributors, traders, wholesalers, and industrial users. The company was founded in 1946 and is headquartered in Deerfield, Illinois.</t>
  </si>
  <si>
    <t>847 405 2400</t>
  </si>
  <si>
    <t>https://www.cfindustries.com</t>
  </si>
  <si>
    <t>4 Parkway North</t>
  </si>
  <si>
    <t>Agricultural Inputs</t>
  </si>
  <si>
    <t>CF Industries Holdings, Inc.</t>
  </si>
  <si>
    <t>CF</t>
  </si>
  <si>
    <t>finmb_22357184</t>
  </si>
  <si>
    <t>https://logo.clearbit.com/cfindustries.com</t>
  </si>
  <si>
    <t>Suite 400</t>
  </si>
  <si>
    <t>758951ca-c5e6-3129-a654-698c8ca0333b</t>
  </si>
  <si>
    <t>Charles River Laboratories International, Inc., a non-clinical contract research organization,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 research model strains and purpose-bred rats and mice for use by researchers. This segment also provides a range of services to assist its clients in supporting the use of research models in research and screening non-clinical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non-clinical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and avian vaccine services that provide specific-pathogen-free (SPF) fertile chicken eggs, SPF chickens, and diagnostic products used to manufacture vaccines. The company also provides contract vivarium operation services to biopharmaceutical clients. Charles River Laboratories International, Inc. was founded in 1947 and is headquartered in Wilmington, Massachusetts.</t>
  </si>
  <si>
    <t>781 222 6000</t>
  </si>
  <si>
    <t>https://www.criver.com</t>
  </si>
  <si>
    <t>251 Ballardvale Street</t>
  </si>
  <si>
    <t>Charles River Laboratories Inte</t>
  </si>
  <si>
    <t>Charles River Laboratories International, Inc.</t>
  </si>
  <si>
    <t>CRL</t>
  </si>
  <si>
    <t>finmb_91093</t>
  </si>
  <si>
    <t>https://logo.clearbit.com/criver.com</t>
  </si>
  <si>
    <t>3967529a-ede8-32eb-b408-a3032696a9fe</t>
  </si>
  <si>
    <t>The Charles Schwab Corporation, together with its subsidiaries, provides wealth management, securities brokerage, banking, asset management, custody, and financial advisory services. The company operates in two segments, Investor Services and Advisor Services. The Investor Services segment provides retail brokerage, investment advisory, banking and trust, retirement plan, and other corporate brokerage services; equity compensation plan sponsors full-service recordkeeping for stock plans, stock options, restricted stock, performance shares, and stock appreciation rights; and retail investor and mutual fund clearing services, as well as compliance solutions. The Advisor Services segment offers custodial, trading, banking, and support services; and retirement business and corporate brokerage retirement services. This segment provides brokerage accounts with equity and fixed income, margin lending, options, and futures and forex trading; cash management capabilities comprising third-party certificates of deposit; third-party and proprietary mutual funds; plus mutual fund trading and clearing services; and exchange-traded funds (ETFs), including proprietary and third-party ETFs. It also offers advice solutions, such as managed portfolios of proprietary and third-party mutual funds and ETFs, separately managed accounts, customized personal advice for tailored portfolios, and specialized planning and portfolio management. In addition, this segment provides banking products and services, including checking and savings accounts, first lien residential real estate mortgage loans, home equity lines of credit, and pledged asset lines; and trust services comprising trust custody services, personal trust reporting services, and administrative trustee services. As of December 31, 2021, the Company had approximately 400 domestic branch offices in 48 states and the District of Columbia, as well as locations in Puerto Rico, the United Kingdom, Hong Kong, and Singapore. The Charles Schwab Corporation was incorporated in 1971 and is headquartered in Westlake, Texas.</t>
  </si>
  <si>
    <t>Westlake</t>
  </si>
  <si>
    <t>817 859 5000</t>
  </si>
  <si>
    <t>https://www.schwab.com</t>
  </si>
  <si>
    <t>3000 Schwab Way</t>
  </si>
  <si>
    <t>Capital Markets</t>
  </si>
  <si>
    <t>Charles Schwab Corporation (The</t>
  </si>
  <si>
    <t>The Charles Schwab Corporation</t>
  </si>
  <si>
    <t>SCHW</t>
  </si>
  <si>
    <t>finmb_34093</t>
  </si>
  <si>
    <t>https://logo.clearbit.com/schwab.com</t>
  </si>
  <si>
    <t>44fa1123-d894-3881-ac91-408d73b5b13c</t>
  </si>
  <si>
    <t>Charter Communications, Inc. operates as a broadband connectivity and cable operator company serving residential and commercial customers in the United States. The company offers subscription-based video services, including video on demand, high-definition television, digital video recorder, pay-per-view services. It provides Internet services, such as security suite that protects computers from viruses and spyware, and threats from malicious actors; in-home WiFi, which provides customers with high performance wireless routers to enhance their in-home wireless Internet experience; out-of-home WiFi; and Spectrum WiFi services, as well as video services. The company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it provides mobile services; offers video programming, static IP and business WiFi, email and security, and multi-line telephone services, as well as Web-based service management; sells local advertising across various platforms for networks, such as TBS, CNN, and ESPN; sells advertising inventory to local sports and news channels; and offers Audience App for optimizes linear inventory. Further, the company offers communications products and managed service solutions; data connectivity services to mobile and wireline carriers on a wholesale basis; and owns and operates regional sports and news networks. It serves approximately 32 million customers in 41 states. The company was founded in 1993 and is headquartered in Stamford, Connecticut.</t>
  </si>
  <si>
    <t>Stamford</t>
  </si>
  <si>
    <t>203 905 7801</t>
  </si>
  <si>
    <t>https://corporate.charter.com</t>
  </si>
  <si>
    <t>400 Washington Boulevard</t>
  </si>
  <si>
    <t>Charter Communications, Inc.</t>
  </si>
  <si>
    <t>CHTR</t>
  </si>
  <si>
    <t>finmb_19609</t>
  </si>
  <si>
    <t>https://logo.clearbit.com/corporate.charter.com</t>
  </si>
  <si>
    <t>8126b1f2-3d69-3a83-9d74-85cd4b083a2e</t>
  </si>
  <si>
    <t>94583-2324</t>
  </si>
  <si>
    <t>Chevron Corporation, through its subsidiaries, engages in integrated energy and chemicals operations worldwide. The company operates in two segments, Upstream and Downstream. The Upstream segment is involved in the exploration, development, production, and transportation of crude oil and natural gas; processing, liquefaction, transportation, and regasification associated with liquefied natural gas; transportation of crude oil through pipelines; and transportation, storage, and marketing of natural gas, as well as operates a gas-to-liquids plant. The Downstream segment engages in refining crude oil into petroleum products; marketing crude oil, refined products, and lubricants; manufacturing and marketing of renewable fuels; transporting crude oil and refined products by pipeline, marine vessel, motor equipment, and rail car; and manufacturing and marketing of commodity petrochemicals, plastics for industrial uses, and fuel and lubricant additives. It is also involved in the cash management and debt financing activities; insurance operations; real estate activities; and technology businesses. The company was formerly known as ChevronTexaco Corporation and changed its name to Chevron Corporation in 2005. Chevron Corporation was founded in 1879 and is based in San Ramon, California.</t>
  </si>
  <si>
    <t>San Ramon</t>
  </si>
  <si>
    <t>925 842 1000</t>
  </si>
  <si>
    <t>https://www.chevron.com</t>
  </si>
  <si>
    <t>6001 Bollinger Canyon Road</t>
  </si>
  <si>
    <t>Oil &amp; Gas Integrated</t>
  </si>
  <si>
    <t>Chevron Corporation</t>
  </si>
  <si>
    <t>CVX</t>
  </si>
  <si>
    <t>finmb_98506</t>
  </si>
  <si>
    <t>https://logo.clearbit.com/chevron.com</t>
  </si>
  <si>
    <t>030410ed-236a-3375-b5de-4212d6028be6</t>
  </si>
  <si>
    <t>Chipotle Mexican Grill, Inc., together with its subsidiaries, owns and operates Chipotle Mexican Grill restaurants. As of February 15, 2022, it owned and operated approximately 3,000 restaurants in the United States, Canada, the United Kingdom, France, Germany, and rest of Europe. The company was founded in 1993 and is headquartered in Newport Beach, California.</t>
  </si>
  <si>
    <t>Newport Beach</t>
  </si>
  <si>
    <t>949 524 4000</t>
  </si>
  <si>
    <t>https://www.chipotle.com</t>
  </si>
  <si>
    <t>610 Newport Center Drive</t>
  </si>
  <si>
    <t>Restaurants</t>
  </si>
  <si>
    <t>Chipotle Mexican Grill, Inc.</t>
  </si>
  <si>
    <t>CMG</t>
  </si>
  <si>
    <t>finmb_26446</t>
  </si>
  <si>
    <t>https://logo.clearbit.com/chipotle.com</t>
  </si>
  <si>
    <t>Suite 1400</t>
  </si>
  <si>
    <t>07fe30db-394e-392f-ad56-a8e5b9133929</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</si>
  <si>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cyber risk, surety, and excess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and ranch property, and commercial agriculture products. Its Overseas General Insurance segment provides coverage for traditional commercial property and casualty; specialty categories, such as financial lines, marine, energy, aviation, political risk, and construction risk;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term life, group term life, medical and health, personal accident, credit life, universal life, and unit linked contracts. The company markets its products primarily through insurance and reinsurance brokers. The company was formerly known as ACE Limited and changed its name to Chubb Limited in January 2016. Chubb Limited was incorporated in 1985 and is headquartered in Zurich, Switzerland.</t>
  </si>
  <si>
    <t>41 43 456 76 00</t>
  </si>
  <si>
    <t>https://www.chubb.com/us-en</t>
  </si>
  <si>
    <t>Baerengasse 32</t>
  </si>
  <si>
    <t>Chubb Limited</t>
  </si>
  <si>
    <t>CB</t>
  </si>
  <si>
    <t>finmb_203028</t>
  </si>
  <si>
    <t>https://logo.clearbit.com/chubb.com</t>
  </si>
  <si>
    <t>834cb54b-61bb-3d9d-8296-c995e4c5d8b2</t>
  </si>
  <si>
    <t>Church &amp; Dwight Co., Inc. develops, manufactures, and markets household, personal care, and specialty products. It operates through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battery-operated and manual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replacement showerheads under the WATERPIK brand; FLAWLESS products; cold shortening and relief products under the ZICAM brand; and oral care products under the THERABREATH brand. Its specialty products include animal productivity products, such as MEGALAC rumen bypass fat, a supplement that enables cows to maintain energy levels during the period of high milk production; BIO-CHLOR and FERMENTEN, which are used to reduce health issues associated with calving, as well as provides needed protein; and CELMANAX refined functional carbohydrate, a yeast-based prebiotic. The company offers sodium bicarbonate; and cleaning and deodorizing products. It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</si>
  <si>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Ewing</t>
  </si>
  <si>
    <t>609 806 1200</t>
  </si>
  <si>
    <t>https://churchdwight.com</t>
  </si>
  <si>
    <t>Princeton South Corporate Center</t>
  </si>
  <si>
    <t>Household &amp; Personal Products</t>
  </si>
  <si>
    <t>Church &amp; Dwight Company, Inc.</t>
  </si>
  <si>
    <t>Church &amp; Dwight Co., Inc.</t>
  </si>
  <si>
    <t>CHD</t>
  </si>
  <si>
    <t>finmb_261105</t>
  </si>
  <si>
    <t>https://logo.clearbit.com/churchdwight.com</t>
  </si>
  <si>
    <t>500 Charles Ewing Boulevard</t>
  </si>
  <si>
    <t>ddde39bb-b81d-3a82-a154-8b6e51b785c2</t>
  </si>
  <si>
    <t>Cigna Corporation provides insurance and related products and services in the United States. Its Evernorth segment provides a range of coordinated and point solution health services, including pharmacy, benefits management, care delivery and management, and intelligence solutions to health plans, employers, government organizations, and health care providers. The company's Cigna Healthcare segment offers medical, pharmacy, behavioral health, dental, vision, health advocacy programs, and other products and services for insured and self-insured customers; Medicare Advantage, Medicare Supplement, and Medicare Part D plans for seniors, as well as individual health insurance plans to on and off the public exchanges; and health care coverage in its international markets, as well as health care benefits for mobile individuals and employees of multinational organizations. The company also offers permanent insurance contracts sold to corporations to provide coverage on the lives of certain employees for financing employer-paid future benefit obligations. It distributes its products and services through insurance brokers and consultants; directly to employers, unions and other groups, or individuals; and private and public exchanges. The company was founded in 1792 and is headquartered in Bloomfield, Connecticut.</t>
  </si>
  <si>
    <t>Bloomfield</t>
  </si>
  <si>
    <t>860 226 6000</t>
  </si>
  <si>
    <t>https://www.cigna.com</t>
  </si>
  <si>
    <t>900 Cottage Grove Road</t>
  </si>
  <si>
    <t>Cigna Corporation</t>
  </si>
  <si>
    <t>CI</t>
  </si>
  <si>
    <t>finmb_172899</t>
  </si>
  <si>
    <t>https://logo.clearbit.com/cigna.com</t>
  </si>
  <si>
    <t>3ba0f407-75d6-36ac-a27e-f929f5be3cdf</t>
  </si>
  <si>
    <t>45014-5141</t>
  </si>
  <si>
    <t>Cincinnati Financial Corporation, together with its subsidiaries, provides property casualty insurance products in the United States. The company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director and officer liability insurance, contract and commercial surety bonds, and fidelity bonds; and machinery and equipment coverage.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The Investments segment invests in fixed-maturity investments, including taxable and tax-exempt bonds, and redeemable preferred stocks; and equity investments comprising common and nonredeemable preferred stocks. The company also offers commercial leasing and financing services; and insurance brokerage services. Cincinnati Financial Corporation was founded in 1950 and is headquartered in Fairfield, Ohio.</t>
  </si>
  <si>
    <t>Fairfield</t>
  </si>
  <si>
    <t>513 870 2000</t>
  </si>
  <si>
    <t>https://www.cinfin.com</t>
  </si>
  <si>
    <t>6200 South Gilmore Road</t>
  </si>
  <si>
    <t>Cincinnati Financial Corporatio</t>
  </si>
  <si>
    <t>Cincinnati Financial Corporation</t>
  </si>
  <si>
    <t>CINF</t>
  </si>
  <si>
    <t>finmb_260681</t>
  </si>
  <si>
    <t>https://logo.clearbit.com/cinfin.com</t>
  </si>
  <si>
    <t>b2e48529-032e-3596-9b1c-09d0c88a349a</t>
  </si>
  <si>
    <t>45262-5737</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</si>
  <si>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It also offers first aid and safety services, and fire protection products and services. The company provides its products and services through its distribution network and local delivery routes, or local representatives to small service and manufacturing companies, as well as major corporations. Cintas Corporation was founded in 1968 and is headquartered in Cincinnati, Ohio.</t>
  </si>
  <si>
    <t>Cincinnati</t>
  </si>
  <si>
    <t>513 459 1200</t>
  </si>
  <si>
    <t>https://www.cintas.com</t>
  </si>
  <si>
    <t>6800 Cintas Boulevard</t>
  </si>
  <si>
    <t>Specialty Business Services</t>
  </si>
  <si>
    <t>Cintas Corporation</t>
  </si>
  <si>
    <t>CTAS</t>
  </si>
  <si>
    <t>finmb_260725</t>
  </si>
  <si>
    <t>https://logo.clearbit.com/cintas.com</t>
  </si>
  <si>
    <t>PO Box 625737</t>
  </si>
  <si>
    <t>1d3d7b01-7703-34ac-ba0b-74dff54e6e3b</t>
  </si>
  <si>
    <t>95134-1706</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</si>
  <si>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that are standalone, controller appliance-based, switch-converged, and Meraki cloud-managed offerings;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cloud-native platform.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</si>
  <si>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408 526 4000</t>
  </si>
  <si>
    <t>https://www.cisco.com</t>
  </si>
  <si>
    <t>170 West Tasman Drive</t>
  </si>
  <si>
    <t>Communication Equipment</t>
  </si>
  <si>
    <t>Cisco Systems, Inc.</t>
  </si>
  <si>
    <t>CSCO</t>
  </si>
  <si>
    <t>finmb_19691</t>
  </si>
  <si>
    <t>https://logo.clearbit.com/cisco.com</t>
  </si>
  <si>
    <t>85fd1bb0-e226-3a6a-b3e9-b5dc1a4952f1</t>
  </si>
  <si>
    <t>Citigroup Inc., a diversified financial services holding company, provides various financial products and services to consumers, corporations, governments, and institutions in North America, Latin America, Asia, Europe, the Middle East, and Africa. The company operates in two segments, Global Consumer Banking (GCB) and Institutional Clients Group (ICG). The GCB segment offers traditional banking services to retail customers through retail banking, Citi-branded cards, and Citi retail services. It also provides various banking, credit card, lending, and investment services through a network of local branches, offices, and electronic delivery systems. The ICG segment offers wholesale banking products and services, including fixed income and equity sales and trading, foreign exchange, prime brokerage, derivative, equity and fixed income research, corporate lending, investment banking and advisory, private banking, cash management, trade finance, and securities services to corporate, institutional, public sector, and high-net-worth clients. As of December 31, 2020, it operated 2,303 branches primarily in the United States, Mexico, and Asia. Citigroup Inc. was founded in 1812 and is headquartered in New York, New York.</t>
  </si>
  <si>
    <t>212 559 1000</t>
  </si>
  <si>
    <t>https://www.citigroup.com</t>
  </si>
  <si>
    <t>388 Greenwich Street</t>
  </si>
  <si>
    <t>Citigroup, Inc.</t>
  </si>
  <si>
    <t>Citigroup Inc.</t>
  </si>
  <si>
    <t>C</t>
  </si>
  <si>
    <t>finmb_391687</t>
  </si>
  <si>
    <t>https://logo.clearbit.com/citigroup.com</t>
  </si>
  <si>
    <t>0d61f837-0cad-3d41-af80-b84d143e1257</t>
  </si>
  <si>
    <t>Citizens Financial Group, Inc. operates as the bank holding company for Citizens Bank, National Association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government banking, not-for-profit, healthcare, technology, professionals, oil and gas, asset finance, franchise finance, asset-based lending, commercial real estate, private equity, and sponsor finance industries. It operates approximately 1,200 branches in 14 states and the District of Columbia; 114 retail and commercial non-branch offices in national markets; and approximately 3,300 automated teller machines. The company was formerly known as RBS Citizens Financial Group, Inc. and changed its name to Citizens Financial Group, Inc. in April 2014. Citizens Financial Group, Inc. was founded in 1828 and is headquartered in Providence, Rhode Island.</t>
  </si>
  <si>
    <t>Providence</t>
  </si>
  <si>
    <t>203 900 6715</t>
  </si>
  <si>
    <t>RI</t>
  </si>
  <si>
    <t>https://www.citizensbank.com</t>
  </si>
  <si>
    <t>One Citizens Plaza</t>
  </si>
  <si>
    <t>Banksâ€”Regional</t>
  </si>
  <si>
    <t>Citizens Financial Group, Inc.</t>
  </si>
  <si>
    <t>CFG</t>
  </si>
  <si>
    <t>finmb_46051729</t>
  </si>
  <si>
    <t>https://logo.clearbit.com/citizensbank.com</t>
  </si>
  <si>
    <t>fdd77d90-0c9d-3547-8ef8-d20aff4680dc</t>
  </si>
  <si>
    <t>94612-1888</t>
  </si>
  <si>
    <t>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The Clorox Company sells its products primarily through mass retailers; grocery outlets; warehouse clubs; dollar stores; home hardware centers; drug, pet and military stores; third-party and owned e-commerce channels; and distributors, as well as a direct sales force The company was founded in 1913 and is headquartered in Oakland, California.</t>
  </si>
  <si>
    <t>Oakland</t>
  </si>
  <si>
    <t>510 271 7000</t>
  </si>
  <si>
    <t>https://www.thecloroxcompany.com</t>
  </si>
  <si>
    <t>1221 Broadway</t>
  </si>
  <si>
    <t>Clorox Company (The)</t>
  </si>
  <si>
    <t>The Clorox Company</t>
  </si>
  <si>
    <t>CLX</t>
  </si>
  <si>
    <t>finmb_89450</t>
  </si>
  <si>
    <t>https://logo.clearbit.com/thecloroxcompany.com</t>
  </si>
  <si>
    <t>ea8be7a4-b6c9-389c-8afa-edbc73685165</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</si>
  <si>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products.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CME Group Inc. was founded in 1898 and is headquartered in Chicago, Illinois.</t>
  </si>
  <si>
    <t>312 930 1000</t>
  </si>
  <si>
    <t>https://www.cmegroup.com</t>
  </si>
  <si>
    <t>20 South Wacker Drive</t>
  </si>
  <si>
    <t>CME Group Inc.</t>
  </si>
  <si>
    <t>CME</t>
  </si>
  <si>
    <t>finmb_2004577</t>
  </si>
  <si>
    <t>https://logo.clearbit.com/cmegroup.com</t>
  </si>
  <si>
    <t>c421a6cf-607d-361f-b7c7-1a6ed21c7031</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</si>
  <si>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</si>
  <si>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Jackson</t>
  </si>
  <si>
    <t>517 788 0550</t>
  </si>
  <si>
    <t>https://www.cmsenergy.com</t>
  </si>
  <si>
    <t>One Energy Plaza</t>
  </si>
  <si>
    <t>CMS Energy Corporation</t>
  </si>
  <si>
    <t>CMS</t>
  </si>
  <si>
    <t>finmb_257682</t>
  </si>
  <si>
    <t>https://logo.clearbit.com/cmsenergy.com</t>
  </si>
  <si>
    <t>c7da501f-5454-3eba-a787-960200d9efdb</t>
  </si>
  <si>
    <t>The Coca-Cola Company, a beverage company, manufactures, markets, and sells various nonalcoholic beverages worldwide. The company provides sparkling soft drinks; flavored and enhanced water, and sports drinks; juice, dairy, and plantÂ–based beverages; tea and coffee; and energy drinks. It also offers beverage concentrates and syrups, as well as fountain syrups to fountain retailers, such as restaurants and convenience stores. The company sells its products under the Coca-Cola, Diet Coke/Coca-Cola Light, Coca-Cola Zero Sugar, Fanta, Fresca, Schweppes, Sprite, Thums Up, Aquarius, Ciel, dogadan, Dasani, glacÃ©au smartwater, glacÃ©au vitaminwater, Ice Dew, I LOHAS, Powerade, Topo Chico, AdeS, Del Valle, fairlife, innocent, Minute Maid, Minute Maid Pulpy, Simply, Ayataka, BODYARMOR, Costa, FUZE TEA, Georgia, and Gold Peak brands. It operates through a network of independent bottling partners, distributors, wholesalers, and retailers, as well as through bottling and distribution operators. The company was founded in 1886 and is headquartered in Atlanta, Georgia.</t>
  </si>
  <si>
    <t>Atlanta</t>
  </si>
  <si>
    <t>404 676 2121</t>
  </si>
  <si>
    <t>https://www.coca-colacompany.com</t>
  </si>
  <si>
    <t>One Coca-Cola Plaza</t>
  </si>
  <si>
    <t>Beveragesâ€”Non-Alcoholic</t>
  </si>
  <si>
    <t>Coca-Cola Company (The)</t>
  </si>
  <si>
    <t>The Coca-Cola Company</t>
  </si>
  <si>
    <t>KO</t>
  </si>
  <si>
    <t>finmb_26642</t>
  </si>
  <si>
    <t>https://logo.clearbit.com/coca-colacompany.com</t>
  </si>
  <si>
    <t>5fed318f-9c85-3ad1-b311-20392472c25a</t>
  </si>
  <si>
    <t>Cognizant Technology Solutions Corporation, a professional services company, provides consulting and technology, and outsourcing services in North America, Europe, and internationally. It operates through four segments: Financial Services; Healthcare; Products and Resources; and Communications, Media and Technology. The company offers customer experience enhancement,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also provides solution to manufacturers, retailers and travel and hospitality companies, as well as companies providing logistics, energy and utility services; and digital content, the creation of personalized user experience, and acceleration of digital engineering services to information, media and entertainment, and communications and technology companies. The company was founded in 1994 and is headquartered in Teaneck, New Jersey.</t>
  </si>
  <si>
    <t>Teaneck</t>
  </si>
  <si>
    <t>201 801 0233</t>
  </si>
  <si>
    <t>https://www.cognizant.com</t>
  </si>
  <si>
    <t>300 Frank West Burr Boulevard</t>
  </si>
  <si>
    <t xml:space="preserve">Cognizant Technology Solutions </t>
  </si>
  <si>
    <t>Cognizant Technology Solutions Corporation</t>
  </si>
  <si>
    <t>CTSH</t>
  </si>
  <si>
    <t>finmb_386024</t>
  </si>
  <si>
    <t>https://logo.clearbit.com/cognizant.com</t>
  </si>
  <si>
    <t>5d982cfb-cda3-3368-83e4-4d2610bc5294</t>
  </si>
  <si>
    <t>10022-7499</t>
  </si>
  <si>
    <t>Colgate-Palmolive Company, together with its subsidiaries, manufactures and sells consumer products worldwide. The company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Soupline, and Cuddly to a range of traditional and eCommerce retailers, wholesalers, and distributors. It also includes pharmaceutical products for dentists and other oral health professionals. The Pet Nutrition segment offers pet nutrition products for everyday nutritional needs under the Hill's Science Diet brand; and a range of therapeutic products to manage disease conditions in dogs and cats under the Hill's Prescription Diet brand. This segment markets and sells its products through pet supply retailers, veterinarians, and eCommerce retailers. Colgate-Palmolive Company was founded in 1806 and is headquartered in New York, New York.</t>
  </si>
  <si>
    <t>212 310 2000</t>
  </si>
  <si>
    <t>https://www.colgatepalmolive.com</t>
  </si>
  <si>
    <t>300 Park Avenue</t>
  </si>
  <si>
    <t>Colgate-Palmolive Company</t>
  </si>
  <si>
    <t>CL</t>
  </si>
  <si>
    <t>finmb_53837907</t>
  </si>
  <si>
    <t>https://logo.clearbit.com/colgatepalmolive.com</t>
  </si>
  <si>
    <t>5bc574a4-7246-3122-8168-69b32a6aa6f0</t>
  </si>
  <si>
    <t>19103-2838</t>
  </si>
  <si>
    <t>Comcast Corporation operates as a media and technology company worldwide. It operates through Cable Communications, Media, Studios, Theme Parks, and Sky segments. The Cable Communications segment offers broadband, video, voice, wireless, and other services to residential and business customers under the Xfinity brand; and advertising services. The Media segment operates NBCUniversal's television and streaming platforms, including national, regional, and international cable networks, the NBC and Telemundo broadcast, and Peacock networks. The Studios segment operates NBCUniversal's film and television studio production and distribution operations. The Theme Parks segment operates Universal theme parks in Orlando, Florida; Hollywood, California; Osaka, Japan; and Beijing, China. The Sky segment offers direct-to-consumer services, such as video, broadband, voice and wireless phone services, and content business operates entertainment networks, the Sky News broadcast network, and Sky Sports networks. The company also owns the Philadelphia Flyers, as well as the Wells Fargo Center arena in Philadelphia, Pennsylvania; and provides streaming service, such as Peacock. Comcast Corporation was founded in 1963 and is headquartered in Philadelphia, Pennsylvania.</t>
  </si>
  <si>
    <t>Philadelphia</t>
  </si>
  <si>
    <t>215 286 1700</t>
  </si>
  <si>
    <t>https://corporate.comcast.com</t>
  </si>
  <si>
    <t>One Comcast Center</t>
  </si>
  <si>
    <t>Comcast Corporation</t>
  </si>
  <si>
    <t>CMCSA</t>
  </si>
  <si>
    <t>finmb_173341</t>
  </si>
  <si>
    <t>https://logo.clearbit.com/corporate.comcast.com</t>
  </si>
  <si>
    <t>1701 John F. Kennedy Boulevard</t>
  </si>
  <si>
    <t>a2a4a9fb-fa19-3b96-b114-1a9bb23a7386</t>
  </si>
  <si>
    <t>Comerica Incorporated, through its subsidiaries, provides various financial products and services. It operates through Commercial Bank, Retail Bank, Wealth Management, and Finance segments. The Commercial Bank segment offers various products and services, including commercial loans and lines of credit, deposits, cash management,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This segment also offers various consumer products that include deposit accounts, installment loans, credit cards, student loans, home equity lines of credit, and residential mortgage loans, as well as commercial products and services to micro-businesses. The Wealth Management segment provides products and services comprising fiduciary, private banking, retirement, investment management and advisory, and investment banking and brokerage services. This segment also sells annuity products, as well as life, disability, and long-term care insurance products. The Finance segment engages in the securities portfolio, and asset and liability management activities. It operates in Texas, California, Michigan, Arizona, Florida, Canada, and Mexico. The company was formerly known as DETROITBANK Corporation and changed its name to Comerica Incorporated in July 1982. Comerica Incorporated was founded in 1849 and is headquartered in Dallas, Texas.</t>
  </si>
  <si>
    <t>214 462 6831</t>
  </si>
  <si>
    <t>https://www.comerica.com</t>
  </si>
  <si>
    <t>Comerica Bank Tower</t>
  </si>
  <si>
    <t>Comerica Incorporated</t>
  </si>
  <si>
    <t>CMA</t>
  </si>
  <si>
    <t>finmb_318670</t>
  </si>
  <si>
    <t>https://logo.clearbit.com/comerica.com</t>
  </si>
  <si>
    <t>1717 Main Street MC 6404</t>
  </si>
  <si>
    <t>5be95348-6a32-3a5b-aaff-5a7b8f8833d1</t>
  </si>
  <si>
    <t>Conagra Brands, Inc., together with its subsidiaries, operates as a consumer packaged goods food company in North America. The company operates in four segments: Grocery &amp; Snacks, Refrigerated &amp; Frozen, International, and Foodservice. The Grocery &amp; Snacks segment primarily offers shelf stable food products through various retail channels in the United States. The Refrigerated &amp; Frozen segment provides temperature-controlled food products through various retail channels in the United States.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in the United States. The company sells its products under the Birds Eye, Duncan Hines, Healthy Choice, Marie Callender's, Reddi-wip, Slim Jim, Angie's BOOMCHICKAPOP, Duke's, Earth Balance, Gardein, and Frontera brands. The company was formerly known as ConAgra Foods, Inc. and changed its name to Conagra Brands, Inc. in November 2016. Conagra Brands, Inc. was founded in 1919 and is headquartered in Chicago, Illinois.</t>
  </si>
  <si>
    <t>312 549 5000</t>
  </si>
  <si>
    <t>https://www.conagrabrands.com</t>
  </si>
  <si>
    <t>222 West Merchandise Mart Plaza</t>
  </si>
  <si>
    <t>ConAgra Brands, Inc.</t>
  </si>
  <si>
    <t>Conagra Brands, Inc.</t>
  </si>
  <si>
    <t>CAG</t>
  </si>
  <si>
    <t>finmb_26893</t>
  </si>
  <si>
    <t>1285:1000</t>
  </si>
  <si>
    <t>https://logo.clearbit.com/conagrabrands.com</t>
  </si>
  <si>
    <t>10713761-5158-3557-82ad-d91fa8e2249e</t>
  </si>
  <si>
    <t>77079-2703</t>
  </si>
  <si>
    <t>ConocoPhillips explores for, produces, transports, and markets crude oil, bitumen, natural gas, liquefied natural gas (LNG), and natural gas liquids worldwide. It primarily engages in the conventional and tight oil reservoirs, shale gas, heavy oil, LNG, oil sands, and other production operations. The company's portfolio includes unconventional plays in North America; conventional assets in North America, Europe, Asia, and Australia; various LNG developments; oil sands assets in Canada; and an inventory of conventional and unconventional exploration prospects. ConocoPhillips was founded in 1917 and is headquartered in Houston, Texas.</t>
  </si>
  <si>
    <t>281 293 1000</t>
  </si>
  <si>
    <t>https://www.conocophillips.com</t>
  </si>
  <si>
    <t>925 North Eldridge Parkway</t>
  </si>
  <si>
    <t>ConocoPhillips</t>
  </si>
  <si>
    <t>COP</t>
  </si>
  <si>
    <t>finmb_296527</t>
  </si>
  <si>
    <t>1311791:1000000</t>
  </si>
  <si>
    <t>https://logo.clearbit.com/conocophillips.com</t>
  </si>
  <si>
    <t>97afc5c1-9a02-314c-bde1-c064281437c5</t>
  </si>
  <si>
    <t>Consolidated Edison, Inc., through its subsidiaries, engages in the regulated electric, gas, and steam delivery businesses in the United States. It offers electric services to approximately 3.5 million customers in New York City and Westchester County; gas to approximately 1.1 million customers in Manhattan, the Bronx, parts of Queens, and Westchester County; and steam to approximately 1,555 customers in parts of Manhattan. The company also supplies electricity to approximately 0.3 million customers in southeastern New York and northern New Jersey; and gas to approximately 0.1 million customers in southeastern New York. In addition, it operates 533 circuit miles of transmission lines; 15 transmission substations; 64 distribution substations; 87,564 in-service line transformers; 3,924 pole miles of overhead distribution lines; and 2,291 miles of underground distribution lines, as well as 4,350 miles of mains and 377,971 service lines for natural gas distribution. Further, the company owns, operates, and develops renewable and energy infrastructure projects; and provides energy-related products and services to wholesale and retail customers, as well as invests in electric and gas transmission projects. It primarily sells electricity to industrial, commercial, residential, and government customers. The company was founded in 1823 and is based in New York, New York.</t>
  </si>
  <si>
    <t>212 460 4600</t>
  </si>
  <si>
    <t>https://www.conedison.com</t>
  </si>
  <si>
    <t>4 Irving Place</t>
  </si>
  <si>
    <t>Consolidated Edison, Inc.</t>
  </si>
  <si>
    <t>ED</t>
  </si>
  <si>
    <t>finmb_263295</t>
  </si>
  <si>
    <t>https://logo.clearbit.com/conedison.com</t>
  </si>
  <si>
    <t>4e67af4d-9f8c-3d24-8c2f-eead828efbf6</t>
  </si>
  <si>
    <t>Constellation Brands, Inc., together with its subsidiaries, produces, imports, markets, and sells beer, wine, and spirits in the United States, Canada, Mexico, New Zealand, and Italy. It provides beer primarily under the Corona Extra, Corona Premier, Corona Familiar, Corona Light, Corona Refresca, Corona Hard Seltzer, Modelo Especial, Modelo Negra, Modelo Chelada, Pacifico, and Victoria brands. The company offers wine under the 7 Moons, Cook's California Champagne, Cooper &amp; Thief, Crafters Union, Kim Crawford, Meiomi, Mount Veeder, Ruffino, SIMI, The Dreaming Tree, Charles Smith, The Prisoner Wine Company, Robert Mondavi, My Favorite Neighbor, and Schrader; and spirits under the Casa Noble, Copper &amp; Kings, High West, Mi CAMPO, Nelson's Green Brier, and SVEDKA brands. It provides its products to wholesale distributors, retailers, on-premise locations, and state alcohol beverage control agencies. Constellation Brands, Inc. was founded in 1945 and is headquartered in Victor, New York.</t>
  </si>
  <si>
    <t>Victor</t>
  </si>
  <si>
    <t>585 678 7100</t>
  </si>
  <si>
    <t>https://www.cbrands.com</t>
  </si>
  <si>
    <t>Building 100</t>
  </si>
  <si>
    <t>Beveragesâ€”Wineries &amp; Distilleries</t>
  </si>
  <si>
    <t>Constellation Brands, Inc.</t>
  </si>
  <si>
    <t>STZ</t>
  </si>
  <si>
    <t>finmb_258589</t>
  </si>
  <si>
    <t>https://logo.clearbit.com/cbrands.com</t>
  </si>
  <si>
    <t>207 High Point Drive</t>
  </si>
  <si>
    <t>16c070ad-8526-3e04-8ec0-b53f8aecbb2b</t>
  </si>
  <si>
    <t>21231-3380</t>
  </si>
  <si>
    <t>Constellation Energy Corporation generates and sells electricity in the United States. The company operates through five segments: Mid-Atlantic, Midwest, New York, ERCOT, and Other Power Regions. It sells natural gas, renewable energy, and other energy-related products and services. The company has 32,400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 Constellation Energy Corporation was formerly a subsidiary of Exelon Corporation.</t>
  </si>
  <si>
    <t>Baltimore</t>
  </si>
  <si>
    <t>610 765 5959</t>
  </si>
  <si>
    <t>MD</t>
  </si>
  <si>
    <t>https://constellationenergy.com</t>
  </si>
  <si>
    <t>1310 Point Street</t>
  </si>
  <si>
    <t>Utilitiesâ€”Renewable</t>
  </si>
  <si>
    <t>Constellation Energy Corporatio</t>
  </si>
  <si>
    <t>Constellation Energy Corporation</t>
  </si>
  <si>
    <t>CEG</t>
  </si>
  <si>
    <t>finmb_3136719</t>
  </si>
  <si>
    <t>https://logo.clearbit.com/constellationenergy.com</t>
  </si>
  <si>
    <t>94024140-042e-3512-9082-146cb5dfa616</t>
  </si>
  <si>
    <t>The Cooper Companies, Inc., together with its subsidiaries, develops, manufactures, and markets contact lens wearers. The company operates in two segments, CooperVision and CooperSurgical. The CooperVision segment offers spherical lense, including lenses that correct near and farsightedness; and toric and multifocal lenses comprising lenses correcting vision challenges, such as astigmatism, presbyopia, myopia, ocular dryness and eye fatigues in the Americas, Europe, Middle East, Africa, and Asia Pacific. The CooperSurgical segment focuses on family and women's health care, which provides medical devices, fertility, genomics, diagnostics, and contraception to health care professionals and patients worldwide. It offers surgical and office products, including PARAGARD, uterine manipulators, retractors, closure products, point of care products, LEEP products, endosee, and illuminate and fetal pillows; fertility products and services, such as fertility consumables and equipment, and embryo options and preimplantation genetic testing. The Cooper Companies, Inc. was founded in 1958 and is headquartered in San Ramon, California.</t>
  </si>
  <si>
    <t>925 460 3600</t>
  </si>
  <si>
    <t>https://www.coopercos.com</t>
  </si>
  <si>
    <t>6101 Bollinger Canyon Road</t>
  </si>
  <si>
    <t>The Cooper Companies, Inc.</t>
  </si>
  <si>
    <t>COO</t>
  </si>
  <si>
    <t>finmb_263609</t>
  </si>
  <si>
    <t>https://logo.clearbit.com/coopercos.com</t>
  </si>
  <si>
    <t>Suite 500</t>
  </si>
  <si>
    <t>c9cdddf9-eb2c-37dc-810f-f7ed751c0c13</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</si>
  <si>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Copart Recycling service, which allows the public to purchase parts from salvaged and end-of-life vehicles; copart 360, an online technology for posting vehicle images; membership tiers for those registering to buy vehicles through Copart.com; and virtual queue to secure a place in line while visiting one of its locations. The company sells its products principally to licensed vehicle dismantlers, rebuilders, repair licensees, used vehicle dealers, and exporters, as well as to the public. Copart, Inc. was incorporated in 1982 and is headquartered in Dallas, Texas.</t>
  </si>
  <si>
    <t>972 391 5000</t>
  </si>
  <si>
    <t>https://www.copart.com</t>
  </si>
  <si>
    <t>14185 Dallas Parkway</t>
  </si>
  <si>
    <t>Copart, Inc.</t>
  </si>
  <si>
    <t>CPRT</t>
  </si>
  <si>
    <t>finmb_27023</t>
  </si>
  <si>
    <t>https://logo.clearbit.com/copart.com</t>
  </si>
  <si>
    <t>469 791 9009</t>
  </si>
  <si>
    <t>7fe951d1-c435-3280-90e1-fd9acd8a4f0d</t>
  </si>
  <si>
    <t>Corning Incorporated engages in display technologies, optical communications, environmental technologies, specialty materials, and life sciences businesses worldwide. The company's Display Technologies segment offers glass substrates for liquid crystal displays and organic light-emitting diodes used in televisions, notebook computers, desktop monitors, tablets, and handheld devices. Its Optical Communications segment provides optical fibers and cables; and hardware and equipment products, including cable assemblies, fiber optic hardware and connectors, optical components and couplers, closures, network interface devices, and other accessories. This segment also offers its products to businesses, governments, and individuals. Its Specialty Materials segment manufactures products that provide material formulations for glass, glass ceramics, crystals, precision metrology instruments, software; as well as ultra-thin and ultra-flat glass wafers, substrates, tinted sunglasses, and radiation shielding products. This segment serves various industries, including mobile consumer electronics, semiconductor equipment optics and consumables; aerospace and defense optics; radiation shielding products, sunglasses, and telecommunications components. The company's Environmental Technologies segment offers ceramic substrates and filter products for emissions control in mobile, gasoline, and diesel applications. The company's Life Sciences segment offers laboratory products comprising consumables, such as plastic vessels, liquid handling plastics, specialty surfaces, cell culture media, and serum, as well as general labware and equipment under the Corning, Falcon, Pyrex, and Axygen brands. The company was formerly known as Corning Glass Works and changed its name to Corning Incorporated in April 1989. Corning Incorporated was founded in 1851 and is headquartered in Corning, New York.</t>
  </si>
  <si>
    <t>Corning</t>
  </si>
  <si>
    <t>607 974 9000</t>
  </si>
  <si>
    <t>https://www.corning.com</t>
  </si>
  <si>
    <t>One Riverfront Plaza</t>
  </si>
  <si>
    <t>Corning Incorporated</t>
  </si>
  <si>
    <t>GLW</t>
  </si>
  <si>
    <t>finmb_173840</t>
  </si>
  <si>
    <t>https://logo.clearbit.com/corning.com</t>
  </si>
  <si>
    <t>00ec92fb-b808-359d-ab84-18e395eb0a3b</t>
  </si>
  <si>
    <t>46268-0735</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</si>
  <si>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</si>
  <si>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Indianapolis</t>
  </si>
  <si>
    <t>833 267 8382</t>
  </si>
  <si>
    <t>IN</t>
  </si>
  <si>
    <t>https://www.corteva.com</t>
  </si>
  <si>
    <t>9330 Zionsville Road</t>
  </si>
  <si>
    <t>Corteva, Inc.</t>
  </si>
  <si>
    <t>CTVA</t>
  </si>
  <si>
    <t>finmb_319130234</t>
  </si>
  <si>
    <t>https://logo.clearbit.com/corteva.com</t>
  </si>
  <si>
    <t>19f57b72-476b-34ae-9c9d-f68b67347294</t>
  </si>
  <si>
    <t>CoStar Group, Inc. provides information, analytics, and online marketplace services to the commercial real estate, hospitality, residential, and related professionals industries in the United States, Canada, Europe, the Asia Pacific, and Latin America. It offers CoStar Property that provides inventory of office, industrial, retail, multifamily, hospitality, and student housing properties and land; CoStar COMPS, a robust database of comparable commercial real estate sales transactions; CoStar Market Analytics to view and report on aggregated market and submarket trends; and CoStar Tenant, an online business-to-business prospecting and analytical tool that provides tenant information. The company also provides Lease Comps and Analysis, a tool to capture, manage, and maintain lease data; CoStar Lease Analysis; Public Record, a searchable database of commercially-zoned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CoStar Group, Inc. was founded in 1987 and is headquartered in Washington, the District of Columbia.</t>
  </si>
  <si>
    <t>Washington</t>
  </si>
  <si>
    <t>202 346 6500</t>
  </si>
  <si>
    <t>DC</t>
  </si>
  <si>
    <t>https://www.costargroup.com</t>
  </si>
  <si>
    <t>1331 L Street, NW</t>
  </si>
  <si>
    <t>CoStar Group, Inc.</t>
  </si>
  <si>
    <t>CSGP</t>
  </si>
  <si>
    <t>finmb_387127</t>
  </si>
  <si>
    <t>https://logo.clearbit.com/costargroup.com</t>
  </si>
  <si>
    <t>da59ed25-e789-336a-9fc0-7ecfc2b9c395</t>
  </si>
  <si>
    <t>Costco Wholesale Corporation, together with its subsidiaries, engages in the operation of membership warehouses in the United States, Puerto Rico, Canada, the United Kingdom, Mexico, Japan, Korea, Australia, Spain, France, Iceland, China, and Taiwan. It offers branded and private-label products in a range of merchandise categories. The company offers sundries, dry groceries, candies, coolers, freezers, liquor, and tobacco and deli products;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It also operates pharmacies, optical, food courts, hearing aids, and tire installation centers, as well as 668 gas stations; and offers online business delivery, travel, same-day grocery, and various other services. As of August 28, 2022, the company operated 838 membership warehouses, including 578 in the United States and Puerto Rico, 107 in Canada, 40 in Mexico, 31 in Japan, 29 in the United Kingdom, 17 in Korea, 14 in Taiwan, 13 in Australia, 4 in Spain, 1 in Iceland, 2 in France, and 2 in China. It also operates e-commerce websites in the United States, Canada, the United Kingdom, Mexico, Korea, Taiwan, Japan, and Australia. The company was formerly known as Costco Companies, Inc. and changed its name to Costco Wholesale Corporation in August 1999. Costco Wholesale Corporation was founded in 1976 and is based in Issaquah, Washington.</t>
  </si>
  <si>
    <t>Issaquah</t>
  </si>
  <si>
    <t>425 313 8100</t>
  </si>
  <si>
    <t>https://www.costco.com</t>
  </si>
  <si>
    <t>999 Lake Drive</t>
  </si>
  <si>
    <t>Discount Stores</t>
  </si>
  <si>
    <t>Costco Wholesale Corporation</t>
  </si>
  <si>
    <t>COST</t>
  </si>
  <si>
    <t>finmb_92817</t>
  </si>
  <si>
    <t>https://logo.clearbit.com/costco.com</t>
  </si>
  <si>
    <t>ab9e914f-db40-3f4b-8924-8140f0082aa4</t>
  </si>
  <si>
    <t>Coterra Energy Inc., an independent oil and gas company, engages in the development, exploration and production of oil, natural gas, and natural gas liquids in the United States. It primarily focuses on the Marcellus Shale with approximately 177,000 net acres in the dry gas window of the play located in Susquehanna County, Pennsylvania. The company also holds Permian Basin properties with approximately 306,000 net acres; and Anadarko Basin properties located in Oklahoma with approximately 182,000 net acres. In addition, it operates natural gas and saltwater disposal gathering systems in Texas. The company sells its natural gas to industrial customers, local distribution companies, oil and gas marketers, major energy companies, pipeline companies, and power generation facilities. As of December 31, 2021, it had proved reserves of approximately 2,892,582 thousand barrels of oil equivalent, which include 189,429 thousand barrels of oil and other liquid hydrocarbons, 14,895 billion cubic feet of natural gas, and 220,615 thousand barrels of natural gas liquids. The company was incorporated in 1989 and is headquartered in Houston, Texas.</t>
  </si>
  <si>
    <t>281 589 4600</t>
  </si>
  <si>
    <t>https://www.coterra.com</t>
  </si>
  <si>
    <t>Three Memorial City Plaza</t>
  </si>
  <si>
    <t>Coterra Energy Inc.</t>
  </si>
  <si>
    <t>CTRA</t>
  </si>
  <si>
    <t>finmb_258181</t>
  </si>
  <si>
    <t>https://logo.clearbit.com/coterra.com</t>
  </si>
  <si>
    <t>Suite 1400 840 Gessner Road</t>
  </si>
  <si>
    <t>c4decc67-2d6f-374a-8909-cb881d5deb5f</t>
  </si>
  <si>
    <t>77057-2261</t>
  </si>
  <si>
    <t>Crown Castle owns, operates and leases more than 40,000 cell towers and approximately 80,000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 For more information on Crown Castle, please visit www.crowncastle.com.</t>
  </si>
  <si>
    <t>713-570-3000</t>
  </si>
  <si>
    <t>https://www.crowncastle.com</t>
  </si>
  <si>
    <t>1220 Augusta Drive</t>
  </si>
  <si>
    <t>Crown Castle Inc.</t>
  </si>
  <si>
    <t>CCI</t>
  </si>
  <si>
    <t>finmb_27198</t>
  </si>
  <si>
    <t>https://logo.clearbit.com/crowncastle.com</t>
  </si>
  <si>
    <t>Suite 600</t>
  </si>
  <si>
    <t>9a57ae65-7908-3165-b69c-57474f0c4bfe</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</si>
  <si>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transports chemicals, agricultural and food products, automotive, minerals, forest products, fertilizers, and metals and equipment; and coal, coke, and iron ore to electricity-generating power plants, steel manufacturers, and industrial plants, as well as exports coal to deep-water port facilities. The company also offers intermodal transportation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19,500 route mile rail network, which serves various population centers in 23 states east of the Mississippi River, the District of Columbia, and the Canadian provinces of Ontario and Quebec, as well as owns and leases approximately 3,500 locomotives. It also serves production and distribution facilities through track connections. CSX Corporation was incorporated in 1978 and is headquartered in Jacksonville, Florida.</t>
  </si>
  <si>
    <t>Jacksonville</t>
  </si>
  <si>
    <t>904 359 3200</t>
  </si>
  <si>
    <t>https://www.csx.com</t>
  </si>
  <si>
    <t>500 Water Street</t>
  </si>
  <si>
    <t>Railroads</t>
  </si>
  <si>
    <t>CSX Corporation</t>
  </si>
  <si>
    <t>CSX</t>
  </si>
  <si>
    <t>finmb_257948</t>
  </si>
  <si>
    <t>https://logo.clearbit.com/csx.com</t>
  </si>
  <si>
    <t>15th Floor</t>
  </si>
  <si>
    <t>cae83bac-a0a9-3e3d-abad-1fd2a636df88</t>
  </si>
  <si>
    <t>47202-3005</t>
  </si>
  <si>
    <t>Cummins Inc. designs, manufactures, distributes, and services diesel and natural gas engines, electric and hybrid powertrains, and related components worldwide. It operates through five segments: Engine, Distribution, Components, Power Systems, and New Power. The company offers diesel and natural gas-powered engines under the Cummins and other customer brands for the heavy and medium-duty truck, bus, recreational vehicle, light-duty automotive, construction, mining, marine, rail, oil and gas, defense, and agricultural markets; and offers new parts and services, as well as remanufactured parts and engines. It also provides power generation systems, high-horsepower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automated transmissions, electric power generation systems, and batteries. The company sells its products to original equipment manufacturers, distributors, dealers, and other customers. The company was formerly known as Cummins Engine Company and changed its name to Cummins Inc. in 2001. Cummins Inc. was founded in 1919 and is headquartered in Columbus, Indiana.</t>
  </si>
  <si>
    <t>812 377 5000</t>
  </si>
  <si>
    <t>https://www.cummins.com</t>
  </si>
  <si>
    <t>500 Jackson Street</t>
  </si>
  <si>
    <t>Cummins Inc.</t>
  </si>
  <si>
    <t>CMI</t>
  </si>
  <si>
    <t>finmb_265253</t>
  </si>
  <si>
    <t>https://logo.clearbit.com/cummins.com</t>
  </si>
  <si>
    <t>Box 3005</t>
  </si>
  <si>
    <t>5efaedb9-9e7a-3140-a23f-27d28214c895</t>
  </si>
  <si>
    <t>CVS Health Corporation provides health services in the United States. The company's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Its Pharmacy Services segment offers pharmacy benefit management solutions, including plan design and administration, formulary management, retail pharmacy network management, mail order pharmacy, specialty pharmacy and infusion, clinical, and disease and medical spend management services. It serves employers, insurance companies, unions, government employee groups, health plans, prescription drug plans, Medicaid managed care plans, plans offered on public health insurance and private health insurance exchanges, other sponsors of health benefit plans, and individuals. This segment operates retail specialty pharmacy stores; and specialty mail-order, mail-order dispensing, and compounding pharmacies, as well as branches for infusion and enteral nutrition services. The company's Retail/LTC segment sells prescription and over-the-counter drugs, consumer health and beauty products, and personal care products; and provides health care services through its MinuteClinic walk-in medical clinics. This segment also distributes prescription drugs; and provides related pharmacy consulting and other ancillary services to care facilities and other care settings. As of December 31, 2021, it operated approximately 9,900 retail locations and 1,200 MinuteClinic locations, as well as online retail pharmacy websites, LTC pharmacies, and onsite pharmacies. The company was formerly known as CVS Caremark Corporation and changed its name to CVS Health Corporation in September 2014. CVS Health Corporation was founded in 1963 and is headquartered in Woonsocket, Rhode Island.</t>
  </si>
  <si>
    <t>Woonsocket</t>
  </si>
  <si>
    <t>401-765-1500</t>
  </si>
  <si>
    <t>https://www.cvshealth.com</t>
  </si>
  <si>
    <t>One CVS Drive</t>
  </si>
  <si>
    <t>CVS Health Corporation</t>
  </si>
  <si>
    <t>CVS</t>
  </si>
  <si>
    <t>finmb_93625</t>
  </si>
  <si>
    <t>https://logo.clearbit.com/cvshealth.com</t>
  </si>
  <si>
    <t>51332b8f-ec73-31f1-aeb5-259d61fabb3a</t>
  </si>
  <si>
    <t>D.R. Horton, Inc. operates as a homebuilding company in East, North, Southeast, South Central, Southwest, and Northwest regions in the United States. It engages in the acquisition and development of land; and construction and sale of residential homes in 31 states and 98 markets under the names of D.R. Horton, America's Builder, Express Homes, Emerald Homes, and Freedom Homes. The company constructs and sells single-family detached homes; and attached homes, such as town 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owns non-residential real estate, including ranch land and improvements; and owns and operates energy related assets. It primarily serves homebuyers. D.R. Horton, Inc. was founded in 1978 and is headquartered in Arlington, Texas.</t>
  </si>
  <si>
    <t>817 390 8200</t>
  </si>
  <si>
    <t>https://www.drhorton.com</t>
  </si>
  <si>
    <t>1341 Horton Circle</t>
  </si>
  <si>
    <t>Residential Construction</t>
  </si>
  <si>
    <t>D.R. Horton, Inc.</t>
  </si>
  <si>
    <t>DHI</t>
  </si>
  <si>
    <t>finmb_107405</t>
  </si>
  <si>
    <t>https://logo.clearbit.com/drhorton.com</t>
  </si>
  <si>
    <t>d254dc65-0e21-369d-a470-c3be95306320</t>
  </si>
  <si>
    <t>20037-1701</t>
  </si>
  <si>
    <t>Danaher Corporation designs, manufactures, and markets professional, medical, industrial, and commercial products and services worldwide. The company operates through three segments: Life Sciences, Diagnostics, and Environmental &amp; Applied Solutions. The Life Sciences segment provides mass spectrometers; flow cytometry, genomics, lab automation, centrifugation, particle counting and characterization; microscopes; genomics consumables; and Gene and Cell Therapy. This segment also offers bioprocess technologies, consumables, and services; and filtration, separation, and purification technologies to the pharmaceutical and biopharmaceutical, food and beverage, medical, and life sciences companies, as well as universities, medical schools and research institutions, and various industrial manufacturers. The Diagnostics segment provides chemistry, immunoassay, microbiology, and automation systems, as well as hematology, molecular, acute care, and pathology diagnostics products. This segment offers clinical instruments, reagents, consumables, software, and services for hospitals, physicians' offices, reference laboratories, and other critical care settings. The Environmental &amp; Applied Solutions segment offers instrumentation, consumables, software, services, and disinfection systems to analyze, treat, and manage ultra-pure, potable, industrial, waste, ground, source, and ocean water in residential, commercial, industrial, and natural resource applications. This segment also provides instruments, software, services, and consumables for various color and appearance management, packaging design and quality management, packaging converting, printing, marking, coding, and traceability applications for consumer, pharmaceutical, and industrial products. The company was formerly known as Diversified Mortgage Investors, Inc. and changed its name to Danaher Corporation in 1984. Danaher Corporation was founded in 1969 and is headquartered in Washington, the District of Columbia.</t>
  </si>
  <si>
    <t>202 828 0850</t>
  </si>
  <si>
    <t>https://www.danaher.com</t>
  </si>
  <si>
    <t>2200 Pennsylvania Avenue, NW</t>
  </si>
  <si>
    <t>Danaher Corporation</t>
  </si>
  <si>
    <t>DHR</t>
  </si>
  <si>
    <t>finmb_265621</t>
  </si>
  <si>
    <t>1319:1000</t>
  </si>
  <si>
    <t>https://logo.clearbit.com/danaher.com</t>
  </si>
  <si>
    <t>Suite 800W</t>
  </si>
  <si>
    <t>202 828 0860</t>
  </si>
  <si>
    <t>295d410e-b8c1-3fcf-8a32-c618d752812e</t>
  </si>
  <si>
    <t>Darden Restaurants, Inc., through its subsidiaries, owns and operates full-service restaurants in the United States and Canada. As of May 29, 2022, it owned and operated 1,867 restaurants, which included 884 under the Olive Garden brand, 546 under the LongHorn Steakhouse brand name, 172 under the Cheddar's Scratch Kitchen brand, 85 under the Yard House brand name, 62 under The Capital Grille brand, 45 under the Seasons 52 brand name, 42 under the Bahama Breeze brand, 28 under the Eddie V's Prime Seafood brand name, and 3 under the Capital Burger brand; and franchised 60 restaurants comprising 35 under the Olive Garden brand, 18 under the LongHorn Steakhouse brand name, 4 under the Cheddar's Scratch Kitchen brand, 2 under The Capital Grille brand name, and 1 under the Bahama Breeze brand.Darden Restaurants, Inc. was founded in 1968 and is based in Orlando, Florida.</t>
  </si>
  <si>
    <t>Orlando</t>
  </si>
  <si>
    <t>407 245 4000</t>
  </si>
  <si>
    <t>https://www.darden.com</t>
  </si>
  <si>
    <t>1000 Darden Center Drive</t>
  </si>
  <si>
    <t>Darden Restaurants, Inc.</t>
  </si>
  <si>
    <t>DRI</t>
  </si>
  <si>
    <t>finmb_336160</t>
  </si>
  <si>
    <t>10000:8939</t>
  </si>
  <si>
    <t>https://logo.clearbit.com/darden.com</t>
  </si>
  <si>
    <t>19cb3c7b-5f7b-3bfc-b2af-6a8d397bf76d</t>
  </si>
  <si>
    <t>DaVita Inc. provides kidney dialysis services for patients suffering from chronic kidney failure. The company operates kidney dialysis centers and provides related lab services in outpatient dialysis centers. It also provides outpatient, hospital inpatient, and home-based hemodialysis services; owns clinical laboratories that provide routine laboratory tests for dialysis and other physician-prescribed laboratory tests for ESRD patients; and management and administrative services to outpatient dialysis centers. In addition, the company provides disease management services to 16,000 patients in risk-based integrated care arrangements and 7,000 patients in other integrated care arrangements; vascular access services; clinical research programs; physician services; and comprehensive kidney care services. As of December 31, 2021, it provided dialysis and administrative services in the United States through a network of 2,815 outpatient dialysis centers serving approximately 203,100 patients; and operated 339 outpatient dialysis centers located in 10 countries outside of the United States serving approximately 39,900 patients. Further, the company provides acute inpatient dialysis services in approximately 850 hospitals and related laboratory services in the United States. The company was formerly known as DaVita HealthCare Partners Inc. and changed its name to DaVita Inc. in September 2016. DaVita Inc. was incorporated in 1994 and is headquartered in Denver, Colorado.</t>
  </si>
  <si>
    <t>Denver</t>
  </si>
  <si>
    <t>720 631 2100</t>
  </si>
  <si>
    <t>https://www.davita.com</t>
  </si>
  <si>
    <t>2000 16th Street</t>
  </si>
  <si>
    <t>Medical Care Facilities</t>
  </si>
  <si>
    <t>DaVita Inc.</t>
  </si>
  <si>
    <t>DVA</t>
  </si>
  <si>
    <t>finmb_35644</t>
  </si>
  <si>
    <t>https://logo.clearbit.com/davita.com</t>
  </si>
  <si>
    <t>9a98f945-67ed-31a1-b380-e8d4ee6cc270</t>
  </si>
  <si>
    <t>Deere &amp; Company manufactures and distributes various equipment worldwide. The company operates through four segments: Production and Precision Agriculture, Small Agriculture and Turf, Construction and Forestry, and Financial Services. The Production and Precision Agriculture segment provides mid-size tractors, combines, cotton pickers and strippers, sugarcane harvesters, harvesting front-end equipment, sugarcane loaders,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</si>
  <si>
    <t>Moline</t>
  </si>
  <si>
    <t>309-765-8000</t>
  </si>
  <si>
    <t>https://www.deere.com</t>
  </si>
  <si>
    <t>One John Deere Place</t>
  </si>
  <si>
    <t>Deere &amp; Company</t>
  </si>
  <si>
    <t>DE</t>
  </si>
  <si>
    <t>finmb_266112</t>
  </si>
  <si>
    <t>https://logo.clearbit.com/deere.com</t>
  </si>
  <si>
    <t>3a52f3c2-2ed6-3cde-9bf6-96a6c02c9e73</t>
  </si>
  <si>
    <t>30320-6001</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</si>
  <si>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Mexico City, London-Heathrow, Paris-Charles de Gaulle, and Seoul-Incheon. The company sells its tickets through various distribution channels, including delta.com and the Fly Delta app, reservations, online travel agencies, traditional brick and mortar, and other agencies. It also provides aircraft maintenance and engineering support, repair, and overhaul services; and vacation packages to third-party consumers, as well as aircraft charters, and management and programs. The company operates through a fleet of approximately 1,200 aircrafts. Delta Air Lines, Inc. was founded in 1924 and is based in Atlanta, Georgia.</t>
  </si>
  <si>
    <t>404 715 2600</t>
  </si>
  <si>
    <t>https://www.delta.com</t>
  </si>
  <si>
    <t>PO Box 20706</t>
  </si>
  <si>
    <t>Delta Air Lines, Inc.</t>
  </si>
  <si>
    <t>DAL</t>
  </si>
  <si>
    <t>finmb_266311</t>
  </si>
  <si>
    <t>https://logo.clearbit.com/delta.com</t>
  </si>
  <si>
    <t>e40ac152-3f13-3ca7-b78b-5f3b421c37a0</t>
  </si>
  <si>
    <t>28277-3607</t>
  </si>
  <si>
    <t>DENTSPLY SIRONA Inc. manufactures and sells various dental products and technologies for professional dental market worldwide. The company operates through two segments, Technologies &amp; Equipment, and Consumables. The Technologies &amp; Equipment segment provides dental equipment, such as treatment centers, imaging equipment, motorized dental handpieces, and other instruments for dental practitioners and specialists; dental CAD/CAM technologies for dental offices to support various digital dental procedures, including dental restorations; dentist-directed clear aligner solutions, SureSmile, and direct-to-consumer clear aligner solutions, as well as high frequency vibration technology device; implants; and urology catheters and other healthcare-related consumable products. The Consumables segment offers endodontic products comprising drills, filers, sealers, irrigation needles, and other tools or single-use solutions, which support root canal procedures; restorative products that include artificial teeth, dental ceramics, digital dentures, precious metal dental alloys, and crown and bridge porcelain products. It also provides small equipment products, which comprise intraoral curing light systems, dental diagnostic systems, and ultrasonic scalers and polishers, as well as dental anesthetics, prophylaxis paste, dental sealants, impression materials, teeth whiteners, and topical fluoride. The company was founded in 1877 and is headquartered in Charlotte, North Carolina.</t>
  </si>
  <si>
    <t>844-848-0137</t>
  </si>
  <si>
    <t>https://www.dentsplysirona.com</t>
  </si>
  <si>
    <t>13320 Ballantyne Corporate Place</t>
  </si>
  <si>
    <t>DENTSPLY SIRONA Inc.</t>
  </si>
  <si>
    <t>XRAY</t>
  </si>
  <si>
    <t>finmb_27504</t>
  </si>
  <si>
    <t>https://logo.clearbit.com/dentsplysirona.com</t>
  </si>
  <si>
    <t>b120cb46-16a2-3b25-a348-9a0c7d1d483b</t>
  </si>
  <si>
    <t>73102-5015</t>
  </si>
  <si>
    <t>Devon Energy Corporation, an independent energy company, primarily engages in the exploration, development, and production of oil, natural gas, and natural gas liquids in the United States. It operates approximately 5,134 gross wells. Devon Energy Corporation was incorporated in 1971 and is headquartered in Oklahoma City, Oklahoma.</t>
  </si>
  <si>
    <t>Oklahoma City</t>
  </si>
  <si>
    <t>405 235 3611</t>
  </si>
  <si>
    <t>OK</t>
  </si>
  <si>
    <t>https://www.devonenergy.com</t>
  </si>
  <si>
    <t>333 West Sheridan Avenue</t>
  </si>
  <si>
    <t>Devon Energy Corporation</t>
  </si>
  <si>
    <t>DVN</t>
  </si>
  <si>
    <t>finmb_266510</t>
  </si>
  <si>
    <t>https://logo.clearbit.com/devonenergy.com</t>
  </si>
  <si>
    <t>d14cc3ae-fc64-3a70-b4ac-a4ab70fd9067</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</si>
  <si>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 integrated CGM system for diabetes management; Dexcom Real-Time API, which enables invited third-party developers to integrate real-time CGM data into their digital health applications and devices; Dexcom ONE, that is designed to replace finger stick blood glucose testing for diabetes treatment decisions; and Dexcom Share, a remote monitoring system. The company's products candidature comprises Dexcom G7, a next generation G7 CGM system. DexCom, Inc. has a collaboration and license agreement with Verily Life Sciences LLC and Verily Ireland Limited to develop blood-based or interstitial glucose monitoring products. The company markets its products directly to endocrinologists, physicians, and diabetes educators. DexCom, Inc. was incorporated in 1999 and is headquartered in San Diego, California.</t>
  </si>
  <si>
    <t>San Diego</t>
  </si>
  <si>
    <t>858 200 0200</t>
  </si>
  <si>
    <t>https://www.dexcom.com</t>
  </si>
  <si>
    <t>6340 Sequence Drive</t>
  </si>
  <si>
    <t>DexCom, Inc.</t>
  </si>
  <si>
    <t>DXCM</t>
  </si>
  <si>
    <t>finmb_114039</t>
  </si>
  <si>
    <t>https://logo.clearbit.com/dexcom.com</t>
  </si>
  <si>
    <t>3ae7c86d-714e-392b-b6fd-23c89f3c2654</t>
  </si>
  <si>
    <t>Diamondback Energy, Inc., an independent oil and natural gas company, focuses on the acquisition, development, exploration, and exploitation of unconventional and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As of December 31, 2021, the company's total acreage position was approximately 524,700 gross acres in the Permian Basin; and estimated proved oil and natural gas reserves were 1,788,991 thousand barrels of crude oil equivalent. It also held working interests in 5,289 gross producing wells, as well as royalty interests in 6,455 additional wells. In addition, the company owns mineral interests approximately 930,871 gross acres and 27,027 net royalty acres in the Permian Basin and Eagle Ford Shale; and owns, operates, develops, and acquires midstream infrastructure assets, including 866 miles of crude oil gathering pipelines, natural gas gathering pipelines, and an integrated water system in the Midland and Delaware Basins of the Permian Basin. Diamondback Energy, Inc. was founded in 2007 and is headquartered in Midland, Texas.</t>
  </si>
  <si>
    <t>Midland</t>
  </si>
  <si>
    <t>432 221 7400</t>
  </si>
  <si>
    <t>https://www.diamondbackenergy.com</t>
  </si>
  <si>
    <t>500 West Texas Avenue</t>
  </si>
  <si>
    <t>Diamondback Energy, Inc.</t>
  </si>
  <si>
    <t>FANG</t>
  </si>
  <si>
    <t>finmb_170245760</t>
  </si>
  <si>
    <t>https://logo.clearbit.com/diamondbackenergy.com</t>
  </si>
  <si>
    <t>Suite 1200</t>
  </si>
  <si>
    <t>7f448654-4da6-3c99-be09-c9bfe680da59</t>
  </si>
  <si>
    <t>Digital Realty supports the world's leading enterprises and service providers by delivering the full spectrum of data center, colocation and interconnection solutions. PlatformDIGITALR, the company's global data center platform, provides customers a trusted foundation and proven Pervasive Datacenter Architecture PDxTM solution methodology for scaling digital business and efficiently managing data gravity challenges. Digital Realty's global data center footprint gives customers access to the connected communities that matter to them with more than 284 facilities in 48 metros across 23 countries on six continents.</t>
  </si>
  <si>
    <t>Austin</t>
  </si>
  <si>
    <t>737-281-0101</t>
  </si>
  <si>
    <t>https://www.digitalrealty.com</t>
  </si>
  <si>
    <t>5707 Southwest Parkway</t>
  </si>
  <si>
    <t>Digital Realty Trust, Inc.</t>
  </si>
  <si>
    <t>DLR</t>
  </si>
  <si>
    <t>finmb_11041860</t>
  </si>
  <si>
    <t>https://logo.clearbit.com/digitalrealty.com</t>
  </si>
  <si>
    <t>Building 1, Suite 275</t>
  </si>
  <si>
    <t>e92c1262-a58b-39ab-9cb6-5c043b4717ed</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</si>
  <si>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an automated teller machine,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</si>
  <si>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Riverwoods</t>
  </si>
  <si>
    <t>224 405 0900</t>
  </si>
  <si>
    <t>https://www.discover.com</t>
  </si>
  <si>
    <t>2500 Lake Cook Road</t>
  </si>
  <si>
    <t>Discover Financial Services</t>
  </si>
  <si>
    <t>DFS</t>
  </si>
  <si>
    <t>finmb_3695566</t>
  </si>
  <si>
    <t>https://logo.clearbit.com/discover.com</t>
  </si>
  <si>
    <t>c1bb62b6-3c65-3e37-a0b7-15faad0bdf8d</t>
  </si>
  <si>
    <t>DISH Network Corporation, together with its subsidiaries, provides pay-TV services in the United States. The company operates in two segments, Pay-TV and Wireless. It offers video services under the DISH TV brand; and programming packages that include programming through national broadcast networks, local broadcast networks, and national and regional cable networks, as well as regional and specialty sports channels, premium movie channels, and Latino and international programming packages. The company also provides access to movies and television shows through TV or Internet-connected devices; and dishanywhere.com and mobile applications on Internet-connected devices to view authorized content, search program listings, and remotely control certain features of their DVRs. In addition, it offers Sling TV services, including Sling domestic, Sling International, Sling Latino, Sling Orange, and Sling Blue services that require an Internet connection and are available on streaming-capable devices, such as streaming media devices, TVs, tablets, computers, game consoles, and phones, as well as market SLING TV services to consumers who do not subscribe to traditional satellite and cable pay-TV services. Further, the company provides wireless subscribers consumer plans with no annual service contracts, as well as monthly service plans, including high-speed data and unlimited talk and text. As of December 31, 2021, it had 10.707 million pay-TV subscribers in the United States, including 8.221 million DISH TV subscribers and 2.486 million SLING TV subscribers. The company offers receiver systems and programming through direct sales channels, as well as independent third parties, such as small retailers, direct marketing groups, local and regional consumer electronics stores, retailers, and telecommunications companies. DISH Network Corporation was founded in 1980 and is headquartered in Englewood, Colorado.</t>
  </si>
  <si>
    <t>Englewood</t>
  </si>
  <si>
    <t>303 723 1000</t>
  </si>
  <si>
    <t>https://www.dish.com</t>
  </si>
  <si>
    <t>9601 South Meridian Boulevard</t>
  </si>
  <si>
    <t>DISH Network Corporation</t>
  </si>
  <si>
    <t>DISH</t>
  </si>
  <si>
    <t>finmb_110001</t>
  </si>
  <si>
    <t>https://logo.clearbit.com/dish.com</t>
  </si>
  <si>
    <t>f712f064-807c-3b14-8fbe-7d0a950d9f07</t>
  </si>
  <si>
    <t>The Walt Disney Company, together with its subsidiaries, operates as an entertainment company worldwide. It operates through two segments, Disney Media and Entertainment Distribution; and Disney Parks, Experiences and Products. The company engages in the film and episodic television content production and distribution activities, as well as operates television broadcast networks under the ABC, Disney, ESPN, Freeform, FX, Fox, National Geographic, and Star brands; and studios that produces motion pictures under the Walt Disney Pictures, Twentieth Century Studios, Marvel, Lucasfilm, Pixar, and Searchlight Pictures banners. It also offers direct-to-consumer streaming services through Disney+, Disney+ Hotstar, ESPN+, Hulu, and Star+; sale/licensing of film and television content to third-party television and subscription video-on-demand services; theatrical, home entertainment, and music distribution services; staging and licensing of live entertainment events; and post-production services by Industrial Light &amp; Magic and Skywalker Sound. In addition, the company operates theme parks and resorts, such as Walt Disney World Resort in Florida; Disneyland Resort in California; Disneyland Paris; Hong Kong Disneyland Resort; and Shanghai Disney Resort; Disney Cruise Line, Disney Vacation Club, National Geographic Expeditions, and Adventures by Disney as well as Aulani, a Disney resort and spa in Hawaii; licenses its intellectual property to a third party for the operations of the Tokyo Disney Resort; and provides consumer products, which include licensing of trade names, characters, visual, literary, and other IP for use on merchandise, published materials, and games. Further, it sells branded merchandise through retail, online, and wholesale businesses; and develops and publishes books, comic books, and magazines. The Walt Disney Company was founded in 1923 and is based in Burbank, California.</t>
  </si>
  <si>
    <t>Burbank</t>
  </si>
  <si>
    <t>818 560 1000</t>
  </si>
  <si>
    <t>https://www.thewaltdisneycompany.com</t>
  </si>
  <si>
    <t>500 South Buena Vista Street</t>
  </si>
  <si>
    <t>Entertainment</t>
  </si>
  <si>
    <t>Walt Disney Company (The)</t>
  </si>
  <si>
    <t>The Walt Disney Company</t>
  </si>
  <si>
    <t>DIS</t>
  </si>
  <si>
    <t>finmb_191564</t>
  </si>
  <si>
    <t>10000:9865</t>
  </si>
  <si>
    <t>https://logo.clearbit.com/thewaltdisneycompany.com</t>
  </si>
  <si>
    <t>aef70f8f-79be-3478-9d04-39acf5bad0ef</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</si>
  <si>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casual everyday apparel for infants, toddlers, girls, boys, women, and men, as well as socks, underwear, disposable diapers, shoes, and accessories. As of February 25, 2022, it operated 18,190 stores in 47 states in the United States. The company was formerly known as J.L. Turner &amp; Son, Inc. and changed its name to Dollar General Corporation in 1968. Dollar General Corporation was founded in 1939 and is based in Goodlettsville, Tennessee.</t>
  </si>
  <si>
    <t>Goodlettsville</t>
  </si>
  <si>
    <t>615 855 4000</t>
  </si>
  <si>
    <t>https://www.dollargeneral.com</t>
  </si>
  <si>
    <t>100 Mission Ridge</t>
  </si>
  <si>
    <t>Dollar General Corporation</t>
  </si>
  <si>
    <t>DG</t>
  </si>
  <si>
    <t>finmb_266974</t>
  </si>
  <si>
    <t>https://logo.clearbit.com/dollargeneral.com</t>
  </si>
  <si>
    <t>d7fb95a5-65d5-396f-a4fd-2a30a7231729</t>
  </si>
  <si>
    <t>Dollar Tree, Inc. operates discount variety retail stores. It operates in two segments, Dollar Tree and Family Dollar. The Dollar Tree segment offers merchandise at the fixed price of $ 1.25. It provides consumable merchandise, including candy and food, and health and personal care, as well as everyday consumables, such as household paper and chemicals, and frozen and refrigerated food; variety merchandise comprising toys, durable housewares, gifts, stationery, party goods, greeting cards, softlines, arts and crafts supplies, and other items; and seasonal goods that include Christmas, Easter, Halloween, and Valentine's Day merchandise. As of January 29, 2022, this segment operated 8,061 stores under the Dollar Tree and Dollar Tree Canada brands, as well as 15 distribution centers in the United States and 2 distribution centers in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As of January 29, 2022, this segment operated 8,016 stores under the Family Dollar brand; and 11 distribution centers. The company was founded in 1986 and is based in Chesapeake, Virginia.</t>
  </si>
  <si>
    <t>Chesapeake</t>
  </si>
  <si>
    <t>757 321 5000</t>
  </si>
  <si>
    <t>https://www.dollartree.com</t>
  </si>
  <si>
    <t>500 Volvo Parkway</t>
  </si>
  <si>
    <t>Dollar Tree, Inc.</t>
  </si>
  <si>
    <t>DLTR</t>
  </si>
  <si>
    <t>finmb_27685</t>
  </si>
  <si>
    <t>https://logo.clearbit.com/dollartree.com</t>
  </si>
  <si>
    <t>93813a67-1334-34e6-a70f-a46e06dc4100</t>
  </si>
  <si>
    <t>Dominion Energy, Inc. produces and distributes energy in the United States. The company operates through four segments: Dominion Energy Virginia, Gas Distribution, Dominion Energy South Carolina, and Contracted Assets. The Dominion Energy Virginia segment generates, transmits, and distributes regulated electricity to approximately 2.7 million residential, commercial, industrial, and governmental customers in Virginia and North Carolina. The Gas Distribution segment is involved in the regulated natural gas sales, transportation, gathering, storage, and distribution operations in Ohio, West Virginia, North Carolina, Utah, southwestern Wyoming, and southeastern Idaho that serve approximately 3.1 million residential, commercial and industrial customers. It also has nonregulated renewable natural gas facilities in operation. The Dominion Energy South Carolina segment generates, transmits, and distributes electricity to approximately 772,000 customers in the central, southern, and southwestern portions of South Carolina; and distributes natural gas to approximately 419,000 residential, commercial, and industrial customers in South Carolina. The Contracted Assets segment is involved in the nonregulated long-term contracted renewable electric generation and solar generation facility development operations; and gas transportation, LNG import, and storage operations, as well as in the liquefaction facility. As of December 31, 2021, the company's portfolio of assets included approximately 30.2 gigawatt of electric generating capacity; 10,700 miles of electric transmission lines; 78,000 miles of electric distribution lines; and 95,700 miles of gas distribution mains and related service facilities. The company was formerly known as Dominion Resources, Inc. Dominion Energy, Inc. was incorporated in 1983 and is headquartered in Richmond, Virginia.</t>
  </si>
  <si>
    <t>804-819-2000</t>
  </si>
  <si>
    <t>https://www.dominionenergy.com</t>
  </si>
  <si>
    <t>120 Tredegar Street</t>
  </si>
  <si>
    <t>Dominion Energy, Inc.</t>
  </si>
  <si>
    <t>D</t>
  </si>
  <si>
    <t>finmb_267105</t>
  </si>
  <si>
    <t>https://logo.clearbit.com/dominionenergy.com</t>
  </si>
  <si>
    <t>f623e75a-f30e-32bb-973d-6df5b50bb7b5</t>
  </si>
  <si>
    <t>Domino's Pizza, Inc., through its subsidiaries, operates as a pizza company in the United States and internationally. It operates through three segments: U.S. Stores, International Franchise, and Supply Chain. The company offers pizzas under the Domino's brand name through company-owned and franchised stores. It also provides oven-baked sandwiches, pasta, boneless chicken and chicken wings, bread and dips side items, desserts, and soft drink products. As of January 2, 2022, the company operated approximately 18,800 stores in 90 markets. Domino's Pizza, Inc. was founded in 1960 and is based in Ann Arbor, Michigan.</t>
  </si>
  <si>
    <t>Ann Arbor</t>
  </si>
  <si>
    <t>734 930 3030</t>
  </si>
  <si>
    <t>https://www.dominos.com</t>
  </si>
  <si>
    <t>30 Frank Lloyd Wright Drive</t>
  </si>
  <si>
    <t>Domino's Pizza Inc</t>
  </si>
  <si>
    <t>Domino's Pizza, Inc.</t>
  </si>
  <si>
    <t>DPZ</t>
  </si>
  <si>
    <t>finmb_3132512</t>
  </si>
  <si>
    <t>https://logo.clearbit.com/dominos.com</t>
  </si>
  <si>
    <t>c7ed77fd-b37c-3112-8a9e-da2f683bd945</t>
  </si>
  <si>
    <t>Dover Corporation provides equipment and components, consumable supplies, aftermarket parts, software and digital solutions, and support services worldwide. The Engineered Products segment provides various equipment, component, software, solution, and services that are used in aftermarket vehicle service, solid waste handling, industrial automation, aerospace and defense, industrial winch and hoist, and fluid dispensing end-market. This segment also offers manual and power clamp, rotary and linear mechanical indexer, conveyor, pick and place unit, glove port, and manipulator, as well as end-of-arm robotic gripper, slide, and end effector. Its Clean Energy &amp; Fueling segment offers component, equipment, and software and service solution enabling safe transport of traditional and clean fuel, and other hazardous substance along with supply chain, as well as operation of convenience retail, retail fueling, and vehicle wash establishment. The Imaging and Identification segment provides precision marking and coding; packaging intelligence; product traceability equipment; brand protection; and digital textile printing equipment, as well as related consumable, software, and service to packaged and consumer good, pharmaceutical, industrial manufacturing, fashion and apparel, and other end-market. Its Pumps and Process Solutions segment manufactures specialty pump, connector, and flow meter, fluid connecting solution, plastics and polymer processing equipment, and engineered components for rotating and reciprocating machines. The Climate &amp; Sustainability Technologies segment manufactures refrigeration system, refrigeration display case, commercial glass refrigerator and freezer door, and brazed plate heat exchanger for industrial heating and cooling, and residential climate control applications. It sells its products directly and through a network of distributors. The company was incorporated in 1947 and is headquartered in Downers Grove, Illinois.</t>
  </si>
  <si>
    <t>Downers Grove</t>
  </si>
  <si>
    <t>630 541 1540</t>
  </si>
  <si>
    <t>https://www.dovercorporation.com</t>
  </si>
  <si>
    <t>3005 Highland Parkway</t>
  </si>
  <si>
    <t>Dover Corporation</t>
  </si>
  <si>
    <t>DOV</t>
  </si>
  <si>
    <t>finmb_174901</t>
  </si>
  <si>
    <t>1238:1000</t>
  </si>
  <si>
    <t>https://logo.clearbit.com/dovercorporation.com</t>
  </si>
  <si>
    <t>630 743 2671</t>
  </si>
  <si>
    <t>60aa4a96-8158-3a27-a662-dbc1f27c9bbb</t>
  </si>
  <si>
    <t>Dow Inc. provides various materials science solutions for packaging, infrastructure, mobility, and consumer applications in the United States, Canada, Europe, the Middle East, Africa, India, the Asia Pacific, and Latin America. It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The Industrial Intermediates &amp; Infrastructure segment offers ethylene oxides, propylene oxides, propylene glycol and polyether polyols, aromatic isocyanates and polyurethane systems,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performance silicones and specialty materials; and silicone feedstocks and intermediates. It also engages in property and casualty insurance, as well as reinsurance business. Dow Inc. was incorporated in 2018 and is headquartered in Midland, Michigan.</t>
  </si>
  <si>
    <t>989 636 1000</t>
  </si>
  <si>
    <t>https://www.dow.com</t>
  </si>
  <si>
    <t>2211 H.H. Dow Way</t>
  </si>
  <si>
    <t>Dow Inc.</t>
  </si>
  <si>
    <t>DOW</t>
  </si>
  <si>
    <t>finmb_9830660</t>
  </si>
  <si>
    <t>https://logo.clearbit.com/dow.com</t>
  </si>
  <si>
    <t>989 832 1456</t>
  </si>
  <si>
    <t>9510e206-86db-3ea5-bd8f-fbd901232728</t>
  </si>
  <si>
    <t>48226-1279</t>
  </si>
  <si>
    <t>DTE Energy Company engages in the utility operations. The company's Electric segment generates, purchases, distributes, and sells electricity to approximately 2.3 million residential, commercial, and industrial customers in southeastern Michigan. It generates electricity through fossil-fuel, hydroelectric pumped storage, and nuclear plants, as well as wind and other renewable assets. This segment owns and operates approximately 698 distribution substations and 449,800 line transformers. The company's Gas segment purchases, stores, transports, distributes, and sells natural gas to approximately 1.3 million residential, commercial, and industrial customers throughout Michigan; and sells storage and transportation capacity. This segment has approximately 20,000 miles of distribution mains; 1,304,000 service pipelines; and 1,305,000 active meters, as well as owns approximately 2,000 miles of transmission pipelines. The company's Power and Industrial Projects segment offers metallurgical coke; pulverized coal and petroleum coke to the steel, pulp and paper, and other industries; and power, steam and chilled water production, and wastewater treatment services, as well as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1903 and is headquartered in Detroit, Michigan.</t>
  </si>
  <si>
    <t>Detroit</t>
  </si>
  <si>
    <t>313 235 4000</t>
  </si>
  <si>
    <t>https://newlook.dteenergy.com</t>
  </si>
  <si>
    <t>DTE Energy Company</t>
  </si>
  <si>
    <t>DTE</t>
  </si>
  <si>
    <t>finmb_266598</t>
  </si>
  <si>
    <t>1175:1000</t>
  </si>
  <si>
    <t>https://logo.clearbit.com/newlook.dteenergy.com</t>
  </si>
  <si>
    <t>4ecdc022-f62f-363d-a864-478a09d23b8a</t>
  </si>
  <si>
    <t>28202-1803</t>
  </si>
  <si>
    <t>Duke Energy Corporation, together with its subsidiaries, operates as an energy company in the United States. It operates through three segments: Electric Utilities and Infrastructure, Gas Utilities and Infrastructure, and Commercial Renewables. The Electric Utilities and Infrastructure segment generates, transmits, distributes, and sells electricity in the Carolinas, Florida, and the Midwest; and uses coal, hydroelectric, natural gas, oil, renewable generation, and nuclear fuel to generate electricity. It also engages in the wholesale of electricity to municipalities, electric cooperative utilities, and load-serving entities. This segment serves approximately 8.2 million customers in 6 states in the Southeast and Midwest regions of the United States covering a service territory of approximately 91,000 square miles; and owns approximately 50,259 megawatts (MW) of generation capacity. The Gas Utilities and Infrastructure segment distributes natural gas to residential, commercial, industrial, and power generation natural gas customers; and owns, operates, and invests in pipeline transmission and natural gas storage facilities. It has approximately 1.6 million customers, including 1.1 million customers in North Carolina, South Carolina, and Tennessee, as well as 550,000 customers in southwestern Ohio and northern Kentucky. The Commercial Renewables segment acquires, owns, develops, builds, and operates wind and solar renewable generation projects, including nonregulated renewable energy and energy storage services to utilities, electric cooperatives, municipalities, and corporate customers. It has 23 wind, 178 solar, and 2 battery storage facilities, as well as 71 fuel cell locations with a capacity of 3,554 MW across 22 states. The company was formerly known as Duke Energy Holding Corp. and changed its name to Duke Energy Corporation in April 2005. The company was founded in 1904 and is headquartered in Charlotte, North Carolina.</t>
  </si>
  <si>
    <t>704 382 3853</t>
  </si>
  <si>
    <t>https://www.duke-energy.com</t>
  </si>
  <si>
    <t>526 South Church Street</t>
  </si>
  <si>
    <t>Duke Energy Corporation (Holdin</t>
  </si>
  <si>
    <t>Duke Energy Corporation</t>
  </si>
  <si>
    <t>DUK</t>
  </si>
  <si>
    <t>finmb_267850</t>
  </si>
  <si>
    <t>https://logo.clearbit.com/duke-energy.com</t>
  </si>
  <si>
    <t>287ba1fd-2a9f-3c6f-b4a3-3d43e46d3ee9</t>
  </si>
  <si>
    <t>DuPont de Nemours, Inc. provides technology-based materials and solutions in the United States, Canada, the Asia Pacific, Latin America, Europe, the Middle East, and Africa. It operates through three segments: Electronics &amp; Industrial, Mobility &amp; Materials, and Water &amp; Protection. The Electronics &amp; Industrial segment supplies materials and printing systems to the advanced printing industry; and materials and solutions for the fabrication of semiconductors and integrated circuits addressing front-end and back-end of the manufacturing process.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electroless, and electrolytic metallization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as well as provides high performance parts, and specialty silicone elastomers, and lubricants. The Mobility &amp; Materials segment provides engineering resins, silicone encapsulants, pastes, filaments, and advanced films to engineers and designers in the transportation, electronics, renewable energy, industrial, and consumer end-markets. The Water &amp; Protection segment provides engineered products and integrated systems for worker safety, water purification and separation, transportation, energy, medical packaging and building materials. The company was formerly known as DowDuPont Inc. and changed its name to DuPont de Nemours, Inc. in June 2019. DuPont de Nemours, Inc. is headquartered in Wilmington, Delaware.</t>
  </si>
  <si>
    <t>302 774 3034</t>
  </si>
  <si>
    <t>https://www.dupont.com</t>
  </si>
  <si>
    <t>Building 730</t>
  </si>
  <si>
    <t>DuPont de Nemours, Inc.</t>
  </si>
  <si>
    <t>DD</t>
  </si>
  <si>
    <t>finmb_768440</t>
  </si>
  <si>
    <t>4725:10000</t>
  </si>
  <si>
    <t>https://logo.clearbit.com/dupont.com</t>
  </si>
  <si>
    <t>974 Centre Road</t>
  </si>
  <si>
    <t>350bfcb1-e3cf-328d-9ff4-8ce525d4f139</t>
  </si>
  <si>
    <t>DXC Technology Company, together with its subsidiaries, provides information technology services and solutions primarily in North America, Europe, Asia, and Australia. It operates in two segments, Global Business Services (GBS) and Global Infrastructure Services (GIS). The GBS segment offers a portfolio of analytics services and extensive partner ecosystem that help its customers to gain rapid insights, automate operations, and accelerate their digital transformation journeys; and software engineering, consulting, and data analytics solutions that enable businesses to run and manage their mission-critical functions, transform their operations, and develop new ways of doing business. It also uses various technologies and methods to accelerate the creation, modernization, delivery, and maintenance of secure applications allowing customers to innovate faster while reducing risk, time to market, and total cost of ownership. In addition, this segment offers business process services, which include integration and optimization of front and back office processes, and agile process automation. The GIS segment adapts legacy apps to cloud, migrate the right workloads, and securely manage their multi-cloud environments; and offers security solutions help predict attacks, proactively respond to threats, and ensure compliance, as well as to protect data, applications, and infrastructure. It also provides IT outsourcing services to help customers securely and cost-effectively run mission-critical systems and IT infrastructure. In addition, this segment offers workplace services to fit its customer's employee, business, and IT needs from intelligent collaboration; and modern device management, digital support services, and mobility services. DXC Technology Company is headquartered in Ashburn, Virginia.</t>
  </si>
  <si>
    <t>Ashburn</t>
  </si>
  <si>
    <t>703 245 9600</t>
  </si>
  <si>
    <t>https://www.dxc.technology</t>
  </si>
  <si>
    <t>20408 Bashan Drive</t>
  </si>
  <si>
    <t>DXC Technology Company</t>
  </si>
  <si>
    <t>DXC</t>
  </si>
  <si>
    <t>finmb_263093</t>
  </si>
  <si>
    <t>1156:1000</t>
  </si>
  <si>
    <t>https://logo.clearbit.com/dxc.technology</t>
  </si>
  <si>
    <t>Suite 231</t>
  </si>
  <si>
    <t>a0b78e07-1c4f-30f8-908d-dabe417ca847</t>
  </si>
  <si>
    <t>Eastman Chemical Company operates as a specialty materials company in the United States and internationally. The company's Additives &amp; Functional Products segment offers hydrocarbon and rosin resins; organic acid-based solutions; amine derivative-based building blocks; metam-based soil fumigants, thiram and ziram based fungicides, and plant growth regulators; specialty coalescent, specialty and commodity solvents, paint additives, and specialty polymers; heat transfer and aviation fluids; insoluble sulfur and anti-degradant rubber additives; and performance resins. It serves transportation, personal care, wellness, food, feed, agriculture, building and construction, water treatment, energy, consumables, durables, and electronics markets. Its Advanced Materials segment provides copolyesters, cellulosic biopolymers, cellulose esters, polyvinyl butyral (PVB) sheets, and window and protective films, and aftermarket applied film products for value-added end uses in the transportation, durables, electronics, building and construction, medical and pharma, and consumables markets. The company's Chemical Intermediates segment offers methylamines and salts higher amines and solvents; Olefin and acetyl derivatives, ethylene, and commodity solvents; and primary non-phthalate and phthalate plasticizers, and niche non- phthalate plasticizers to the industrial chemicals and processing, building and construction, health and wellness, and agrochemicals. Its Fibers segment provides cellulose acetate tow, triacetin, cellulose acetate flake, acetic acid, and acetic anhydride for use in filtration media primarily cigarette filters; natural and solution dyed acetate yarns for use in consumables, and health and wellness markets; and wet-laid nonwoven media, specialty and engineered papers, and cellulose acetate fibers for transportation, industrial, agriculture and mining, and aerospace markets. Eastman Chemical Company was founded in 1920 and is headquartered in Kingsport, Tennessee.</t>
  </si>
  <si>
    <t>Kingsport</t>
  </si>
  <si>
    <t>423 229 2000</t>
  </si>
  <si>
    <t>https://www.eastman.com</t>
  </si>
  <si>
    <t>200 South Wilcox Drive</t>
  </si>
  <si>
    <t>Eastman Chemical Company</t>
  </si>
  <si>
    <t>EMN</t>
  </si>
  <si>
    <t>finmb_109103</t>
  </si>
  <si>
    <t>https://logo.clearbit.com/eastman.com</t>
  </si>
  <si>
    <t>423 224 0165</t>
  </si>
  <si>
    <t>53160944-e94b-3431-9a58-cabc22d8b8b2</t>
  </si>
  <si>
    <t>D04 Y0C2</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</si>
  <si>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valves,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onboard chargers, circuit protection units, vehicle controls, power distribution systems, fuel tank isolation valves, and commercial vehicle hybrid systems. Eaton Corporation plc was founded in 1911 and is based in Dublin, Ireland.</t>
  </si>
  <si>
    <t>353 1 637 2900</t>
  </si>
  <si>
    <t>https://www.eaton.com</t>
  </si>
  <si>
    <t>Eaton House</t>
  </si>
  <si>
    <t>Eaton Corporation, PLC</t>
  </si>
  <si>
    <t>Eaton Corporation plc</t>
  </si>
  <si>
    <t>ETN</t>
  </si>
  <si>
    <t>finmb_175265</t>
  </si>
  <si>
    <t>https://logo.clearbit.com/eaton.com</t>
  </si>
  <si>
    <t>30 Pembroke Road</t>
  </si>
  <si>
    <t>d915d9d9-a9db-3687-8919-cdbdb89be5d8</t>
  </si>
  <si>
    <t>eBay Inc. operates marketplace platforms that connect buyers and sellers in the United States and internationally. The company's Marketplace platform includes its online marketplace at ebay.com and the eBay suite of mobile apps. Its platforms enable users to list, buy, sell, and pay for items through various online, mobile, and offline channels that include retailers, distributors, liquidators, import and export companies, auctioneers, catalog and mail-order companies, directories, search engines, commerce participants, shopping channels, and networks. The company was founded in 1995 and is headquartered in San Jose, California.</t>
  </si>
  <si>
    <t>408 376 7108</t>
  </si>
  <si>
    <t>https://www.ebayinc.com</t>
  </si>
  <si>
    <t>2025 Hamilton Avenue</t>
  </si>
  <si>
    <t>eBay Inc.</t>
  </si>
  <si>
    <t>EBAY</t>
  </si>
  <si>
    <t>finmb_27862</t>
  </si>
  <si>
    <t>2376:1000</t>
  </si>
  <si>
    <t>https://logo.clearbit.com/ebayinc.com</t>
  </si>
  <si>
    <t>6cf6bfa4-6efa-3ac5-bd50-e46cbdb24cb5</t>
  </si>
  <si>
    <t>55102-2233</t>
  </si>
  <si>
    <t>Ecolab Inc. provides water, hygiene, and infection prevention solutions and services in the United States and internationally. The company operates through Global Industrial, Global Institutional &amp; Specialty, and Global Healthcare &amp; Life Sciences segments.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The Global Institutional &amp; Specialty segment provides specialized cleaning and sanitizing products to the foodservice, hospitality, lodging, government and education, and retail industries. Its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The company's Other segment offers pest elimination services to detect, eliminate, and prevent pests, such as rodents and insects in restaurants, food and beverage processors, educational and healthcare facilities, hotels, quick service restaurant and grocery operations, and other institutional and commercial customers. This segment also provides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The company was founded in 1923 and is headquartered in Saint Paul, Minnesota.</t>
  </si>
  <si>
    <t>800 232 6522</t>
  </si>
  <si>
    <t>https://www.ecolab.com</t>
  </si>
  <si>
    <t>1 Ecolab Place</t>
  </si>
  <si>
    <t>Ecolab Inc.</t>
  </si>
  <si>
    <t>ECL</t>
  </si>
  <si>
    <t>finmb_268799</t>
  </si>
  <si>
    <t>https://logo.clearbit.com/ecolab.com</t>
  </si>
  <si>
    <t>651 225 3098</t>
  </si>
  <si>
    <t>b28a7798-9427-3667-88f6-7cea5b4225a8</t>
  </si>
  <si>
    <t>Edison International, through its subsidiaries, generates and distributes electric power. It delivers electricity to 15 million residential, commercial, industrial, public authorities, agricultural, and other customers across Southern, Central, and Coastal California. The company also provides energy solutions to commercial and industrial users. Its transmission facilities consist of lines ranging from 55 kV to 500 kV and substations; and distribution system consists of approximately 39,000 circuit-miles of overhead lines, approximately 31,000 circuit-miles of underground lines, and 800 substations. The company was founded in 1886 and is headquartered in Rosemead, California.</t>
  </si>
  <si>
    <t>Rosemead</t>
  </si>
  <si>
    <t>626 302 2222</t>
  </si>
  <si>
    <t>https://www.edison.com</t>
  </si>
  <si>
    <t>2244 Walnut Grove Avenue</t>
  </si>
  <si>
    <t>Edison International</t>
  </si>
  <si>
    <t>EIX</t>
  </si>
  <si>
    <t>finmb_301891</t>
  </si>
  <si>
    <t>https://logo.clearbit.com/edison.com</t>
  </si>
  <si>
    <t>PO Box 976</t>
  </si>
  <si>
    <t>626 302 2117</t>
  </si>
  <si>
    <t>37bf455b-98ec-3083-a6aa-3e0a83daa0ef</t>
  </si>
  <si>
    <t>Edwards Lifesciences Corporation provides products and technologies for structural heart disease, and critical care and surgical monitoring in the United States, Europe, Japan, and internationally. It offers transcatheter heart valve replacement products for the minimally invasive replacement of heart valves; and transcatheter heart valve repair and replacement products to treat mitral and tricuspid valve diseases. The company also provides the PASCAL and Cardioband transcatheter valve repair systems for minimally-invasive therapy. In addition, it offers surgical structural heart solutions, such as aortic surgical valve under the INSPIRIS name; KONECT RESILIA, a pre-assembled aortic tissue valved conduit for patients who require replacement of the valve, root, and ascending aorta; and HARPOON Beating Heart Mitral Valve Repair System for patients with degenerative mitral regurgitation. Further, the company provides critical care solutions, including advanced hemodynamic monitoring systems to measure a patient's heart function and fluid status in surgical and intensive care settings;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</si>
  <si>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Irvine</t>
  </si>
  <si>
    <t>949 250 2500</t>
  </si>
  <si>
    <t>https://www.edwards.com</t>
  </si>
  <si>
    <t>One Edwards Way</t>
  </si>
  <si>
    <t>Edwards Lifesciences Corporatio</t>
  </si>
  <si>
    <t>Edwards Lifesciences Corporation</t>
  </si>
  <si>
    <t>EW</t>
  </si>
  <si>
    <t>finmb_411220</t>
  </si>
  <si>
    <t>https://logo.clearbit.com/edwards.com</t>
  </si>
  <si>
    <t>949 250 2525</t>
  </si>
  <si>
    <t>8cdb36f4-8677-373d-bde5-dd7ead8c731e</t>
  </si>
  <si>
    <t>Electronic Arts Inc. develops, markets, publishes, and distributes games, content, and services for game consoles, PCs, mobile phones, and tablets worldwide. It develops and publishes games and services across various genres, such as sports, racing, first-person shooter, action, role-playing, and simulation primarily under the Battlefield, The Sims, Apex Legends, Need for Speed, and license games from others, including FIFA, Madden NFL, UFC, and Star Wars brands. The company licenses its games to third parties to distribute and host its games.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</si>
  <si>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Redwood City</t>
  </si>
  <si>
    <t>650 628 1500</t>
  </si>
  <si>
    <t>https://www.ea.com</t>
  </si>
  <si>
    <t>209 Redwood Shores Parkway</t>
  </si>
  <si>
    <t>Electronic Arts Inc.</t>
  </si>
  <si>
    <t>EA</t>
  </si>
  <si>
    <t>finmb_27963</t>
  </si>
  <si>
    <t>https://logo.clearbit.com/ea.com</t>
  </si>
  <si>
    <t>96140e14-25e9-3e5a-bdce-3927751527d0</t>
  </si>
  <si>
    <t>Elevance Health Inc. operates as a health benefits company. It supports consumers, families, and communities across the entire care journey connecting to the care, support, and resources to lead healthier lives. It serves approximately 118 million people through a portfolio of medical, digital, pharmacy, behavioral, clinical, and care solutions. The company was formerly known as Anthem, Inc. and changed its name to Elevance Health Inc. in June 2022. Elevance Health Inc. was founded in 1944 and is headquartered in Indianapolis, Indiana.</t>
  </si>
  <si>
    <t>800 331 1476</t>
  </si>
  <si>
    <t>https://www.elevancehealth.com</t>
  </si>
  <si>
    <t>220 Virginia Avenue</t>
  </si>
  <si>
    <t>Elevance Health, Inc.</t>
  </si>
  <si>
    <t>Elevance Health Inc.</t>
  </si>
  <si>
    <t>ELV</t>
  </si>
  <si>
    <t>finmb_160077</t>
  </si>
  <si>
    <t>https://logo.clearbit.com/elevancehealth.com</t>
  </si>
  <si>
    <t>ef95fe16-ab58-3a64-abea-ec93e2c4db62</t>
  </si>
  <si>
    <t>Eli Lilly and Company discovers, develops, and markets human pharmaceuticals worldwide. It offers Basaglar, Humalog, Humalog Mix 75/25, Humalog U-100, Humalog U-200, Humalog Mix 50/50, insulin lispro, insulin lispro protamine, insulin lispro mix 75/25, Humulin, Humulin 70/30, Humulin N, Humulin R, and Humulin U-500 for diabetes; and Jardiance, Trajenta, and Trulicity for type 2 diabetes. The company provides Alimta for non-small cell lung cancer (NSCLC) and malignant pleural mesothelioma; Cyramza for metastatic gastric cancer, gastro-esophageal junction adenocarcinoma, metastatic NSCLC, metastatic colorectal cancer, and hepatocellular carcinoma; Erbitux for colorectal cancers, and various head and neck cancers; Retevmo for metastatic NSCLC, medullary thyroid cancer, and thyroid cancer; Tyvyt for relapsed or refractory classic Hodgkin's lymph and non-squamous NSCLC; and Verzenio for HR+, HER2- metastatic breast cancer, node positive, and early breast cancer. It offers Olumiant for rheumatoid arthritis; and Taltz for plaque psoriasis, psoriatic arthritis, ankylosing spondylitis, and non-radiographic axial spondylarthritis. The company offers Cymbalta for depressive disorder, diabetic peripheral neuropathic pain, generalized anxiety disorder, fibromyalgia, and chronic musculoskeletal pain; Emgality for migraine prevention and episodic cluster headache; and Zyprexa for schizophrenia, bipolar I disorder, and bipolar maintenance. Its Bamlanivimab and etesevimab, and Bebtelovimab for COVID-19; Cialis for erectile dysfunction and benign prostatic hyperplasia; and Forteo for osteoporosis. The company has collaborations with Incyte Corporation; Boehringer Ingelheim Pharmaceuticals, Inc.; AbCellera Biologics Inc.; Junshi Biosciences; Regor Therapeutics Group; Lycia Therapeutics, Inc.; Kumquat Biosciences Inc.; Entos Pharmaceuticals Inc.; and Foghorn Therapeutics Inc. Eli Lilly and Company was founded in 1876 and is headquartered in Indianapolis, Indiana.</t>
  </si>
  <si>
    <t>317 276 2000</t>
  </si>
  <si>
    <t>https://www.lilly.com</t>
  </si>
  <si>
    <t>Lilly Corporate Center</t>
  </si>
  <si>
    <t>Eli Lilly and Company</t>
  </si>
  <si>
    <t>LLY</t>
  </si>
  <si>
    <t>finmb_285467</t>
  </si>
  <si>
    <t>https://logo.clearbit.com/lilly.com</t>
  </si>
  <si>
    <t>7b37be39-dfde-3602-b0e4-4d76cf52143b</t>
  </si>
  <si>
    <t>Emerson Electric Co., a technology and engineering company, provides various solutions for customers in industrial, commercial, and residential markets in the Americas, Asia, the Middle East, Africa, and Europe. The company operates through Automation Solutions, and Commercial &amp; Residential Solutions segments. The Automation Solutions segment offers measurement and analytical instrumentation, industrial valves and equipment, and process control software and systems. It serves oil and gas, refining, chemicals, power generation, life sciences, food and beverage, automotive, pulp and paper, metals and mining, and municipal water supplies markets. The Commercial &amp; Residential Solutions segment offers residential and commercial heating and air conditioning products, such as reciprocating and scroll compressors; system protector and flow control devices; standard, programmable, and Wi-Fi thermostats; monitoring equipment and electronic controls for gas and electric heating systems; gas valves for furnaces and water heaters; ignition systems for furnaces; sensors and thermistors for home appliances; and temperature sensors and controls. It also provides reciprocating, scroll, and screw compressors; precision flow controls; system diagnostics and controls; and environmental control systems. In addition, this segment offers air conditioning, refrigeration, and lighting control technologies, as well as facility design and product management, site commissioning, facility monitoring, and energy modeling services; tools for professionals and homeowners; and appliance solutions. Emerson Electric Co. was incorporated in 1890 and is headquartered in Saint Louis, Missouri.</t>
  </si>
  <si>
    <t>314 553 2000</t>
  </si>
  <si>
    <t>https://www.emerson.com</t>
  </si>
  <si>
    <t>8000 West Florissant Avenue</t>
  </si>
  <si>
    <t>Emerson Electric Company</t>
  </si>
  <si>
    <t>Emerson Electric Co.</t>
  </si>
  <si>
    <t>EMR</t>
  </si>
  <si>
    <t>finmb_269231</t>
  </si>
  <si>
    <t>https://logo.clearbit.com/emerson.com</t>
  </si>
  <si>
    <t>PO Box 4100</t>
  </si>
  <si>
    <t>8d4c0b2c-ef25-3d21-ab68-0366c8b1c6bf</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</si>
  <si>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services. It also offers AC battery storage systems; Envoy communications gateway; and Enlighten cloud-based monitoring service, as well as other accessories.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</si>
  <si>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Fremont</t>
  </si>
  <si>
    <t>877 774 7000</t>
  </si>
  <si>
    <t>https://www.enphase.com</t>
  </si>
  <si>
    <t>47281 Bayside Parkway</t>
  </si>
  <si>
    <t>Solar</t>
  </si>
  <si>
    <t>NGM</t>
  </si>
  <si>
    <t>Enphase Energy, Inc.</t>
  </si>
  <si>
    <t>ENPH</t>
  </si>
  <si>
    <t>finmb_40485464</t>
  </si>
  <si>
    <t>https://logo.clearbit.com/enphase.com</t>
  </si>
  <si>
    <t>5e94a4bb-e413-3d84-9d5f-c49df8281b53</t>
  </si>
  <si>
    <t>Entergy Corporation, together with its subsidiaries, engages in the production and retail distribution of electricity in the United States. The company operates in two segments, Utility and Entergy Wholesale Commodities. The Utility segment generates, transmits, distributes, and sells electric power in portions of Arkansas, Louisiana, Mississippi, and Texas, including the City of New Orleans; and distributes natural gas. The Entergy Wholesale Commodities segment engages in the ownership, operation, and decommissioning of nuclear power plants; and ownership of interests in non-nuclear power plants that sell electric power to wholesale customers, as well as provides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(MW) of electric generating capacity, which include 5,000 MW of nuclear power. It delivers electricity to 3 million utility customers in Arkansas, Louisiana, Mississippi, and Texas. The company was founded in 1913 and is headquartered in New Orleans, Louisiana.</t>
  </si>
  <si>
    <t>New Orleans</t>
  </si>
  <si>
    <t>504 576 4000</t>
  </si>
  <si>
    <t>LA</t>
  </si>
  <si>
    <t>https://www.entergy.com</t>
  </si>
  <si>
    <t>639 Loyola Avenue</t>
  </si>
  <si>
    <t>Entergy Corporation</t>
  </si>
  <si>
    <t>ETR</t>
  </si>
  <si>
    <t>finmb_269764</t>
  </si>
  <si>
    <t>https://logo.clearbit.com/entergy.com</t>
  </si>
  <si>
    <t>34672e59-5464-3650-805b-0d4655e5b335</t>
  </si>
  <si>
    <t>EOG Resources, Inc., together with its subsidiaries, explores for, develops, produces, and markets crude oil, and natural gas and natural gas liquids. Its principal producing areas are in New Mexico and Texas in the United States; and the Republic of Trinidad and Tobago. As of December 31, 2021, it had total estimated net proved reserves of 3,747 million barrels of oil equivalent, including 1,548 million barrels (MMBbl) of crude oil and condensate reserves; 829 MMBbl of natural gas liquid reserves; and 8,222 billion cubic feet of natural gas reserves. The company was formerly known as Enron Oil &amp; Gas Company. EOG Resources, Inc. was incorporated in 1985 and is headquartered in Houston, Texas.</t>
  </si>
  <si>
    <t>713 651 7000</t>
  </si>
  <si>
    <t>https://www.eogresources.com</t>
  </si>
  <si>
    <t>1111 Bagby Street</t>
  </si>
  <si>
    <t>EOG Resources, Inc.</t>
  </si>
  <si>
    <t>EOG</t>
  </si>
  <si>
    <t>finmb_269660</t>
  </si>
  <si>
    <t>https://logo.clearbit.com/eogresources.com</t>
  </si>
  <si>
    <t>Sky Lobby 2</t>
  </si>
  <si>
    <t>713 651 6995</t>
  </si>
  <si>
    <t>d1bb52dc-b58a-35ed-be21-e5c7f866adf9</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</si>
  <si>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and maintenance with private, public, and mobile infrastructures for application, database, network, server, storage, and systems operations management, as well as monitoring, incident notification, and resolution services; and maintenance and support services. It also provides operation solutions comprising integrated engineering practices and smart automation; and optimization solutions that include software application testing, test management, automation, and consulting services to enable customers enhance their existing software testing and quality assurance practices, as well as other testing services that identify threats and close loopholes to protect its customers' business systems from information loss.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It serves the financial services, travel and consumer, software and hi-tech, business information and media, life sciences and healthcare, and other industries. The company was founded in 1993 and is headquartered in Newtown, Pennsylvania.</t>
  </si>
  <si>
    <t>Newtown</t>
  </si>
  <si>
    <t>267 759 9000</t>
  </si>
  <si>
    <t>https://www.epam.com</t>
  </si>
  <si>
    <t>41 University Drive</t>
  </si>
  <si>
    <t>EPAM Systems, Inc.</t>
  </si>
  <si>
    <t>EPAM</t>
  </si>
  <si>
    <t>finmb_4773318</t>
  </si>
  <si>
    <t>https://logo.clearbit.com/epam.com</t>
  </si>
  <si>
    <t>Suite 202</t>
  </si>
  <si>
    <t>267 759 8989</t>
  </si>
  <si>
    <t>c494882a-2c40-3dfb-ba2d-3df7085d9923</t>
  </si>
  <si>
    <t>15222-3111</t>
  </si>
  <si>
    <t>EQT Corporation operates as a natural gas production company in the United States. As of December 31, 2021, it had 25.0 trillion cubic feet of proved natural gas, natural gas liquids, and crude oil reserves across approximately 2.0 million gross acres, including 1.7 million gross acres in the Marcellus play. The company was founded in 1878 and is headquartered in Pittsburgh, Pennsylvania.</t>
  </si>
  <si>
    <t>Pittsburgh</t>
  </si>
  <si>
    <t>412 553 5700</t>
  </si>
  <si>
    <t>https://www.eqt.com</t>
  </si>
  <si>
    <t>625 Liberty Avenue</t>
  </si>
  <si>
    <t>EQT Corporation</t>
  </si>
  <si>
    <t>EQT</t>
  </si>
  <si>
    <t>finmb_269924</t>
  </si>
  <si>
    <t>1837:1000</t>
  </si>
  <si>
    <t>https://logo.clearbit.com/eqt.com</t>
  </si>
  <si>
    <t>Suite 1700</t>
  </si>
  <si>
    <t>bfa511a0-149d-3859-b584-acb8d48f75a0</t>
  </si>
  <si>
    <t>Equifax Inc. provides information solutions and human resources business process automation outsourcing services for businesses, governments, and consumers. The company operates through three segments: Workforce Solutions, U.S. Information Solutions (USIS), and International. The Workforce Solutions segment offers employment, income, criminal history, and social security number verification services, as well as payroll-based transaction, employment tax management, and identity theft protection products. The USIS segment provides consumer and commercial information services, such as credit information and credit scoring, credit modeling and portfolio analytics, locate, fraud detection and prevention, identity verification, and other consulting; mortgage services; financial marketing services; identity management services; credit monitoring products; and online information, decisioning technology solutions, as well as portfolio management, mortgage reporting, and consumer credit information services.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employers, consumer, commercial, telecommunication, retail, automotive, utility, brokerage, healthcare, and insurance industries, as well as state, federal, and local governments. It operates in the United States, Canada, Australia, New Zealand, India, the United Kingdom, Spain, Portugal, Argentina, Chile, Costa Rica, Ecuador, El Salvador, Honduras, Mexico, Paraguay, Peru, Uruguay, Brazil, the Republic of Ireland, Russia, Cambodia, Malaysia, Singapore, and the United Arab Emirates. The company was founded in 1899 and is headquartered in Atlanta, Georgia.</t>
  </si>
  <si>
    <t>404 885 8000</t>
  </si>
  <si>
    <t>https://www.equifax.com</t>
  </si>
  <si>
    <t>1550 Peachtree Street, NW</t>
  </si>
  <si>
    <t>Consulting Services</t>
  </si>
  <si>
    <t>Equifax, Inc.</t>
  </si>
  <si>
    <t>Equifax Inc.</t>
  </si>
  <si>
    <t>EFX</t>
  </si>
  <si>
    <t>finmb_175749</t>
  </si>
  <si>
    <t>https://logo.clearbit.com/equifax.com</t>
  </si>
  <si>
    <t>35a1c087-ccaf-39b7-9675-3e5a0a0c4cb2</t>
  </si>
  <si>
    <t>Equinix (Nasdaq: EQIX) is the world's digital infrastructure company, enabling digital leaders to harness a trusted platform to bring together and interconnect the foundational infrastructure that powers their success. Equinix enables today's businesses to access all the right places, partners and possibilities they need to accelerate advantage. With Equinix, they can scale with agility, speed the launch of digital services, deliver world-class experiences and multiply their value.</t>
  </si>
  <si>
    <t>650-598-6000</t>
  </si>
  <si>
    <t>https://www.equinix.com</t>
  </si>
  <si>
    <t>One Lagoon Drive</t>
  </si>
  <si>
    <t>Equinix, Inc.</t>
  </si>
  <si>
    <t>EQIX</t>
  </si>
  <si>
    <t>finmb_28202</t>
  </si>
  <si>
    <t>https://logo.clearbit.com/equinix.com</t>
  </si>
  <si>
    <t>fe2fc2a9-fbf8-3b74-aa49-1c336ad07846</t>
  </si>
  <si>
    <t>Equity Residential is committed to creating communities where people thrive. The Company, a member of the S&amp;P 500, is focused on the acquisition, development and management of residential properties located in and around dynamic cities that attract high quality long-term renters. Equity Residential owns or has investments in 305 properties consisting of 78,568 apartment units, located in Boston, New York, Washington, D.C., Seattle, San Francisco, Southern California and Denver.</t>
  </si>
  <si>
    <t>312-474-1300</t>
  </si>
  <si>
    <t>https://www.equityapartments.com</t>
  </si>
  <si>
    <t>Two North Riverside Plaza</t>
  </si>
  <si>
    <t>Equity Residential</t>
  </si>
  <si>
    <t>EQR</t>
  </si>
  <si>
    <t>finmb_28209</t>
  </si>
  <si>
    <t>https://logo.clearbit.com/equityapartments.com</t>
  </si>
  <si>
    <t>ce422961-0af7-3abb-bdb6-618d92a33599</t>
  </si>
  <si>
    <t>Essex Property Trust, Inc., an S&amp;P 500 company, is a fully integrated real estate investment trust (REIT) that acquires, develops, redevelops, and manages multifamily residential properties in selected West Coast markets. Essex currently has ownership interests in 246 apartment communities comprising approximately 60,000 apartment homes with an additional 6 properties in various stages of active development.</t>
  </si>
  <si>
    <t>San Mateo</t>
  </si>
  <si>
    <t>650-655-7800</t>
  </si>
  <si>
    <t>https://www.essexapartmenthomes.com</t>
  </si>
  <si>
    <t>1100 Park Place</t>
  </si>
  <si>
    <t>Essex Property Trust, Inc.</t>
  </si>
  <si>
    <t>ESS</t>
  </si>
  <si>
    <t>finmb_332646</t>
  </si>
  <si>
    <t>https://logo.clearbit.com/essexapartmenthomes.com</t>
  </si>
  <si>
    <t>Suite 200</t>
  </si>
  <si>
    <t>ffea021a-2ef0-3d50-98bb-8ae2f868d64e</t>
  </si>
  <si>
    <t>The EstÃ©e Lauder Companies Inc. manufactures, markets, and sells skin care, makeup, fragrance, and hair care products worldwide. It offers a range of skin care products, including moisturizers, serums, cleansers, toners, body care, exfoliators, acne care and oil correctors, facial masks, cleansing devices,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Aramis, Clinique, Lab Series, Origins, MÂ·AÂ·C, Bobbi Brown, La Mer, Aveda, Jo Malone London, Bumble and bumble, Darphin, Smashbox, Le Labo, Editions de Parfums FrÃ©dÃ©ric Malle, GLAMGLOW, Kilian Paris, Too Faced, Dr. Jart+, DECIEM, and The Ordinary brands. The company sells its products through department stores, specialty-multi retailers, upscale perfumeries and pharmacies, and salons and spas; freestanding stores; its own and authorized retailer websites; third-party online malls; stores in airports; and duty-free shops. The EstÃ©e Lauder Companies Inc. was founded in 1946 and is headquartered in New York, New York.</t>
  </si>
  <si>
    <t>212 572 4200</t>
  </si>
  <si>
    <t>https://www.elcompanies.com</t>
  </si>
  <si>
    <t>767 Fifth Avenue</t>
  </si>
  <si>
    <t>Estee Lauder Companies, Inc. (T</t>
  </si>
  <si>
    <t>The EstÃ©e Lauder Companies Inc.</t>
  </si>
  <si>
    <t>EL</t>
  </si>
  <si>
    <t>finmb_207221</t>
  </si>
  <si>
    <t>https://logo.clearbit.com/elcompanies.com</t>
  </si>
  <si>
    <t>212 527 3764</t>
  </si>
  <si>
    <t>d4e8bee5-0f20-33fb-8ed5-daaf3c41980d</t>
  </si>
  <si>
    <t>Etsy, Inc. operates two-sided online marketplaces that connect buyers and sellers primarily in the United States, the United Kingdom, Germany, Canada, Australia, France, and India.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various seller tools, including Shop Manager dashboard, a centralized hub for Etsy sellers to track orders, manage inventory, view metrics and statistics, and have conversations with their customers; and Sell on Etsy, an application to enable enhanced onboarding and video uploading. Additionally, it offers Etsy seller analytics pages that provides insights regarding traffic acquisition for their shops; Targeted Offers, a sales and promotions tool, and social media tool; and accounting and bookkeeping services. The company also provides educational resources comprising blog posts, video tutorials, Etsy Seller Handbook, Etsy.com online forums, and insights; Etsy Teams, a platform to build personal relationships with other Etsy sellers; and a Star Seller program. As of December 31, 2021, it connected a total of 7.5 million active sellers to 96.3 million active buyers; and had 120 million items for sale. The company was formerly known as Indieco, Inc changed its name to Etsy, Inc. in June 2006. Etsy, Inc. was founded in 2005 and is headquartered in Brooklyn, New York.</t>
  </si>
  <si>
    <t>Brooklyn</t>
  </si>
  <si>
    <t>718 880 3660</t>
  </si>
  <si>
    <t>https://www.etsy.com</t>
  </si>
  <si>
    <t>117 Adams Street</t>
  </si>
  <si>
    <t>Etsy, Inc.</t>
  </si>
  <si>
    <t>ETSY</t>
  </si>
  <si>
    <t>finmb_28492682</t>
  </si>
  <si>
    <t>https://logo.clearbit.com/etsy.com</t>
  </si>
  <si>
    <t>e8678f78-c8d3-39dd-ba5a-d4a80114093b</t>
  </si>
  <si>
    <t>HM 19</t>
  </si>
  <si>
    <t>Everest Re Group, Ltd., through its subsidiaries, provides reinsurance and insurance products in the United States, Bermuda, and internationally. The company operates through Reinsurance Operations and Insurance Operations segments. The Reinsurance Operations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brokers, and general agents in Bermuda, Canada, Europe, South America, Canada, Chile, the United Kingdom, Ireland, and the Netherlands. The company also provides treaty and facultative reinsurance products; admitted and non-admitted insurance products; and property and casualty reinsurance and insurance coverages, including marine, aviation, surety, errors and omissions liability, directors' and officers' liability, medical malpractice, mortgage reinsurance, other specialty lines, accident and health, and workers' compensation products. In addition, it offers commercial property and casualty insurance products through wholesale and retail brokers, surplus lines brokers, and program administrators. Everest Re Group, Ltd. was founded in 1973 and is headquartered in Hamilton, Bermuda.</t>
  </si>
  <si>
    <t>Hamilton</t>
  </si>
  <si>
    <t>https://www.everestre.com</t>
  </si>
  <si>
    <t>Seon Place</t>
  </si>
  <si>
    <t>Insuranceâ€”Reinsurance</t>
  </si>
  <si>
    <t>Everest Re Group, Ltd.</t>
  </si>
  <si>
    <t>RE</t>
  </si>
  <si>
    <t>finmb_340813</t>
  </si>
  <si>
    <t>https://logo.clearbit.com/everestre.com</t>
  </si>
  <si>
    <t>4th Floor 141 Front Street PO Box HM 845</t>
  </si>
  <si>
    <t>441 295 4828</t>
  </si>
  <si>
    <t>adf72a0d-b2cb-3364-a2d3-aa203eda902f</t>
  </si>
  <si>
    <t>Evergy, Inc., together with its subsidiaries, engages in the generation, transmission, distribution, and sale of electricity in Kansas and Missouri, the United States. It generates electricity through coal, hydroelectric, landfill gas, uranium, and natural gas and oil sources, as well as solar, wind, other renewable sources. The company has approximately 10,100 circuit miles of transmission lines; 39,800 circuit miles of overhead distribution lines; and 13,000 circuit miles of underground distribution lines. It serves approximately 1,620,400 customers, including residences, commercial firms, industrials, municipalities, and other electric utilities. Evergy, Inc. was incorporated in 2017 and is headquartered in Kansas City, Missouri.</t>
  </si>
  <si>
    <t>Kansas City</t>
  </si>
  <si>
    <t>816 556 2200</t>
  </si>
  <si>
    <t>https://www.evergyinc.com</t>
  </si>
  <si>
    <t>1200 Main Street</t>
  </si>
  <si>
    <t>Evergy, Inc.</t>
  </si>
  <si>
    <t>EVRG</t>
  </si>
  <si>
    <t>finmb_283024</t>
  </si>
  <si>
    <t>https://logo.clearbit.com/evergyinc.com</t>
  </si>
  <si>
    <t>62adc2ab-b034-316c-b95f-499a9fa33dcd</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</si>
  <si>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226,000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is based in Springfield, Massachusetts.</t>
  </si>
  <si>
    <t>Springfield</t>
  </si>
  <si>
    <t>800 286 5000</t>
  </si>
  <si>
    <t>https://www.eversource.com</t>
  </si>
  <si>
    <t>300 Cadwell Drive</t>
  </si>
  <si>
    <t>Eversource Energy (D/B/A)</t>
  </si>
  <si>
    <t>Eversource Energy</t>
  </si>
  <si>
    <t>ES</t>
  </si>
  <si>
    <t>finmb_292525</t>
  </si>
  <si>
    <t>https://logo.clearbit.com/eversource.com</t>
  </si>
  <si>
    <t>04c19fa1-e772-3b66-b0aa-d2efe61f25cd</t>
  </si>
  <si>
    <t>60680-5379</t>
  </si>
  <si>
    <t>Exelon Corporation, a utility services holding company, engages in the energy generation, delivery, and marketing businesses in the United States and Canada. It owns nuclear, fossil, wind, hydroelectric, biomass, and solar generating facilities. The company also sells electricity to wholesale and retail customers; and sells natural gas, renewable energy, and other energy-related products and services. Additionally, it is involved in the purchase and regulated retail sale of electricity and natural gas; and transmission and distribution of electricity, and distribution of natural gas to retail customers. Further, the company offers support services, including legal, human resources, information technology, financial, supply management, accounting, engineering, customer operations, distribution and transmission planning, asset management, system operations, and power procurement services. It serves distribution utilities, municipalities, cooperatives, and financial institutions, as well as commercial, industrial, governmental, and residential customers. Exelon Corporation was incorporated in 1999 and is headquartered in Chicago, Illinois.</t>
  </si>
  <si>
    <t>800 483 3220</t>
  </si>
  <si>
    <t>https://www.exeloncorp.com</t>
  </si>
  <si>
    <t>10 South Dearborn Street</t>
  </si>
  <si>
    <t>Exelon Corporation</t>
  </si>
  <si>
    <t>EXC</t>
  </si>
  <si>
    <t>finmb_296181</t>
  </si>
  <si>
    <t>https://logo.clearbit.com/exeloncorp.com</t>
  </si>
  <si>
    <t>48th Floor PO Box 805379</t>
  </si>
  <si>
    <t>6d3f2d3b-bdf6-31c1-92eb-055f5a0358c5</t>
  </si>
  <si>
    <t>Expedia Group, Inc. operates as an online travel company in the United States and internationally. The company operates through Retail, B2B, and trivago segments. Its brand portfolio include Brand Expedia, a full-service online travel brand with localized websites; Hotels.com for marketing and distributing lodging accommodations; Vrbo, an online marketplace for the alternative accommodations; Orbitz, Travelocity, and CheapTickets travel websites; ebookers, an online EMEA travel agent for travelers an array of travel options; Hotwire, which offers travel booking services; CarRentals.com, an online car rental booking service; Classic Vacations, a luxury travel specialist; and Expedia Cruise, a provider of advice for travelers booking cruises. The company's brand portfolio also comprise Expedia Partner Solutions, a business-to-business brand that provides travel and non-travel vertical, which includes corporate travel management, airlines, travel agents, online retailers and financial institutions; and Egencia that provides corporate travel management services. In addition, its brand portfolio consists of Trivago, a hotel metasearch website, which send referrals to online travel companies and travel service providers from hotel metasearch websites; and Expedia Group Media solutions. Further, the company provides online travel services through its Wotif.com, lastminute.com.au, travel.com.au, Wotif.co.nz, and lastminute.co.nz brands; loyalty programs; hotel accommodations and alternative accommodations; and advertising and media services. It serves leisure and corporate travelers. The company was formerly known as Expedia, Inc. and changed its name to Expedia Group, Inc. in March 2018. Expedia Group, Inc. was founded in 1996 and is headquartered in Seattle, Washington.</t>
  </si>
  <si>
    <t>206 481 7200</t>
  </si>
  <si>
    <t>https://www.expediagroup.com</t>
  </si>
  <si>
    <t>1111 Expedia Group Way West</t>
  </si>
  <si>
    <t>Expedia Group, Inc.</t>
  </si>
  <si>
    <t>EXPE</t>
  </si>
  <si>
    <t>finmb_25915843</t>
  </si>
  <si>
    <t>https://logo.clearbit.com/expediagroup.com</t>
  </si>
  <si>
    <t>7a3a4658-7dda-3ee4-bdf5-94a0eb6dd758</t>
  </si>
  <si>
    <t>Expeditors International of Washington, Inc. provides logistics services in the Americas, North Asia, South Asia, Europe, the Middle East, Africa, and India. The company offers airfreight services, such as air freight consolidation and forwarding; ocean freight and ocean services, including ocean freight consolidation, direct ocean forwarding, and order management; customs brokerage,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which carries the shipment. Further, the company provides ancillary services that include preparation of shipping and customs documentation, packing, crating, insurance services, negotiation of letters of credit, and the preparation of documentation to comply with local export laws. Its customers include retailing and wholesaling, electronics, technology, and industrial and manufacturing companies. Expeditors International of Washington, Inc. was incorporated in 1979 and is headquartered in Seattle, Washington.</t>
  </si>
  <si>
    <t>206 674 3400</t>
  </si>
  <si>
    <t>https://www.expeditors.com</t>
  </si>
  <si>
    <t>1015 Third Avenue</t>
  </si>
  <si>
    <t>Expeditors International of Was</t>
  </si>
  <si>
    <t>Expeditors International of Washington, Inc.</t>
  </si>
  <si>
    <t>EXPD</t>
  </si>
  <si>
    <t>finmb_270071</t>
  </si>
  <si>
    <t>https://logo.clearbit.com/expeditors.com</t>
  </si>
  <si>
    <t>887ad785-966b-33ef-b557-a45155fda78c</t>
  </si>
  <si>
    <t>Extra Space Storage Inc., headquartered in Salt Lake City, Utah, is a self-administered and self-managed REIT and a member of the S&amp;P 500. As of September 30, 2020, the Company owned and/or operated 1,906 self-storage stores in 40 states, Washington, D.C. and Puerto Rico. The Company's stores comprise approximately 1.4 million units and approximately 147.5 million square feet of rentable space. The Company offers customers a wide selection of conveniently located and secure storage units across the country, including boat storage, RV storage and business storage. The Company is the second largest owner and/or operator of self-storage stores in the United States and is the largest self-storage management company in the United States.</t>
  </si>
  <si>
    <t>Salt Lake City</t>
  </si>
  <si>
    <t>801-365-4600</t>
  </si>
  <si>
    <t>UT</t>
  </si>
  <si>
    <t>https://www.extraspace.com</t>
  </si>
  <si>
    <t>2795 East Cottonwood Parkway</t>
  </si>
  <si>
    <t>REITâ€”Industrial</t>
  </si>
  <si>
    <t>Extra Space Storage Inc</t>
  </si>
  <si>
    <t>Extra Space Storage Inc.</t>
  </si>
  <si>
    <t>EXR</t>
  </si>
  <si>
    <t>finmb_8057672</t>
  </si>
  <si>
    <t>https://logo.clearbit.com/extraspace.com</t>
  </si>
  <si>
    <t>eb63de47-b869-3d31-9fef-a05620191725</t>
  </si>
  <si>
    <t>75039-2298</t>
  </si>
  <si>
    <t>Exxon Mobil Corporation explores for and produces crude oil and natural gas in the United States and internationally. It operates through Upstream, Downstream, and Chemical segments. The company is also involved in the manufacture, trade, transport, and sale of crude oil, natural gas, petroleum products, petrochemicals, and other specialty products; manufactures and sells petrochemicals, including olefins, polyolefins, aromatics, and various other petrochemicals; and captures and stores carbon, hydrogen, and biofuels. As of December 31, 2021, it had approximately 20,528 net operated wells with proved reserves. The company was founded in 1870 and is headquartered in Irving, Texas.</t>
  </si>
  <si>
    <t>972-940-6000</t>
  </si>
  <si>
    <t>https://corporate.exxonmobil.com</t>
  </si>
  <si>
    <t>5959 Las Colinas Boulevard</t>
  </si>
  <si>
    <t>Exxon Mobil Corporation</t>
  </si>
  <si>
    <t>XOM</t>
  </si>
  <si>
    <t>finmb_406338</t>
  </si>
  <si>
    <t>https://logo.clearbit.com/corporate.exxonmobil.com</t>
  </si>
  <si>
    <t>623c29c3-4307-34c2-840f-d89284dd4857</t>
  </si>
  <si>
    <t>98104-1663</t>
  </si>
  <si>
    <t>F5, Inc. provides multi-cloud application security and delivery solutions for the security, performance, and availability of network applications, servers, and storage systems. The company's multi-cloud application security and delivery solutions enable its customers to develop, deploy, operate, secure, and govern applications in any architecture, from on-premises to the public cloud. It offers application security and delivery products, including BIG-IP appliances and VIPRION chassis and related software modules and software-only Virtual Editions; Local Traffic Manager and DNS Services; Advanced Firewall Manager and Policy Enforcement Manager that leverage the unique performance characteristics of its hardware and software architecture; Application Security Manager and Access Policy Manager; NGINX Plus and NGINX Controller; Shape Defense and Enterprise Defense; Secure Web Gateway, and Silverline DDoS and Application security offerings; and online fraud and abuse prevention solutions. The company also provides a range of professional services, including consulting, training, installation, maintenance, and other technical support services. F5, Inc. sells its products to large enterprise businesses, public sector institutions, governments, and service providers through distributors, value-added resellers, managed service providers, and systems integrators in the Americas, Europe, the Middle East, Africa, and the Asia Pacific region.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</si>
  <si>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206 272 5555</t>
  </si>
  <si>
    <t>https://www.f5.com</t>
  </si>
  <si>
    <t>801 5th Avenue</t>
  </si>
  <si>
    <t>F5, Inc.</t>
  </si>
  <si>
    <t>FFIV</t>
  </si>
  <si>
    <t>finmb_90323</t>
  </si>
  <si>
    <t>https://logo.clearbit.com/f5.com</t>
  </si>
  <si>
    <t>206 272 5556</t>
  </si>
  <si>
    <t>74deeff5-ae06-3475-b60f-4586828ca65e</t>
  </si>
  <si>
    <t>FactSet Research Systems Inc., a financial data and analytics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</si>
  <si>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203 810 1000</t>
  </si>
  <si>
    <t>https://www.factset.com</t>
  </si>
  <si>
    <t>45 Glover Avenue</t>
  </si>
  <si>
    <t>FactSet Research Systems Inc.</t>
  </si>
  <si>
    <t>FDS</t>
  </si>
  <si>
    <t>finmb_347669</t>
  </si>
  <si>
    <t>https://logo.clearbit.com/factset.com</t>
  </si>
  <si>
    <t>7th Floor</t>
  </si>
  <si>
    <t>1478cfa1-e4c4-3890-89d4-c70273b1f5ac</t>
  </si>
  <si>
    <t>55987-1500</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</si>
  <si>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which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and non-residential construction market, which includes general, electrical, plumbing, sheet metal, and road contractors. It also serves farmers, truckers, railroads, mining companies, schools, and retail trades; and oil exploration, production, and refinement companies, as well as federal, state, and local governmental entities. The company distributes its products through a network of 3,209 in-market locations and 15 distribution centers. Fastenal Company was founded in 1967 and is headquartered in Winona, Minnesota.</t>
  </si>
  <si>
    <t>Winona</t>
  </si>
  <si>
    <t>507 454 5374</t>
  </si>
  <si>
    <t>https://www.fastenal.com</t>
  </si>
  <si>
    <t>2001 Theurer Boulevard</t>
  </si>
  <si>
    <t>Industrial Distribution</t>
  </si>
  <si>
    <t>Fastenal Company</t>
  </si>
  <si>
    <t>FAST</t>
  </si>
  <si>
    <t>finmb_270747</t>
  </si>
  <si>
    <t>https://logo.clearbit.com/fastenal.com</t>
  </si>
  <si>
    <t>dca6e617-f6fb-3403-bdeb-311e7e7c93cc</t>
  </si>
  <si>
    <t>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106 properties include approximately 3,100 tenants, in 25 million square feet, and approximately 3,200 residential units. Federal Realty has increased its quarterly dividends to its shareholders for 54 consecutive years, the longest record in the REIT industry. Federal Realty is an S&amp;P 500 index member and its shares are traded on the NYSE under the symbol FRT. For additional information about Federal Realty and its properties, visit www.federalrealty.com.</t>
  </si>
  <si>
    <t>North Bethesda</t>
  </si>
  <si>
    <t>301-998-8100</t>
  </si>
  <si>
    <t>https://www.federalrealty.com</t>
  </si>
  <si>
    <t>909 Rose Avenue</t>
  </si>
  <si>
    <t>REITâ€”Retail</t>
  </si>
  <si>
    <t>Federal Realty Investment Trust</t>
  </si>
  <si>
    <t>FRT</t>
  </si>
  <si>
    <t>finmb_271305</t>
  </si>
  <si>
    <t>https://logo.clearbit.com/federalrealty.com</t>
  </si>
  <si>
    <t>78719075-9cf7-3d6b-af71-6a59d4f27484</t>
  </si>
  <si>
    <t>FedEx Corporation provides transportation, e-commerce, and business services in the United States and internationally. The company's FedEx Express segment offers express transportation, small-package ground delivery, and freight transportation services; time-critical transportation services; and cross-border enablement, technology, and e-commerce transportation solutions. Its FedEx Ground segment provides day-certain delivery services to businesses and residences. The company's FedEx Freight segment offers less-than-truckload freight transportation services. As of May 31, 2022, this segment had approximately 30,000 vehicles and 400 service centers. Its FedEx Services segment provides sales, marketing, information technology, communications, customer service, technical support, billing and collection, and back-office support services. The company's Corporate, Other and Eliminations segment offers integrated supply chain management solutions, specialty transportation, customs brokerage, and global ocean and air freight forwarding services; and document and business services, as well as retail access to its customers for its package transportation businesses. FedEx Corporation was founded in 1971 and is based in Memphis, Tennessee.</t>
  </si>
  <si>
    <t>901 818 7500</t>
  </si>
  <si>
    <t>https://www.fedex.com</t>
  </si>
  <si>
    <t>942 South Shady Grove Road</t>
  </si>
  <si>
    <t>FedEx Corporation</t>
  </si>
  <si>
    <t>FDX</t>
  </si>
  <si>
    <t>finmb_124423</t>
  </si>
  <si>
    <t>https://logo.clearbit.com/fedex.com</t>
  </si>
  <si>
    <t>2db41cbb-a5ec-3a79-a7cf-b6f8963f369f</t>
  </si>
  <si>
    <t>Fifth Third is a bank that's as long on innovation as it is on history. Since 1858, we've been helping individuals, families, businesses and communities grow through smart financial services that improve lives. Our list of firsts is extensive, and it's one that continues to expand as we explore the intersection of tech-driven innovation, dedicated people, and focused community impact. Fifth Third is one of the few U.S.-based banks to have been named among Ethisphere's World's Most Ethical CompaniesÂ® for several years. With a commitment to taking care of our customers, employees, communities and shareholders, our goal is not only to be the nation's highest performing regional bank, but to be the bank people most value and trust. Fifth Third Bank, National Association is a federally chartered institution. Fifth Third Bancorp is the indirect parent company of Fifth Third Bank and its common stock is traded on the NASDAQÂ® Global Select Market under the symbol Â“FITB.Â” Investor information and press releases can be viewed at www.53.com.</t>
  </si>
  <si>
    <t>800 972 3030</t>
  </si>
  <si>
    <t>https://www.53.com</t>
  </si>
  <si>
    <t>Fifth Third Center</t>
  </si>
  <si>
    <t>Fifth Third Bancorp</t>
  </si>
  <si>
    <t>FITB</t>
  </si>
  <si>
    <t>finmb_270961</t>
  </si>
  <si>
    <t>https://logo.clearbit.com/53.com</t>
  </si>
  <si>
    <t>38 Fountain Square Plaza</t>
  </si>
  <si>
    <t>d1308428-6d07-3634-a9db-5e60d0807a23</t>
  </si>
  <si>
    <t>First Republic Bank, together with its subsidiaries, provides private banking, private business banking, and private wealth management services to clients in metropolitan areas in the United States. It operates in two segments, Commercial Banking and Wealth Management. The company accepts deposit products, such as noninterest-bearing checking, interest-bearing checking, money market checking accounts, money market savings accounts, and passbook accounts, as well as certificates of deposit. It also offers a range of lending products that comprise residential mortgage loans, home equity lines of credit, multifamily loans, commercial real estate and construction loans, personal and business loans, single family construction loans, and other loans and lines of credit to businesses and individuals. The company's loans are secured by single family residences, multifamily buildings, and commercial real estate properties. In addition, it provides wealth management services, which include various investment strategies and products, online investment management, trust and custody, full service and online brokerage, financial and estate planning, and access to alternative investments, as well as investing, insurance, and foreign exchange services. Further, the company offers online and mobile banking services; refinancing services; and ATM and debit cards. As of December 31, 2021, it offered its services through 82 licensed deposit taking offices primarily in the San Francisco, Palo Alto, Los Angeles, Santa Barbara, Newport Beach and San Diego, California; Portland, Oregon; Boston, Massachusetts; Palm Beach, Florida; Greenwich, Connecticut; New York, New York; and Jackson, Wyoming. It also has 12 additional offices that offer lending, wealth management, or trust services. First Republic Bank was founded in 1985 and is headquartered in San Francisco, California.</t>
  </si>
  <si>
    <t>San Francisco</t>
  </si>
  <si>
    <t>415 392 1400</t>
  </si>
  <si>
    <t>https://www.firstrepublic.com</t>
  </si>
  <si>
    <t>111 Pine Street</t>
  </si>
  <si>
    <t>FIRST REPUBLIC BANK</t>
  </si>
  <si>
    <t>First Republic Bank</t>
  </si>
  <si>
    <t>FRC</t>
  </si>
  <si>
    <t>finmb_272383</t>
  </si>
  <si>
    <t>https://logo.clearbit.com/firstrepublic.com</t>
  </si>
  <si>
    <t>2nd Floor</t>
  </si>
  <si>
    <t>415 392 1413</t>
  </si>
  <si>
    <t>fee69989-f4a1-3376-afc2-a35094ec5540</t>
  </si>
  <si>
    <t>FirstEnergy Corp., through its subsidiaries, generates, transmits, and distributes electricity in the United States. It operates through Regulated Distribution and Regulated Transmission segments. The company owns and operates coal-fired, nuclear, hydroelectric, natural gas, wind, and solar power generating facilities. It operates 24,074 circuit miles of overhead and underground transmission lines; and electric distribution systems, including 273,295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</si>
  <si>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Akron</t>
  </si>
  <si>
    <t>800 736 3402</t>
  </si>
  <si>
    <t>https://www.firstenergycorp.com</t>
  </si>
  <si>
    <t>76 South Main Street</t>
  </si>
  <si>
    <t>FirstEnergy Corp.</t>
  </si>
  <si>
    <t>FE</t>
  </si>
  <si>
    <t>finmb_293515</t>
  </si>
  <si>
    <t>https://logo.clearbit.com/firstenergycorp.com</t>
  </si>
  <si>
    <t>6515f660-56b8-3bca-a61c-a9e02efb3698</t>
  </si>
  <si>
    <t>Fidelity National Information Services, Inc. provides technology solutions for merchants, banks, and capital markets firms worldwide. It operates through Merchant Solutions, Banking Solutions, and Capital Market Solutions segments. The Merchant Solutions segment offers enterprise acquiring, software-led small- to medium-sized businesses acquiring, and global e-commerce solutions. The Banking Solutions segment provides core processing and ancillary applications; digital solutions, including Internet, mobile, and e-banking; fraud, risk management, and compliance solutions; electronic funds transfer and network services; card and retail payment solutions; wealth and retirement solutions; and item processing and output services. The Capital Market Solutions segment offers securities processing and finance, global trading, asset management and insurance, and corporate liquidity solutions. Fidelity National Information Services, Inc. was founded in 1968 and is headquartered in Jacksonville, Florida.</t>
  </si>
  <si>
    <t>904 438 6000</t>
  </si>
  <si>
    <t>https://www.fisglobal.com</t>
  </si>
  <si>
    <t>601 Riverside Avenue</t>
  </si>
  <si>
    <t>Fidelity National Information S</t>
  </si>
  <si>
    <t>Fidelity National Information Services, Inc.</t>
  </si>
  <si>
    <t>FIS</t>
  </si>
  <si>
    <t>finmb_10081196</t>
  </si>
  <si>
    <t>https://logo.clearbit.com/fisglobal.com</t>
  </si>
  <si>
    <t>4f10e208-f47b-3b4d-b5a5-e6f115a6df1a</t>
  </si>
  <si>
    <t>Fiserv, Inc., together with its subsidiaries, provides payment and financial services technology worldwide. The company operates through Acceptance, Fintech, and Payments segments. The Acceptance segment provides point-of-sale merchant acquiring and digital commerce services; mobile payment services; security and fraud protection products; Carat, an omnichannel commerce solution; Clover, a cloud-based point-of-sale and business management platform; and Clover Connect, an independent software vendors platform. This segment distributes through various channels, including direct sales teams, strategic partnerships with agent sales forces, independent software vendors, financial institutions, and other strategic partners. The Fintech segment offers customer deposit and loan accounts, as well as manages an institution's general ledger and central information files. This segment also provides digital banking, financial and risk management, professional services and consulting, item processing and source capture, and other products and services. The Payments segment offers card transactions, such as debit, credit, and prepaid card processing and services;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business, banks, credit unions, other financial institutions, merchants, and corporate clients. The company was incorporated in 1984 and is headquartered in Brookfield, Wisconsin.</t>
  </si>
  <si>
    <t>Brookfield</t>
  </si>
  <si>
    <t>262 879 5000</t>
  </si>
  <si>
    <t>https://www.fiserv.com</t>
  </si>
  <si>
    <t>255 Fiserv Drive</t>
  </si>
  <si>
    <t>Fiserv, Inc.</t>
  </si>
  <si>
    <t>FISV</t>
  </si>
  <si>
    <t>finmb_128209</t>
  </si>
  <si>
    <t>https://logo.clearbit.com/fiserv.com</t>
  </si>
  <si>
    <t>65deb02a-5e11-3c5e-9eee-dab769045f47</t>
  </si>
  <si>
    <t>FLEETCOR Technologies, Inc. provides digital payment solutions for businesses to control purchases and make payments. It offers corporate payments solutions, such as accounts payable automation; Virtual Card, which provides a single-use card number for a specific amount usable within a defined timeframe; Cross-Border that is used by its customers to pay international vendors, foreign office and personnel expenses, capital expenditures, and profit repatriation and dividends; and purchasing cards and travel and entertainment cards for its customers to analyze and manage their corporate spending. The company also provides employee expense management solutions, including fuel solutions to businesses and government entities that operate vehicle fleets, as well as to oil and leasing companies, and fuel marketers; lodging solutions to businesses that have employees who travel overnight for work purposes, as well as to airlines and cruise lines to accommodate traveling crews and stranded passengers; and electronic toll payments solutions to businesses and consumers in the form of radio frequency identification tags affixed to vehicles' windshields. In addition, it offers gift card program management and processing services in plastic and digital forms that include card design, production and packaging, delivery and fulfillment, card and account management, transaction processing, promotion development and management, website design and hosting, program analytics, and card distribution channel management. Further, it provides other products consisting of payroll cards, vehicle maintenance service solution, long-haul transportation solution, prepaid food vouchers or cards, and prepaid transportation cards and vouchers. The company serves business, merchant, consumer, and payment network customers in North America, Brazil, and Internationally. The company was founded in 1986 and is headquartered in Atlanta, Georgia.</t>
  </si>
  <si>
    <t>770 449 0479</t>
  </si>
  <si>
    <t>https://www.fleetcor.com</t>
  </si>
  <si>
    <t>3280 Peachtree Road</t>
  </si>
  <si>
    <t>FleetCor Technologies, Inc.</t>
  </si>
  <si>
    <t>FLEETCOR Technologies, Inc.</t>
  </si>
  <si>
    <t>FLT</t>
  </si>
  <si>
    <t>finmb_28756</t>
  </si>
  <si>
    <t>https://logo.clearbit.com/fleetcor.com</t>
  </si>
  <si>
    <t>1cc288bb-3360-3602-913d-8ffe37a874f9</t>
  </si>
  <si>
    <t>FMC Corporation, an agricultural sciences company, provides crop protection, plant health, and professional pest and turf management products. It develops, markets, and sells crop protection chemicals that include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FMC Corporation was founded in 1883 and is headquartered in Philadelphia, Pennsylvania.</t>
  </si>
  <si>
    <t>215 299 6000</t>
  </si>
  <si>
    <t>https://www.fmc.com</t>
  </si>
  <si>
    <t>2929 Walnut Street</t>
  </si>
  <si>
    <t>FMC Corporation</t>
  </si>
  <si>
    <t>FMC</t>
  </si>
  <si>
    <t>finmb_28606</t>
  </si>
  <si>
    <t>1153:1000</t>
  </si>
  <si>
    <t>https://logo.clearbit.com/fmc.com</t>
  </si>
  <si>
    <t>051015aa-ba29-34a0-abcc-e745beedaea1</t>
  </si>
  <si>
    <t>48126-1899</t>
  </si>
  <si>
    <t>Ford Motor Company designs, manufactures, markets, and services a range of Ford trucks, cars, sport utility vehicles, electrified vehicles, and Lincoln luxury vehicles worldwide. It operates through three segments: Automotive, Mobility, and Ford Credit. The Automotive segment sells Ford and Lincoln vehicles, service parts, and accessories through distributors and dealers, as well as through dealerships to commercial fleet customers, daily rental car companies, and governments. The Mobility segment designs and builds mobility services; and provides self-driving systems development services. The Ford Credit segment primarily engages in vehicle-related financing and leasing activities to and through automotive dealers. It provides retail installment sale contracts for new and used vehicles; and direct financing leases for new vehicles to retail and commercial customers, such as leasing companies, government entities, daily rental companies, and fleet customers. This segment also offers wholesale loans to dealers to finance the purchase of vehicle inventory; and loans to dealers to finance working capital and enhance dealership facilities, purchase dealership real estate, and other dealer vehicle programs. The company has a strategic collaboration with ARB Corporation Limited to develop a suite of aftermarket products for the new Ford Bronco. Ford Motor Company was incorporated in 1903 and is based in Dearborn, Michigan.</t>
  </si>
  <si>
    <t>Dearborn</t>
  </si>
  <si>
    <t>313 322 3000</t>
  </si>
  <si>
    <t>https://www.ford.com</t>
  </si>
  <si>
    <t>One American Road</t>
  </si>
  <si>
    <t>Auto Manufacturers</t>
  </si>
  <si>
    <t>Ford Motor Company</t>
  </si>
  <si>
    <t>F</t>
  </si>
  <si>
    <t>finmb_106335</t>
  </si>
  <si>
    <t>1748175:1000000</t>
  </si>
  <si>
    <t>https://logo.clearbit.com/ford.com</t>
  </si>
  <si>
    <t>313 845 6073</t>
  </si>
  <si>
    <t>80061894-3025-315f-869e-4e1f09471012</t>
  </si>
  <si>
    <t>Fortinet, Inc. provides broad, integrated, and automated cybersecurity solutions in the Americas, Europe, the Middle East, Africa, and the Asia Pacific. It offers FortiGate hardware and software licenses that provide various security and networking functions, including firewall, intrusion prevention, anti-malware, virtual private network, application control, web filtering, anti-spam, and wide area network acceleration. The company also provides FortiSwitch product family that offers secure switching solutions for connecting customers their end devices; FortiAP product family, which provides secure wireless networking solutions; FortiExtender, a hardware appliance; FortiAnalyzer product family, which offers centralized network logging, analyzing, and reporting solutions; and FortiManager product family that provides central and scalable management solution for its FortiGate products. It offers FortiWeb product family provides web application firewall solutions; FortiMail product family that secure email gateway solutions; FortiSandbox technology that delivers proactive detection and mitigation services; FortiClient that provides endpoint protection with pattern-based anti-malware, behavior-based exploit protection, web-filtering, and an application firewall; FortiToken and FortiAuthenticator product families for multi-factor authentication to safeguard systems, assets, and data; and FortiEDR/XDR, an endpoint protection solution that provides both comprehensive machine-learning anti-malware execution and real-time post-infection protection. It provides security subscription, technical support, professional, and training services. It sells its security solutions to channel partners and directly to various customers in telecommunications, technology, government, financial services, education, retail, manufacturing, and healthcare industries. It has strategic alliance with Linksys. Fortinet, Inc. was incorporated in 2000 and is headquartered in Sunnyvale, California.</t>
  </si>
  <si>
    <t>Sunnyvale</t>
  </si>
  <si>
    <t>408 235 7700</t>
  </si>
  <si>
    <t>https://www.fortinet.com</t>
  </si>
  <si>
    <t>899 Kifer Road</t>
  </si>
  <si>
    <t>Fortinet, Inc.</t>
  </si>
  <si>
    <t>FTNT</t>
  </si>
  <si>
    <t>finmb_2689126</t>
  </si>
  <si>
    <t>https://logo.clearbit.com/fortinet.com</t>
  </si>
  <si>
    <t>408 235 7737</t>
  </si>
  <si>
    <t>8fc5534b-9ba8-33ef-872b-7b68698408fd</t>
  </si>
  <si>
    <t>Fortive Corporation designs, develops, manufactures, markets, and services professional and engineered products, software, and services worldwide. Its Intelligent Operating Solutions segment offers connected reliability tools; environment, health, safety, and quality enterprise software products; facility and asset lifecycle software; pre-construction planning and construction procurement solutions; ruggedized professional test tools; electric, pressure, and temperature calibration tools; and portable gas detection tools for a range of vertical end markets including manufacturing, process industries, healthcare, utilities and power, communications and electronics, and others. It markets its products and services under the ACCRUENT, FLUKE, GORDIAN, INDUSTRIAL SCIENTIFIC, INTELEX, PRUFTECHNIK, and SERVICECHANNEL brands. The company's Precision Technologies segment provides electrical test and measurement instruments and services; energetic material devices; and sensor and control system solutions for power and energy, medical equipment, food and beverage, aerospace and defense, off-highway vehicles, electronics, semiconductors, and other general industrial markets. This segment markets its products under the ANDERSON-NEGELE, GEMS, SETRA, HENGSTLER-DYNAPAR, QUALITROL, PACIFIC SCIENTIFIC, KEITHLEY, and TEKTRONIX brands. Its Advanced Healthcare Solutions segment offers hardware and software products and services, including instrument and device reprocessing, instrument tracking, biomedical test tools, radiation safety monitoring, and asset management services; subscription-based surgical inventory management systems to facilitate inventory management and regulatory compliance, as well as technical, analytical, and compliance services to determine radiation exposure services under the ASP, CENSIS, CENSITRAC, EVOTECH, FLUKE BIOMEDICAL, INVETECH, LANDAUER, RAYSAFE, and STERRAD brands. Fortive Corporation was incorporated in 2015 and is headquartered in Everett, Washington.</t>
  </si>
  <si>
    <t>Everett</t>
  </si>
  <si>
    <t>425 446 5000</t>
  </si>
  <si>
    <t>https://www.fortive.com</t>
  </si>
  <si>
    <t>6920 Seaway Boulevard</t>
  </si>
  <si>
    <t>Scientific &amp; Technical Instruments</t>
  </si>
  <si>
    <t>Fortive Corporation</t>
  </si>
  <si>
    <t>FTV</t>
  </si>
  <si>
    <t>finmb_318505463</t>
  </si>
  <si>
    <t>1195:1000</t>
  </si>
  <si>
    <t>https://logo.clearbit.com/fortive.com</t>
  </si>
  <si>
    <t>1b517de9-8c4c-31b6-81b9-8e271cbed5f0</t>
  </si>
  <si>
    <t>60015-5611</t>
  </si>
  <si>
    <t>Fortune Brands Home &amp; Security, Inc. provides home and security products for residential home repair, remodeling, new construction, and security applications. It operates in three segments: Plumbing, Outdoors &amp; Security, and Cabinets. The Plumbing segment manufactures, assembles, and sells faucets, accessories, kitchen sinks, and waste disposals under the Moen, ROHL, Riobel, Victoria+Albert, Perrin &amp; Rowe, and Shaws brands in the United States, China, Canada, Mexico, Southeast Asia, Europe, and South America directly through its own sales force, as well as through independent manufacturers' representatives to wholesalers, home centers, mass merchandisers, and industrial distributors. The Outdoors &amp; Security segment offers fiberglass and steel entry door systems under the Therma-Tru brand; storm, screen, and security doors under the Larson brand; composite decking and railing under the Fiberon brand; and urethane millwork under the Fypon brand. This segment also manufactures, sources, and distributes locks, safety and security devices, and electronic security products under the Master Lock and American Lock brands; and fire resistant safes, security containers, and commercial cabinets under the SentrySafe brand. It serves home centers, hardware and other retailers, millwork building products and wholesale distributors, specialty dealers, and remodeling and renovation markets, as well as locksmiths, industrial and institutional users, and original equipment manufacturers in the United States, Canada, Europe, Central America, Japan, and Australia. The Cabinets segment manufactures custom, semi-custom, and custom cabinetry, as well as vanities for the kitchen, bath, and other parts of the home directly to kitchen and bath dealers, home centers, wholesalers, and builders in North America under the AOK, Diamond Brands, Homecrest, Kitchen Craft, Omega, and EVE brands. The company was incorporated in 1988 and is headquartered in Deerfield, Illinois.</t>
  </si>
  <si>
    <t>847 484 4400</t>
  </si>
  <si>
    <t>https://www.fbhs.com</t>
  </si>
  <si>
    <t>520 Lake Cook Road</t>
  </si>
  <si>
    <t>Fortune Brands Home &amp; Security,</t>
  </si>
  <si>
    <t>Fortune Brands Home &amp; Security, Inc.</t>
  </si>
  <si>
    <t>FBHS</t>
  </si>
  <si>
    <t>finmb_33174798</t>
  </si>
  <si>
    <t>https://logo.clearbit.com/fbhs.com</t>
  </si>
  <si>
    <t>f78f1406-0d64-3ca3-9595-f6ef324c6f85</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</si>
  <si>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and virtual multi-channel video programming distributors (MVPDs) and other digital platforms, primarily in the U.S. It operates FOX News, a national cable news channel; FOX Business, a business news national cable channel; FS1 and FS2 multi-sport national networks; FOX Sports Racing, a video programming service that comprises motor sports programming; FOX Soccer Plus, a video programming network for live soccer and rugby competitions; FOX Deportes, a Spanish-language sports programming service; and Big Ten Network, a national video programming service. The Television segment acquires, produces, markets, and distributes programming. It operates The FOX Network, a national television broadcast network that broadcasts sports programming and entertainment; Tubi, an advertising-supported video-on-demand service; Fox Alternative Entertainment, a full-service production studio that develops and produces unscripted and alternative programming; MyNetworkTV, a programming distribution service; and Blockchain Creative Labs, which is focuses on the creation, distribution and monetization of Web3 content. This segment owns and operates 29 broadcast television stations. The Other, Corporate and Eliminations segment owns the FOX Studios Lot that provides production and post-production services, including 15 sound stages, two broadcast studios, theaters and screening rooms, editing rooms, and other television and film production facilities in Los Angeles, California. The company was incorporated in 2018 and is based in New York, New York.</t>
  </si>
  <si>
    <t>212 852 7000</t>
  </si>
  <si>
    <t>https://www.foxcorporation.com</t>
  </si>
  <si>
    <t>1211 Avenue of the Americas</t>
  </si>
  <si>
    <t>Fox Corporation</t>
  </si>
  <si>
    <t>FOXA</t>
  </si>
  <si>
    <t>finmb_546623668</t>
  </si>
  <si>
    <t>https://logo.clearbit.com/foxcorporation.com</t>
  </si>
  <si>
    <t>988101dd-4716-3ab5-b819-816698ffba57</t>
  </si>
  <si>
    <t>FOX</t>
  </si>
  <si>
    <t>1cbdb804-3b37-37c9-8a83-582f9218c8b4</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</si>
  <si>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Hyderabad, India.</t>
  </si>
  <si>
    <t>650-312-2000</t>
  </si>
  <si>
    <t>https://www.franklinresources.com</t>
  </si>
  <si>
    <t>One Franklin Parkway</t>
  </si>
  <si>
    <t>Franklin Resources, Inc.</t>
  </si>
  <si>
    <t>BEN</t>
  </si>
  <si>
    <t>finmb_28703</t>
  </si>
  <si>
    <t>https://logo.clearbit.com/franklinresources.com</t>
  </si>
  <si>
    <t>e75084b2-a0b1-3b1e-b920-2bf35cd515f8</t>
  </si>
  <si>
    <t>85004-2189</t>
  </si>
  <si>
    <t>Freeport-McMoRan Inc. engages in the mining of mineral properties in North America, South America, and Indonesia. The company primarily explores for copper, gold, molybdenum, silver, and other metals, as well as oil and gas. Its assets include the Grasberg minerals district in Indonesia; Morenci, Bagdad, Safford, Sierrita, and Miami in Arizona; Tyrone and Chino in New Mexico; and Henderson and Climax in Colorado, North America, as well as Cerro Verde in Peru and El Abra in Chile. The company also operates a portfolio of oil and gas properties primarily located in offshore California and the Gulf of Mexico. As of December 31, 2021, it operated approximately 135 wells. The company was formerly known as Freeport-McMoRan Copper &amp; Gold Inc. and changed its name to Freeport-McMoRan Inc. in July 2014. Freeport-McMoRan Inc. was incorporated in 1987 and is headquartered in Phoenix, Arizona.</t>
  </si>
  <si>
    <t>Phoenix</t>
  </si>
  <si>
    <t>602 366 8100</t>
  </si>
  <si>
    <t>https://fcx.com</t>
  </si>
  <si>
    <t>333 North Central Avenue</t>
  </si>
  <si>
    <t>Copper</t>
  </si>
  <si>
    <t>Freeport-McMoRan, Inc.</t>
  </si>
  <si>
    <t>Freeport-McMoRan Inc.</t>
  </si>
  <si>
    <t>FCX</t>
  </si>
  <si>
    <t>finmb_273607</t>
  </si>
  <si>
    <t>https://logo.clearbit.com/fcx.com</t>
  </si>
  <si>
    <t>3a447e02-efa8-35e4-90c2-8f814502ceb8</t>
  </si>
  <si>
    <t>Garmin Ltd. designs, develops, manufactures, markets, and distributes a range of wireless devices in the Americas, the Asia Pacific, Australian Continent, Europe, the Middle East, and Africa. Its Fitness segment offers running and multi-sport watches; cycling products; activity tracking and smartwatch devices; and fitness and cycling accessories. This segment also provides Garmin Connect and Garmin Connect Mobile, which are web and mobile platforms; and Connect IQ, an application development platform. The company's Outdoor segment offers adventure watches, outdoor handhelds, golf devices and mobile apps, and dog tracking and training devices. Its Aviation segment designs, manufactures, and markets various aircraft avionics solutions comprising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 solutions, weather information and avoidance solutions, datalink and connectivity solutions, portable GPS navigators and wearables, and various services products. The company's Marine segment provides chartplotters and multi-function displays, cartography products, fish finders, sonar products, autopilot systems, radars, compliant instrument displays and sensors, VHF communication radios, handhelds and wearable devices, sailing products, entertainment, digital switching products, and trolling motors. Its Auto segment offers embedded computing models and infotainment systems; personal navigation devices; and cameras. The company sells its products through independent retailers, online retailers, dealers, distributors, installation and repair shops, and original equipment manufacturers, as well as an online webshop, garmin.com. Garmin Ltd. was founded in 1989 and is based in Schaffhausen, Switzerland.</t>
  </si>
  <si>
    <t>Schaffhausen</t>
  </si>
  <si>
    <t>41 52 630 1600</t>
  </si>
  <si>
    <t>https://www.garmin.com</t>
  </si>
  <si>
    <t>MUehlentalstrasse 2</t>
  </si>
  <si>
    <t>Garmin Ltd.</t>
  </si>
  <si>
    <t>GRMN</t>
  </si>
  <si>
    <t>finmb_598655</t>
  </si>
  <si>
    <t>https://logo.clearbit.com/garmin.com</t>
  </si>
  <si>
    <t>c68259b0-048b-3945-b0cc-9e170f73cc39</t>
  </si>
  <si>
    <t>06902-7700</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</si>
  <si>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business professionals in an organization the opportunity to learn, share, and network. The Consulting segment offers market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</si>
  <si>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203 316 1111</t>
  </si>
  <si>
    <t>https://www.gartner.com</t>
  </si>
  <si>
    <t>56 Top Gallant Road</t>
  </si>
  <si>
    <t>Gartner, Inc.</t>
  </si>
  <si>
    <t>IT</t>
  </si>
  <si>
    <t>finmb_130705</t>
  </si>
  <si>
    <t>https://logo.clearbit.com/gartner.com</t>
  </si>
  <si>
    <t>PO Box 10212</t>
  </si>
  <si>
    <t>cd32106b-cb6d-3321-930c-f34574ea388c</t>
  </si>
  <si>
    <t>Gen Digital Inc.</t>
  </si>
  <si>
    <t>GEN</t>
  </si>
  <si>
    <t>finmb_35000</t>
  </si>
  <si>
    <t>https://logo.clearbit.com/Gen.com</t>
  </si>
  <si>
    <t>58cb1612-0e5f-37c8-966b-be20c5c8ff26</t>
  </si>
  <si>
    <t>Generac Holdings Inc. designs, manufactures, and sells power generation equipment, energy storage systems, and other power products for the residential, and light commercial and industrial markets worldwide. The company offers engines, alternators, batteries, electronic controls, steel enclosures, and other components. It also provides residential automatic standby generators ranging in output from 7.5kW to 150kW; air-cooled engine residential standby generators ranging from 7.5kW to 26kW; liquid-cooled engine generators with outputs ranging from 22kW to 150kW; and Mobile Link, a remote monitoring system for home standby generators. In addition, the company offers various portable generators ranging in size from 800W to 17.5kW; outdoor power equipment, such as trimmers, field and brush mowers, log splitters, stump grinders, chipper shredders, lawn and leaf vacuums, pressure washers, and water pumps; and clean energy solution under the PWRcell and PWRview brands. Further, it provides light towers, mobile generators, and mobile energy storage systems; commercial mobile pumps and dust-suppression equipment; various gaseous-engine control systems and accessories; light-commercial standby generators ranging from 22kW to 150kW and related transfer switches providing three-phase power for small and mid-sized businesses; and industrial generators ranging in output from 10kW to 3,250kW used as emergency backup for healthcare, telecom, datacom, commercial office, retail, municipal, and manufacturing markets. Additionally, the company sells aftermarket service parts and product accessories to dealers. It distributes its products through independent residential dealers, industrial distributors and dealers, national and regional retailers, e-commerce partners, electrical, HVAC and solar wholesalers, catalogs, equipment rental companies and distributors, and solar installers; and directly to end users. The company was founded in 1959 and is headquartered in Waukesha, Wisconsin.</t>
  </si>
  <si>
    <t>Waukesha</t>
  </si>
  <si>
    <t>262 544 4811</t>
  </si>
  <si>
    <t>https://www.generac.com</t>
  </si>
  <si>
    <t>S45 W29290 Highway 59</t>
  </si>
  <si>
    <t>Generac Holdlings Inc.</t>
  </si>
  <si>
    <t>Generac Holdings Inc.</t>
  </si>
  <si>
    <t>GNRC</t>
  </si>
  <si>
    <t>finmb_78749412</t>
  </si>
  <si>
    <t>https://logo.clearbit.com/generac.com</t>
  </si>
  <si>
    <t>bd5db152-41b9-366d-973b-2483101849d1</t>
  </si>
  <si>
    <t>General Dynamics Corporation operates as an aerospace and defense company worldwide. It operates through four segments: Aerospace, Marine Systems, Combat Systems, and Technologies. The Aerospace segment designs, manufactures, and sells business jets; and offers aircraft maintenance and repair, management, charter, aircraft-on-ground support and completion,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This segment also provides navy ships maintenance and modernization services; lifecycle support and repair services for navy surface ships; and program management, planning, engineering, and design support services for submarines and surface ships.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This segment also offers modernization programs, engineering, support, and sustainment services. The Technologies segment provides information technology solutions and mission support services; mobile communication, computers, and command-and-control mission systems; and intelligence, surveillance, and reconnaissance solutions to military, intelligence, and federal civilian customers. This segment also offers cloud computing, artificial intelligence; machine learning; big data analytics; development, security, and operations; software-defined networks; everything-as-a-service; defense enterprise office system solutions; and unmanned undersea vehicle manufacturing and assembly services. General Dynamics Corporation was founded in 1899 and is headquartered in Reston, Virginia.</t>
  </si>
  <si>
    <t>Reston</t>
  </si>
  <si>
    <t>703 876 3000</t>
  </si>
  <si>
    <t>https://www.gd.com</t>
  </si>
  <si>
    <t>11011 Sunset Hills Road</t>
  </si>
  <si>
    <t>General Dynamics Corporation</t>
  </si>
  <si>
    <t>GD</t>
  </si>
  <si>
    <t>finmb_274561</t>
  </si>
  <si>
    <t>https://logo.clearbit.com/gd.com</t>
  </si>
  <si>
    <t>56a03673-5e46-3211-95a5-5359c5ad144f</t>
  </si>
  <si>
    <t>General Electric Company operates as a high-tech industrial company in Europe, China, Asia, the Americas, the Middle East, and Africa. It operates through four segments: Power, Renewable Energy, Aviation, and Healthcare segments. The Power segment offers gas and steam turbines, full balance of plant, upgrade, and service solutions, as well as data-leveraging software for power generation, industrial, government, and other customers. The Renewables segment provides various solutions for its customers through combining onshore and offshore wind, blade manufacturing, grid solutions, hydro, storage, hybrid renewables, and digital services offerings. The Aviation segment designs and produces commercial and military aircraft engines, integrated engine components, electric power, and mechanical aircraft systems; and provides aftermarket services. The Healthcare segment provides healthcare technologies to developed and emerging markets in medical imaging, digital solutions, patient monitoring and diagnostics, and drug discovery and performance improvement solutions that are the building blocks of precision health to hospitals and medical facilities. The company also engages in the provision of various financial solutions; and management of run-off insurance operations, which provides life and health insurance and reinsurance products, as well as grid management software. General Electric Company was incorporated in 1892 and is headquartered in Boston, Massachusetts.</t>
  </si>
  <si>
    <t>617 443 3000</t>
  </si>
  <si>
    <t>https://www.ge.com</t>
  </si>
  <si>
    <t>5 Necco Street</t>
  </si>
  <si>
    <t>General Electric Company</t>
  </si>
  <si>
    <t>GE</t>
  </si>
  <si>
    <t>finmb_177031</t>
  </si>
  <si>
    <t>https://logo.clearbit.com/ge.com</t>
  </si>
  <si>
    <t>f8037296-28ad-3419-9f22-4c2a225038e9</t>
  </si>
  <si>
    <t>General Mills, Inc. manufactures and markets branded consumer foods worldwide. The company operates in five segments: North America Retail; Convenience Stores &amp; Foodservice; Europe &amp; Australia; Asia &amp; Latin America; and Pet. It offers ready-to-eat cereals, refrigerated yogurt, soup, meal kits, refrigerated and frozen dough products, dessert and baking mixes, bakery flour, frozen pizza and pizza snacks, snack bars, fruit and salty snacks, ice cream, nutrition bars, wellness beverages, and savory and grain snacks, as well as various organic products, including frozen and shelf-stable vegetables. It also supplies branded and unbranded food products to the North American foodservice and commercial baking industries; and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Food Should Taste Good, Fruit by the Foot, Fruit Gushers, Fruit Roll-Ups, Gardetto's, Go-Gurt, Gold Medal, Golden Grahams, HÃ¤agen-Dazs, Helpers, Jus-Rol, Kitano, Kix, LÃ¤rabar, Latina, LibertÃ©, Lucky Charms, Muir Glen, Nature Valley, Oatmeal Crisp, Old El Paso, Oui, Pillsbury, Progresso, Raisin Nut Bran, Total, Totino's, Trix, Wanchai Ferry, Wheaties, Wilderness, Yoki,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The company operates 466 leased and 392 franchise ice cream parlors. General Mills, Inc. was founded in 1866 and is headquartered in Minneapolis, Minnesota.</t>
  </si>
  <si>
    <t>763 764 7600</t>
  </si>
  <si>
    <t>https://www.generalmills.com</t>
  </si>
  <si>
    <t>Number One General Mills Boulevard</t>
  </si>
  <si>
    <t>General Mills, Inc.</t>
  </si>
  <si>
    <t>GIS</t>
  </si>
  <si>
    <t>finmb_274715</t>
  </si>
  <si>
    <t>https://logo.clearbit.com/generalmills.com</t>
  </si>
  <si>
    <t>715ecda3-bb03-3fbf-af13-26d8a6c32193</t>
  </si>
  <si>
    <t>48265-3000</t>
  </si>
  <si>
    <t>General Motors Company designs, builds, and sells trucks, crossovers, cars, and automobile parts and accessories in North America, the Asia Pacific, the Middle East, Africa, South America, the United States, and China. The company operates through GM North America, GM International, Cruise, and GM Financial segments. It markets its vehicles primarily under the Buick, Cadillac, Chevrolet, GMC, Holden, Baojun, and Wuling brand names. The company also sells trucks, crossovers, cars, and purpose-built vehicles to dealers for consumer retail sales, as well as to fleet customers, including daily rental car companies, commercial fleet customers, leasing companies, and governments. In addition, it offers safety and security services for retail and fleet customers, including automatic crash response, emergency services, roadside assistance, crisis assist, stolen vehicle assistance, and turn-by-turn navigation; and connected services comprising mobile applications for owners to remotely control their vehicles and electric vehicle owners to locate charging stations, on-demand vehicle diagnostics, smart driver, marketplace in-vehicle commerce, in-vehicle voice, voice assistant, navigation and app ecosystem, connected navigation, SiriusXM with 360L, and 4G LTE wireless connectivity, as well as develops and commercializes autonomous vehicle technology. Further, the company provides automotive financing and insurance services; and software-enabled services and subscriptions. General Motors Company was founded in 1908 and is headquartered in Detroit, Michigan.</t>
  </si>
  <si>
    <t>313-667-1500</t>
  </si>
  <si>
    <t>https://www.gm.com</t>
  </si>
  <si>
    <t>300 Renaissance Center</t>
  </si>
  <si>
    <t>General Motors Company</t>
  </si>
  <si>
    <t>GM</t>
  </si>
  <si>
    <t>finmb_61206100</t>
  </si>
  <si>
    <t>https://logo.clearbit.com/gm.com</t>
  </si>
  <si>
    <t>64f3bd17-41ab-3d6b-a545-a1ae09bb8728</t>
  </si>
  <si>
    <t>Genuine Parts Company distributes automotive replacement parts, and industrial parts and materials. It operates through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accessory and supply items used by various automotive aftermarket customers, such as repair shops, service stations, fleet operators, automobile and truck dealers, leasing companies, bus and truck lines, mass merchandisers, farms, industrial concerns, and individuals. It also distributes industrial replacement parts and related supplies, such as bearings, mechanical and electrical power transmission products, industrial automation and robotics, hoses, hydraulic and pneumatic components, industrial and safety supplies, and material handling products for original equipment manufacturer, as well as maintenance, repair, and operation customers in equipment and machinery, food and beverage, forest product, primary metal, pulp and paper, mining, automotive, oil and gas, petrochemical, pharmaceutical, power generation, alternative energy, governments, transportation, ports, and other industries. In addition, the company provides various services and repairs comprising gearbox and fluid power and process pump assembly and repair, hydraulic drive shaft repair, electrical panel assembly and repair, hose and gasket manufacture and assembly, and other value-added services. It operates in the United States, Canada, France, the United Kingdom, Ireland, Germany, Poland, the Netherlands, Belgium, Australia, New Zealand, Mexico, Indonesia, and Singapore. The company was incorporated in 1928 and is headquartered in Atlanta, Georgia.</t>
  </si>
  <si>
    <t>678 934 5000</t>
  </si>
  <si>
    <t>https://www.genpt.com</t>
  </si>
  <si>
    <t>2999 Wildwood Parkway</t>
  </si>
  <si>
    <t>Genuine Parts Company</t>
  </si>
  <si>
    <t>GPC</t>
  </si>
  <si>
    <t>finmb_275034</t>
  </si>
  <si>
    <t>https://logo.clearbit.com/genpt.com</t>
  </si>
  <si>
    <t>2e50ae82-e546-35a3-bd5e-f0da6b120ddd</t>
  </si>
  <si>
    <t>Gilead Sciences, Inc., a biopharmaceutical company, discovers, develops, and commercializes medicines in the areas of unmet medical need in the United States, Europe, and internationally. The company provides Biktarvy, Genvoya, Descovy, Odefsey, Truvada, Complera/ Eviplera, Stribild, and Atripla products for the treatment of HIV/AIDS; Veklury, an injection for intravenous use, for the treatment of coronavirus disease 2019; and Epclusa, Harvoni, Vosevi, Vemlidy, and Viread for the treatment of liver diseases. It also offers Yescarta, Tecartus, Trodelvy, and Zydelig products for the treatment of hematology, oncology, and cell therapy patients. In addition, the company provides Letairis, an oral formulation for the treatment of pulmonary arterial hypertension; Ranexa, an oral formulation for the treatment of chronic angina; and AmBisome, a liposomal formulation for the treatment of serious invasive fungal infections. Gilead Sciences, Inc. has collaboration agreements with Arcus Biosciences, Inc.; Pionyr Immunotherapeutics Inc.; Tizona Therapeutics, Inc.; Tango Therapeutics, Inc.; Jounce Therapeutics, Inc.; Galapagos NV; Janssen Sciences Ireland Unlimited Company; Japan Tobacco, Inc.; Gadeta B.V.; Bristol-Myers Squibb Company; Dragonfly Therapeutics, Inc.; and Merck &amp; Co, Inc. The company was incorporated in 1987 and is headquartered in Foster City, California.</t>
  </si>
  <si>
    <t>Foster City</t>
  </si>
  <si>
    <t>650 574 3000</t>
  </si>
  <si>
    <t>https://www.gilead.com</t>
  </si>
  <si>
    <t>333 Lakeside Drive</t>
  </si>
  <si>
    <t>Gilead Sciences, Inc.</t>
  </si>
  <si>
    <t>GILD</t>
  </si>
  <si>
    <t>finmb_29002</t>
  </si>
  <si>
    <t>https://logo.clearbit.com/gilead.com</t>
  </si>
  <si>
    <t>650 522 5853</t>
  </si>
  <si>
    <t>8659e669-8ec5-3b0f-9929-db5db506231f</t>
  </si>
  <si>
    <t>Globe Life Inc., through its subsidiaries, provides various life and supplemental health insurance products, and annuities to lower middle to middle income households in the United States. The company operates through four segments: Life Insurance, Supplemental Health Insurance, Annuities, and Investments. It offers whole life, term life, and other life insurance products; Medicare supplement and supplemental health insurance, such as critical illness and accident plans; and single-premium and flexible-premium deferred annuities. The company was formerly known as Torchmark Corporation and changed its name to Globe Life Inc. in August 2019. Globe Life Inc. was incorporated in 1979 and is headquartered in McKinney, Texas.</t>
  </si>
  <si>
    <t>McKinney</t>
  </si>
  <si>
    <t>972 569 4000</t>
  </si>
  <si>
    <t>https://www.globelifeinsurance.com</t>
  </si>
  <si>
    <t>3700 South Stonebridge Drive</t>
  </si>
  <si>
    <t>Globe Life Inc.</t>
  </si>
  <si>
    <t>GL</t>
  </si>
  <si>
    <t>finmb_308916</t>
  </si>
  <si>
    <t>https://logo.clearbit.com/globelifeinsurance.com</t>
  </si>
  <si>
    <t>ad709392-37c6-30d6-b8fe-79884d91449b</t>
  </si>
  <si>
    <t>Global Payments Inc. provides payment technology and software solutions for card, electronic, check, and digital-based payments in the Americas, Europe, and the Asia-Pacific. It operates through three segments: Merchant Solutions, Issuer Solutions, and Business and Consumer Solutions. The Merchant Solutions segment offers authorization services, settlement and funding services, customer support and help-desk functions, chargeback resolution, terminal rental, sales and deployment, payment security services, consolidated billing and statements, and on-line reporting services. This segment also provides an array of enterprise software solutions that streamline business operations of its customers in various vertical markets; and value-added services, such as point-of-sale solutions, and analytic and engagement tools, as well as payroll and human capital management services. The Issuer Solutions segment offers solutions that enable financial institutions and retailers to manage their card portfolios through a platform; and commercial payments and ePayables solutions for businesses and governments. The Business and Consumer Solutions segment provides general-purpose reloadable prepaid debit and payroll cards, demand deposit accounts, and other financial service solutions to the underbanked and other consumers, and businesses under the Netspend brand.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</si>
  <si>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770 829 8000</t>
  </si>
  <si>
    <t>https://www.globalpaymentsinc.com</t>
  </si>
  <si>
    <t>3550 Lenox Road</t>
  </si>
  <si>
    <t>Global Payments Inc.</t>
  </si>
  <si>
    <t>GPN</t>
  </si>
  <si>
    <t>finmb_813574</t>
  </si>
  <si>
    <t>https://logo.clearbit.com/globalpaymentsinc.com</t>
  </si>
  <si>
    <t>ed492dd5-d92e-3838-a908-b71719292595</t>
  </si>
  <si>
    <t>The Goldman Sachs Group, Inc., a financial institution, provides a range of financial services for corporations, financial institutions, governments, and individuals worldwide. It operates through four segments: Investment Banking, Global Markets, Asset Management, and Consumer &amp; Wealth Management. The company's Investment Banking segment provides financial advisory services, including strategic advisory assignments related to mergers and acquisitions, divestitures, corporate defense activities, restructurings, and spin-offs; and middle-market lending, relationship lending, and acquisition financing, as well as transaction banking services. This segment also offers underwriting services, such as equity underwriting for common and preferred stock and convertible and exchangeable securities; and debt underwriting for various types of debt instruments, including investment-grade and high-yield debt, bank and bridge loans, and emerging-and growth-market debt, as well as originates structured securities. Its Global Markets segment is involved in client execution activities for cash and derivative instruments; credit and interest rate products; and provision of equity intermediation and equity financing, clearing, settlement, and custody services, as well as mortgages, currencies, commodities, and equities related products. The company's Asset Management segment manages assets across various classes, including equity, fixed income, hedge funds, credit funds, private equity, real estate, currencies, and commodities; and provides customized investment advisory solutions, as well as invests in corporate, real estate, and infrastructure entities. Its Consumer &amp; Wealth Management segment offers wealth advisory and banking services, including financial planning, investment management, deposit taking, and lending; private banking; and unsecured loans, as well as accepts saving and time deposits. The company was founded in 1869 and is headquartered in New York, New York.</t>
  </si>
  <si>
    <t>212-902-1000</t>
  </si>
  <si>
    <t>https://www.goldmansachs.com</t>
  </si>
  <si>
    <t>200 West Street</t>
  </si>
  <si>
    <t>Goldman Sachs Group, Inc. (The)</t>
  </si>
  <si>
    <t>The Goldman Sachs Group, Inc.</t>
  </si>
  <si>
    <t>GS</t>
  </si>
  <si>
    <t>finmb_398625</t>
  </si>
  <si>
    <t>https://logo.clearbit.com/goldmansachs.com</t>
  </si>
  <si>
    <t>71a75a16-7c33-358b-bb56-1764255c880a</t>
  </si>
  <si>
    <t>Halliburton Company provides products and services to the energy industry worldwide. It operates in two segments, Completion and Production, and Drilling and Evaluation. The Completion and Production segment offers production enhancement services that include stimulation and sand control services; cementing services, such as well bonding and casing, and casing equipment; completion tools that offer downhole solutions and services, including well completion products and services, intelligent well completions, and service tools, as well as liner hanger, sand control, and multilateral systems; production solutions comprising coiled tubing, hydraulic workover units, downhole tools, and pumping and nitrogen services; and pipeline and process services, such as pre-commissioning, commissioning, maintenance, and decommissioning. This segment also provides electrical submersible pumps, as well as artificial lift services. The Drilling and Evaluation segment offers drilling fluid systems, performance additives, completion fluids, solids control, specialized testing equipment, and waste management services; oilfield completion, production, and downstream water and process treatment chemicals and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</si>
  <si>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281 871 2699</t>
  </si>
  <si>
    <t>https://www.halliburton.com</t>
  </si>
  <si>
    <t>3000 North Sam Houston Parkway East</t>
  </si>
  <si>
    <t>Halliburton Company</t>
  </si>
  <si>
    <t>HAL</t>
  </si>
  <si>
    <t>finmb_177698</t>
  </si>
  <si>
    <t>https://logo.clearbit.com/halliburton.com</t>
  </si>
  <si>
    <t>ee465b6f-a3ae-3152-bfa4-5d36cc7180d1</t>
  </si>
  <si>
    <t>The Hartford Financial Services Group, Inc. provides insurance and financial services to individual and business customers in the United States, the United Kingdom, and internationally. Its Commercial Lines segment offers workers' compensation, property, automobile, liability, umbrella, bond, marine, livestock, and reinsurance; and customized insurance products and risk management services, including professional liability, bond, surety, and specialty casualty coverages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a single-company leave management solution. This segment distributes its group insurance products and services through brokers, consultants, third-party administrators, trade associations, and private exchanges. Its Hartford Funds segment offers investment products for retail and retirement accounts; exchange-traded products through broker-dealer organizations, independent financial advisers, defined contribution plans, financial consultants, bank trust groups, and registered investment advisers; and investment management and administrative services, such as product design, implementation, and oversight. The company was founded in 1810 and is headquartered in Hartford, Connecticut.</t>
  </si>
  <si>
    <t>Hartford</t>
  </si>
  <si>
    <t>860 547 5000</t>
  </si>
  <si>
    <t>https://www.thehartford.com</t>
  </si>
  <si>
    <t>One Hartford Plaza</t>
  </si>
  <si>
    <t>Hartford Financial Services Gro</t>
  </si>
  <si>
    <t>The Hartford Financial Services Group, Inc.</t>
  </si>
  <si>
    <t>HIG</t>
  </si>
  <si>
    <t>finmb_341546</t>
  </si>
  <si>
    <t>https://logo.clearbit.com/thehartford.com</t>
  </si>
  <si>
    <t>f02195be-f3c1-3726-bc48-d2b5246c2b12</t>
  </si>
  <si>
    <t>02861-1059</t>
  </si>
  <si>
    <t>Hasbro, Inc., together with its subsidiaries, operates as a play and entertainment company. Its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apparels. Its toys and games include action figures, arts and crafts and creative play products, fashion and other dolls, play sets, preschool toys, plush products, sports action blasters and accessories, vehicles and toy-related specialty products, games, and other consumer products; and licensed products, such as apparels, publishing products, home goods and electronics, and toy products. The company's Wizards of the Coast and Digital Gaming segment engages in the promotion of its brands through the development of trading card, role-playing, and digital game experiences based on Hasbro and Wizards of the Coast games. Its Entertainment segment engages in the development, acquisition, production, distribution, and sale of world-class entertainment content, including film, scripted and unscripted television, family programming, digital content, and live entertainment. The company sells its products to retailers, distributors, wholesalers, discount stores, drug stores, mail order houses, catalog stores, department stores, and other traditional retailers, as well as ecommerce retailers; and directly to customer through Hasbro PULSE e-commerce website. Hasbro, Inc. was founded in 1923 and is headquartered in Pawtucket, Rhode Island.</t>
  </si>
  <si>
    <t>Pawtucket</t>
  </si>
  <si>
    <t>401 431 8697</t>
  </si>
  <si>
    <t>https://www.hasbro.com</t>
  </si>
  <si>
    <t>1027 Newport Avenue</t>
  </si>
  <si>
    <t>Leisure</t>
  </si>
  <si>
    <t>Hasbro, Inc.</t>
  </si>
  <si>
    <t>HAS</t>
  </si>
  <si>
    <t>finmb_277746</t>
  </si>
  <si>
    <t>https://logo.clearbit.com/hasbro.com</t>
  </si>
  <si>
    <t>85fa4f9f-8cea-3895-a266-8d511966de3d</t>
  </si>
  <si>
    <t>HCA Healthcare, Inc., through its subsidiaries, provides health care services company in the United States. The company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It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the company operates psychiatric hospitals, which provide therapeutic programs comprising child, adolescent and adult psychiatric care, adolescent and adult alcohol, drug abuse treatment, and counseling services. As of December 31, 2021, it operated 182 hospitals, including 175 general and acute care hospitals, five psychiatric hospitals, and two rehabilitation hospitals; 125 freestanding surgery centers; and 21 freestanding endoscopy centers in 20 states and England. The company was formerly known as HCA Holdings, Inc. HCA Healthcare, Inc. was founded in 1968 and is headquartered in Nashville, Tennessee.</t>
  </si>
  <si>
    <t>Nashville</t>
  </si>
  <si>
    <t>615 344 9551</t>
  </si>
  <si>
    <t>https://www.hcahealthcare.com</t>
  </si>
  <si>
    <t>One Park Plaza</t>
  </si>
  <si>
    <t>HCA Healthcare, Inc.</t>
  </si>
  <si>
    <t>HCA</t>
  </si>
  <si>
    <t>finmb_261825</t>
  </si>
  <si>
    <t>https://logo.clearbit.com/hcahealthcare.com</t>
  </si>
  <si>
    <t>ef95d94b-9166-3224-a83e-659da467e1cb</t>
  </si>
  <si>
    <t>Healthpeak Properties, Inc. is a fully integrated real estate investment trust (REIT) and S&amp;P 500 company. Healthpeak owns and develops high-quality real estate in the three private-pay healthcare asset classes of Life Science, Medical Office and Senior Housing, designed to provide stability through the inevitable industry cycles. At Healthpeak, we pair our deep understanding of the healthcare real estate market with a strong vision for long-term growth.</t>
  </si>
  <si>
    <t>949-407-0700</t>
  </si>
  <si>
    <t>https://www.healthpeak.com</t>
  </si>
  <si>
    <t>5050 South Syracuse Street</t>
  </si>
  <si>
    <t>REITâ€”Healthcare Facilities</t>
  </si>
  <si>
    <t>Healthpeak Properties, Inc.</t>
  </si>
  <si>
    <t>PEAK</t>
  </si>
  <si>
    <t>finmb_277966</t>
  </si>
  <si>
    <t>1098:1000</t>
  </si>
  <si>
    <t>https://logo.clearbit.com/healthpeak.com</t>
  </si>
  <si>
    <t>Suite 800</t>
  </si>
  <si>
    <t>a2d44ede-dc1e-33ce-bddf-67daa02a8273</t>
  </si>
  <si>
    <t>Henry Schein, Inc. provides health care products and services to dental practitioners and laboratories, physician practices,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comprising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This segment also provides value-added practice solutions, which comprise financial services on a non-recourse basis, e-services, practice technology, network, and hardware services, as well as continuing education services for practitioners, and consulting and other services. Henry Schein, Inc. was founded in 1932 and is headquartered in Melville, New York.</t>
  </si>
  <si>
    <t>Melville</t>
  </si>
  <si>
    <t>631 843 5500</t>
  </si>
  <si>
    <t>https://www.henryschein.com</t>
  </si>
  <si>
    <t>135 Duryea Road</t>
  </si>
  <si>
    <t>Henry Schein, Inc.</t>
  </si>
  <si>
    <t>HSIC</t>
  </si>
  <si>
    <t>finmb_339447</t>
  </si>
  <si>
    <t>1275:1000</t>
  </si>
  <si>
    <t>https://logo.clearbit.com/henryschein.com</t>
  </si>
  <si>
    <t>fb438f27-8a30-30bb-b14a-d6711f450eda</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</si>
  <si>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pantry items, such as baking ingredients, toppings, beverages, and sundae syrups; and snack items comprising spreads, meat snacks, bars and snack bites, mixes, popcorn, and protein bars. The company provides its products primarily under the Hershey's, Reese's, Kisses, Jolly Rancher, Almond Joy, Brookside, barkTHINS, Cadbury, Good &amp; Plenty, Heath, Kit Kat, Payday, Rolo, Twizzlers, Whoppers, York, Ice Breakers, Breath Savers, Bubble Yum, Lily's, SkinnyPop, Pirates Booty, Paqui,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was founded in 1894 and is headquartered in Hershey, Pennsylvania.</t>
  </si>
  <si>
    <t>Hershey</t>
  </si>
  <si>
    <t>717 534 4200</t>
  </si>
  <si>
    <t>https://www.thehersheycompany.com</t>
  </si>
  <si>
    <t>19 East Chocolate Avenue</t>
  </si>
  <si>
    <t>Confectioners</t>
  </si>
  <si>
    <t>The Hershey Company</t>
  </si>
  <si>
    <t>HSY</t>
  </si>
  <si>
    <t>finmb_98873</t>
  </si>
  <si>
    <t>https://logo.clearbit.com/thehersheycompany.com</t>
  </si>
  <si>
    <t>40d8e0c9-bf7f-3432-8f37-196ba1a93230</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</si>
  <si>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As of December 31, 2021, it had total proved reserves of 1,309 million barrels of oil equivalent. The company was incorporated in 1920 and is headquartered in New York, New York.</t>
  </si>
  <si>
    <t>212 997 8500</t>
  </si>
  <si>
    <t>https://www.hess.com</t>
  </si>
  <si>
    <t>1185 Avenue of the Americas</t>
  </si>
  <si>
    <t>Hess Corporation</t>
  </si>
  <si>
    <t>HES</t>
  </si>
  <si>
    <t>finmb_249841</t>
  </si>
  <si>
    <t>https://logo.clearbit.com/hess.com</t>
  </si>
  <si>
    <t>40th Floor</t>
  </si>
  <si>
    <t>eb3e8cdb-9a5a-35a1-a745-f1e64bb43feb</t>
  </si>
  <si>
    <t>Hewlett Packard Enterprise Company provides solutions that allow customers to capture, analyze, and act upon data seamlessly in the Americas, Europe, the Middle East, Africa, the Asia Pacific, and Japan. The company offers general purpose servers for multi-workload computing and workload-optimized servers; HPE ProLiant rack and tower servers; HPE BladeSystem and HPE Synergy; and solutions for secondary workloads and traditional tape, storage networking, and disk products, such as HPE Modular Storage Arrays and HPE XP. It also offers HPE Apollo and Cray products; and HPE Superdome Flex, HPE Nonstop, HPE Integrity, and HPE Edgeline products. In addition, the company provides HPE Aruba product portfolio that includes wired and wireless local area network hardware products, such as Wi-Fi access points, switches, routers, and sensors; HPE Aruba software and services comprising cloud-based management, network management, network access control, analytics and assurance, and location; and professional and support services, as well as as-a-service and consumption models for the intelligent edge portfolio of products. Further, it offers various leasing, financing, IT consumption, and utility programs and asset management services for customers to facilitate technology deployment models and the acquisition of complete IT solutions, including hardware, software, and services from Hewlett Packard Enterprise and others. Additionally, the company invests in communications and media solutions. It has a partnership with Striim, Inc. to offer high performance and mission-critical solutions with real-time analytics. It serves commercial and large enterprise groups, such as business and public sector enterprises; and through various partners comprising resellers, distribution partners, original equipment manufacturers, independent software vendors, systems integrators, and advisory firms. Hewlett Packard Enterprise Company was founded in 1939 and is headquartered in Houston, Texas.</t>
  </si>
  <si>
    <t>650 687 5817</t>
  </si>
  <si>
    <t>https://www.hpe.com</t>
  </si>
  <si>
    <t>11445 Compaq Center West Drive</t>
  </si>
  <si>
    <t>Hewlett Packard Enterprise Comp</t>
  </si>
  <si>
    <t>Hewlett Packard Enterprise Company</t>
  </si>
  <si>
    <t>HPE</t>
  </si>
  <si>
    <t>finmb_273983758</t>
  </si>
  <si>
    <t>1289:1000</t>
  </si>
  <si>
    <t>https://logo.clearbit.com/hpe.com</t>
  </si>
  <si>
    <t>3cd9b23e-d311-30b2-abcb-cc8c9a1dc8c0</t>
  </si>
  <si>
    <t>Hilton Worldwide Holdings Inc., a hospitality company, owns, leases, manages, develops, and franchises hotels and resorts. It operates through two segments, Management and Franchise, and Ownership. The company engages in the hotel management and licensing of its brands. It operates hotels under the Waldorf Astoria Hotels &amp; Resorts, LXR Hotels &amp; Resorts, Conrad Hotels &amp; Resorts, Canopy by Hilton, Tempo by Hilton, Motto by Hilton, Signia by Hilton, Hilton Hotels &amp; Resorts, Curio Collection by Hilton, DoubleTree by Hilton, Tapestry Collection by Hilton, Embassy Suites by Hilton, Hilton Garden Inn, Hampton by Hilton, Tru by Hilton, Homewood Suites by Hilton, Home2 Suites by Hilton, and Hilton Grand Vacations. The company operates in North America, South America, and Central America, including various Caribbean nations; Europe, the Middle East, and Africa; and the Asia Pacific. As of February 16, 2022, the company had approximately 6,800 properties with 1 million rooms in 122 countries and territories. Hilton Worldwide Holdings Inc. was founded in 1919 and is headquartered in McLean, Virginia.</t>
  </si>
  <si>
    <t>703 883 1000</t>
  </si>
  <si>
    <t>https://www.hilton.com</t>
  </si>
  <si>
    <t>7930 Jones Branch Drive</t>
  </si>
  <si>
    <t>Lodging</t>
  </si>
  <si>
    <t>Hilton Worldwide Holdings Inc.</t>
  </si>
  <si>
    <t>HLT</t>
  </si>
  <si>
    <t>finmb_29470</t>
  </si>
  <si>
    <t>1000:2052</t>
  </si>
  <si>
    <t>https://logo.clearbit.com/hilton.com</t>
  </si>
  <si>
    <t>Suite 1100</t>
  </si>
  <si>
    <t>29fb9b23-7d6a-3acd-8d08-6a8739433cd0</t>
  </si>
  <si>
    <t>Hologic, Inc. develops, manufactures, and supplies diagnostics products, medical imaging systems, and surgical products for women's health through early detection and treatment in the United States, Europe, the Asia-Pacific, and internationally. It operates through four segments: Diagnostics, Breast Health, GYN Surgical, and Skeletal Health. The company provides Aptima molecular diagnostic assays to detect the infectious microorganisms; Aptima viral load tests for HIV, Hepatitis C, and Hepatitis B; Aptima SARS-CoV-2 and Panther Fusion SARS-CoV-2 assays for the detection of SARS-CoV-2; ThinPrep System for use in cytology applications; Rapid Fetal Fibronectin Test that assists physicians in assessing the risk of pre-term birth; and various diagnostic tests for the detection of Group B Streptococcus. It also offers breast imaging and analytics, such as 2D and 3D digital mammography systems and reading workstations, minimally invasive breast biopsy guidance systems and devices, breast biopsy site markers and localization, specimen radiology, and ultrasound and connectivity solutions; and breast conserving surgery products. In addition, the company provides NovaSure Endometrial Ablation System for the treatment of abnormal uterine bleeding; MyoSure Hysteroscopic Tissue Removal System for the removal of fibroids, polyps, and other pathology within the uterus; and Fluent Fluid Management System that provides liquid distention during diagnostic and operative hysteroscopic procedures. Further, it offers Horizon DXA, a dual energy X-ray system; and the Fluoroscan Insight FD mini C-arm to perform minimally invasive orthopedic surgical procedures. The company sells its products through direct sales and service forces, and independent distributors and sales representatives. Hologic, Inc. was incorporated in 1985 and is headquartered in Marlborough, Massachusetts.</t>
  </si>
  <si>
    <t>508 263 2900</t>
  </si>
  <si>
    <t>https://www.hologic.com</t>
  </si>
  <si>
    <t>250 Campus Drive</t>
  </si>
  <si>
    <t>Hologic, Inc.</t>
  </si>
  <si>
    <t>HOLX</t>
  </si>
  <si>
    <t>finmb_108544</t>
  </si>
  <si>
    <t>https://logo.clearbit.com/hologic.com</t>
  </si>
  <si>
    <t>1ee39b1d-2fdb-3e89-8451-1d8ac5dfb834</t>
  </si>
  <si>
    <t>The Home Depot, Inc. operates as a home improvement retailer. It operates The Home Depot stores that sell various building materials, home improvement products, lawn and garden products, and dÃ©cor products, as well as facilities maintenance, repair, and operations products The company also offers installation services for flooring, cabinets and cabinet makeovers, countertops, furnaces and central air systems, and windows. In addition, it provides tool and equipment rental services. The company primarily serves homeowners; and professional renovators/remodelers, general contractors, maintenance professionals, handymen, property managers, building service contractors, and specialty tradesmen, such as electricians, plumbers, and painters. It also sells its products through websites, including homedepot.com; blinds.com, an online site for custom window coverings; and thecompanystore.com, an online site for textiles and dÃ©cor products. As of December 31, 2021, the company operated 2,317 stores in the United States. The Home Depot, Inc. was incorporated in 1978 and is based in Atlanta, Georgia.</t>
  </si>
  <si>
    <t>770 433 8211</t>
  </si>
  <si>
    <t>https://www.homedepot.com</t>
  </si>
  <si>
    <t>2455 Paces Ferry Road</t>
  </si>
  <si>
    <t>Home Improvement Retail</t>
  </si>
  <si>
    <t>Home Depot, Inc. (The)</t>
  </si>
  <si>
    <t>The Home Depot, Inc.</t>
  </si>
  <si>
    <t>HD</t>
  </si>
  <si>
    <t>finmb_278679</t>
  </si>
  <si>
    <t>https://logo.clearbit.com/homedepot.com</t>
  </si>
  <si>
    <t>27178471-f2c4-319c-872d-1545a0f154c7</t>
  </si>
  <si>
    <t>Honeywell International Inc. operates as a diversified technology and manufacturing company worldwide. Its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thermal systems, as well as wireless connectivity and management services. The company's Honeywell Building Technologies segment offers software applications for building control and optimization; sensors, switches, control systems, and instruments for energy management; access control; video surveillance; fire products; and installation, maintenance, and upgrades of systems. Its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reduced and low global-warming-potential materials based on hydrofluoro-olefin technology. The company's Safety and Productivity Solutions segment provides personal protection equipment, apparel, gear, and footwear; gas detection technology; cloud-based notification and emergency messaging; mobile devices and software; supply chain and warehouse automation equipment, and software solutions; custom-engineered sensors, switches, and controls; and data and asset management productivity software solutions. The company was founded in 1906 and is headquartered in Charlotte, North Carolina.</t>
  </si>
  <si>
    <t>704 627 6200</t>
  </si>
  <si>
    <t>https://www.honeywell.com</t>
  </si>
  <si>
    <t>855 South Mint Street</t>
  </si>
  <si>
    <t>Honeywell International Inc.</t>
  </si>
  <si>
    <t>HON</t>
  </si>
  <si>
    <t>finmb_1340740</t>
  </si>
  <si>
    <t>1032:1000</t>
  </si>
  <si>
    <t>https://logo.clearbit.com/honeywell.com</t>
  </si>
  <si>
    <t>b586a6a4-876a-334e-8a5d-322e18a9cb87</t>
  </si>
  <si>
    <t>55912-3680</t>
  </si>
  <si>
    <t>Hormel Foods Corporation develops, processes, and distributes various meat, nuts, and food products to retail, foodservice, deli, and commercial customers in the United States and internationally. The company operates through four segments: Grocery Products, Refrigerated Foods, Jennie-O Turkey Store, and International &amp; Other. It provides various perishable products that include fresh meats, frozen items, refrigerated meal solutions, sausages, hams, guacamoles, and bacons; and shelf-stable products comprising canned luncheon meats, nut butters, snack nuts, chilies, shelf-stable microwaveable meals, hashes, stews, tortillas, salsas, tortilla chips, and others. The company also engages in the processing, marketing, and sale of branded and unbranded pork, beef, poultry, and turkey products, as well as offers nutritional food products and supplements, desserts and drink mixes, and industrial gelatin products. It sells its products primarily under the SKIPPY, SPAM, Hormel, Natural Choice, Applegate, Justin's, Jennie-O, CafÃ© H, Herdez, Black Label, Sadler's, Columbus, Gatherings, Herdez, Wholly, Columbus, Planters, NUT-rition, Planters Cheez Balls, Corn Nuts, etc. brand names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</si>
  <si>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507 437 5611</t>
  </si>
  <si>
    <t>https://www.hormelfoods.com</t>
  </si>
  <si>
    <t>1 Hormel Place</t>
  </si>
  <si>
    <t>Hormel Foods Corporation</t>
  </si>
  <si>
    <t>HRL</t>
  </si>
  <si>
    <t>finmb_279042</t>
  </si>
  <si>
    <t>https://logo.clearbit.com/hormelfoods.com</t>
  </si>
  <si>
    <t>76a993ed-d96f-3667-822b-5795212aca12</t>
  </si>
  <si>
    <t>Host Hotels &amp; Resorts, Inc. is an S&amp;P 500 company and is the largest lodging real estate investment trust and one of the largest owners of luxury and upper-upscale hotels. The Company currently owns 74 properties in the United States and five properties internationally totaling approximately 46,100 rooms. The Company also holds non-controlling interests in six domestic and one international joint ventures. Guided by a disciplined approach to capital allocation and aggressive asset management, the Company partners with premium brands such as MarriottÂ®, Ritz-CarltonÂ®, WestinÂ®, SheratonÂ®, WÂ®, St. RegisÂ®, The Luxury CollectionÂ®, HyattÂ®, FairmontÂ®, HiltonÂ®, SwissÃ´telÂ®, ibisÂ® and NovotelÂ®, as well as independent brands. For additional information, please visit the Company's website at www.hosthotels.com.</t>
  </si>
  <si>
    <t>Bethesda</t>
  </si>
  <si>
    <t>240-744-1000</t>
  </si>
  <si>
    <t>https://www.hosthotels.com</t>
  </si>
  <si>
    <t>4747 Bethesda Avenue</t>
  </si>
  <si>
    <t>REITâ€”Hotel &amp; Motel</t>
  </si>
  <si>
    <t>Host Hotels</t>
  </si>
  <si>
    <t>Host Hotels &amp; Resorts, Inc.</t>
  </si>
  <si>
    <t>HST</t>
  </si>
  <si>
    <t>finmb_29574</t>
  </si>
  <si>
    <t>10215:10000</t>
  </si>
  <si>
    <t>https://logo.clearbit.com/hosthotels.com</t>
  </si>
  <si>
    <t>e9caf392-2759-31bf-b3f4-60147609aafa</t>
  </si>
  <si>
    <t>15212-5872</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</si>
  <si>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parts, as well as structural parts. The Fastening Systems segment produces aerospace fastening systems, as well as commercial transportation, industrial, and other fasteners. The Engineered Structures segment provides titanium ingots and mill products for aerospace and defense applications; and aluminum and nickel forgings, and machined components and assemblies. The Forged Wheels segment offers forged aluminum wheels and related products for heavy-duty trucks and commercial transportation markets. The company was formerly known as Arconic Inc. The company was founded in 1888 and is based in Pittsburgh, Pennsylvania.</t>
  </si>
  <si>
    <t>412 553 1950</t>
  </si>
  <si>
    <t>https://www.howmet.com</t>
  </si>
  <si>
    <t>201 Isabella Street</t>
  </si>
  <si>
    <t>Howmet Aerospace Inc.</t>
  </si>
  <si>
    <t>HWM</t>
  </si>
  <si>
    <t>finmb_416264458</t>
  </si>
  <si>
    <t>1334:1000</t>
  </si>
  <si>
    <t>https://logo.clearbit.com/howmet.com</t>
  </si>
  <si>
    <t>749fa682-b1d3-3d99-89af-2f881239678e</t>
  </si>
  <si>
    <t>HP Inc. provides personal computing and other access devices, imaging and printing products, and related technologies, solutions, and services in the United States and internationally. The company operates through three segments: Personal Systems, Printing, and Corporate Investments. The Personal Systems segment offers commercial and consumer desktop and notebook personal computers, workstations, thin clients, commercial mobility devices, retail point-of-sale systems, displays and peripherals, software, support, and services. The Printing segment provides consumer and commercial printer hardware, supplies, solutions, and services. The Corporate Investments segment is involved in the HP Labs and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</si>
  <si>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Palo Alto</t>
  </si>
  <si>
    <t>650 857 1501</t>
  </si>
  <si>
    <t>https://www.hp.com</t>
  </si>
  <si>
    <t>1501 Page Mill Road</t>
  </si>
  <si>
    <t>HP Inc.</t>
  </si>
  <si>
    <t>HPQ</t>
  </si>
  <si>
    <t>finmb_108856</t>
  </si>
  <si>
    <t>2202:1000</t>
  </si>
  <si>
    <t>https://logo.clearbit.com/hp.com</t>
  </si>
  <si>
    <t>d8f9ec9a-295b-3d8c-b370-8c1f8ecaa47c</t>
  </si>
  <si>
    <t>Humana Inc., together with its subsidiaries, operates as a health and well-being company in the United States. It operates through three segments: Retail, Group and Specialty, and Healthcare Services. The company offers medical and supplemental benefit plans to individuals. It also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 insured medical and specialty health insurance benefits comprising dental, vision, and other supplemental health benefits; and administrative services only products to individuals and employer groups, as well as military services, such as TRICARE T2017 East Region contract. Further, it offers pharmacy solutions, provider services, and home solutions services, such as home health and other services to its health plan members, as well as to third parties. As of December 31, 2021, the company had approximately 17 million members in medical benefit plans, as well as approximately 5 million members in specialty products. Humana Inc. was founded in 1961 and is headquartered in Louisville, Kentucky.</t>
  </si>
  <si>
    <t>Louisville</t>
  </si>
  <si>
    <t>502 580 1000</t>
  </si>
  <si>
    <t>KY</t>
  </si>
  <si>
    <t>https://www.humana.com</t>
  </si>
  <si>
    <t>Humana Building</t>
  </si>
  <si>
    <t>Humana Inc.</t>
  </si>
  <si>
    <t>HUM</t>
  </si>
  <si>
    <t>finmb_29618</t>
  </si>
  <si>
    <t>https://logo.clearbit.com/humana.com</t>
  </si>
  <si>
    <t>500 West Main Street</t>
  </si>
  <si>
    <t>9406a124-b1a2-3560-9d66-12b32312e417</t>
  </si>
  <si>
    <t>Huntington Bancshares Incorporated operates as the bank holding company for The Huntington National Bank that provides commercial, consumer, and mortgage banking services in the United States. The company operates through four segments: Consumer and Business Banking; Commercial Banking; Vehicle Finance; and Regional Banking and The Huntington Private Client Group (RBHPCG). The Consumer and Business Banking segment offers financial products and services, such as checking accounts, savings accounts, money market accounts, certificates of deposit, credit cards, and consumer and small business loans, as well as investment products. This segment also provides mortgages, insurance, interest rate risk protection, foreign exchange, automated teller machine, and treasury management services, as well as online, mobile, and telephone banking services. It serves consumer and small business customers. The Commercial Banking segment offers regional commercial banking solutions for middle market businesses, government and public sector entities, and commercial real estate developers/REITs; and specialty banking solutions for healthcare, technology and telecommunications, franchise finance, sponsor finance, and global services industries. It also provides asset finance services; capital raising solutions, sales and trading, and corporate risk management products; institutional banking services; and treasury management services. The Vehicle Finance segment provides financing to consumers for the purchase of automobiles, light-duty trucks, recreational vehicles, and marine craft at franchised and other select dealerships, as well as to franchised dealerships for the acquisition of new and used inventory. The RBHPCG segment offers private banking, wealth and investment management, and retirement plan services. As of March 18, 2022, the company had approximately 1,000 branches in 11 states. Huntington Bancshares Incorporated was founded in 1866 and is headquartered in Columbus, Ohio.</t>
  </si>
  <si>
    <t>614 480 2265</t>
  </si>
  <si>
    <t>https://www.huntington.com</t>
  </si>
  <si>
    <t>Huntington Center</t>
  </si>
  <si>
    <t>Huntington Bancshares Incorpora</t>
  </si>
  <si>
    <t>Huntington Bancshares Incorporated</t>
  </si>
  <si>
    <t>HBAN</t>
  </si>
  <si>
    <t>finmb_278614</t>
  </si>
  <si>
    <t>https://logo.clearbit.com/huntington.com</t>
  </si>
  <si>
    <t>41 South High Street</t>
  </si>
  <si>
    <t>518d4502-4a9e-3dc9-96e4-93adc53cb04f</t>
  </si>
  <si>
    <t>Huntington Ingalls Industries, Inc. engages in designing, building, overhauling, and repairing military ships in the United States. It operates through three segments: Ingalls Shipbuilding, Newport News Shipbuilding, and Technical Solutions.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ships. In addition, the company offers naval nuclear support services, including fleet services comprising design, construction, maintenance, and disposal activities for in-service the U.S. Navy nuclear ships; and maintenance services on nuclear reactor prototypes. Further, it provides life-cycle sustainment services to the U.S. Navy fleet and other maritime customers; high-end information technology and mission-based solutions for Department of Defense (DoD), intelligence, and federal civilian customers; nuclear management and operations and environmental management services for the Department of Energy, DoD, state and local governments, and private sector companies; defense and federal solutions; and unmanned systems. Huntington Ingalls Industries, Inc. was founded in 1886 and is headquartered in Newport News, Virginia.</t>
  </si>
  <si>
    <t>Newport News</t>
  </si>
  <si>
    <t>757 380 2000</t>
  </si>
  <si>
    <t>https://www.huntingtoningalls.com</t>
  </si>
  <si>
    <t>4101 Washington Avenue</t>
  </si>
  <si>
    <t xml:space="preserve">Huntington Ingalls Industries, </t>
  </si>
  <si>
    <t>Huntington Ingalls Industries, Inc.</t>
  </si>
  <si>
    <t>HII</t>
  </si>
  <si>
    <t>finmb_363263</t>
  </si>
  <si>
    <t>https://logo.clearbit.com/huntingtoningalls.com</t>
  </si>
  <si>
    <t>ecffb2b0-d1b1-3b4b-b04a-7e9fb1d466e6</t>
  </si>
  <si>
    <t>International Business Machines Corporation provides integrated solutions and services worldwide. The company operates through four business segments: Software, Consulting, Infrastructure, and Financing. The Software segment offers hybrid cloud platform and software solutions, such as Red Hat, an enterprise open-source solutions; software for business automation, AIOps and management, integration, and application servers; data and artificial intelligence solutions; and security software and services for threat, data, and identity. This segment also provides transaction processing software that supports clients' mission-critical and on-premise workloads in banking, airlines, and retail industries. The Consulting segment offers business transformation services, including strategy, business process design and operations, data and analytics, and system integration services; technology consulting services; and application and cloud platform services. The Infrastructure segment provides on-premises and cloud-based server and storage solutions for its clients' mission-critical and regulated workloads; and support services and solutions for hybrid cloud infrastructure, as well as remanufacturing and remarketing services for used equipment. The Financing segment offers lease, installment payment, loan financing, and short-term working capital financing services. The company was formerly known as Computing-Tabulating-Recording Co. International Business Machines Corporation was incorporated in 1911 and is headquartered in Armonk, New York.</t>
  </si>
  <si>
    <t>Armonk</t>
  </si>
  <si>
    <t>914 499 1900</t>
  </si>
  <si>
    <t>https://www.ibm.com</t>
  </si>
  <si>
    <t>One New Orchard Road</t>
  </si>
  <si>
    <t>International Business Machines</t>
  </si>
  <si>
    <t>International Business Machines Corporation</t>
  </si>
  <si>
    <t>IBM</t>
  </si>
  <si>
    <t>finmb_112350</t>
  </si>
  <si>
    <t>https://logo.clearbit.com/ibm.com</t>
  </si>
  <si>
    <t>cbf44511-d041-3c6d-9dd7-3cc0c033122c</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</si>
  <si>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small volume provers, flow meters, injectors, and other fluid-handling pump modules and systems, as well as offers flow monitoring and other services for the food, chemical, general industrial, water and wastewater, agricultural, and energy industries. The HST segment designs, produces, and distributes precision fluidics, rotary lobe pumps, centrifugal and positive displacement pumps, roll compaction and drying systems,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precision photonic solutions, and precision gear and peristaltic pump technologies. This segment serves food and beverage, pharmaceutical and biopharmaceutical, cosmetics, marine, chemical, wastewater and water treatment, life sciences, research, and 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</si>
  <si>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847 498 7070</t>
  </si>
  <si>
    <t>https://www.idexcorp.com</t>
  </si>
  <si>
    <t>3100 Sanders Road</t>
  </si>
  <si>
    <t>IDEX Corporation</t>
  </si>
  <si>
    <t>IEX</t>
  </si>
  <si>
    <t>finmb_29728</t>
  </si>
  <si>
    <t>https://logo.clearbit.com/idexcorp.com</t>
  </si>
  <si>
    <t>Suite 301</t>
  </si>
  <si>
    <t>5b95523b-3a2c-3ce3-ae3e-6df8f9fbe858</t>
  </si>
  <si>
    <t>IDEXX Laboratories, Inc. develops, manufactures, and distributes products and services primarily for the companion animal veterinary, livestock and poultry, dairy, and water testing markets worldwide. The company operates through CAG; Water Quality Products; LPD; and Other segments. It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animal diagnostic instruments and services for biomedical research community. The company also offers diagnostic and health-monitoring products for livestock, poultry, and dairy; products that test water for various microbiological contaminants; and point-of-care electrolytes and blood gas analyzers and SARS-CoV-2 RT-PCR that are used in the human point-of-care medical diagnostics market; in-clinic chemistry, blood and urine chemistry, hematology, and SediVue Dx analyzers; SNAP rapid assays test kits. In addition, it provides Colilert, Colilert-18, and Colisure tests, which detect the presence of total coliforms and E. coli in water; Enterolert, Pseudalert, Filta-Max and Filta-Max xpress, Legiolert, and Quanti-Tray products; veterinary software and services for independent veterinary clinics and corporate groups. The company markets its products through marketing, customer service, sales, and technical service groups, as well as through independent distributors and other resellers. IDEXX Laboratories, Inc. was incorporated in 1983 and is headquartered in Westbrook, Maine.</t>
  </si>
  <si>
    <t>Westbrook</t>
  </si>
  <si>
    <t>207 556 0300</t>
  </si>
  <si>
    <t>ME</t>
  </si>
  <si>
    <t>https://www.idexx.com</t>
  </si>
  <si>
    <t>One IDEXX Drive</t>
  </si>
  <si>
    <t>IDEXX Laboratories, Inc.</t>
  </si>
  <si>
    <t>IDXX</t>
  </si>
  <si>
    <t>finmb_29729</t>
  </si>
  <si>
    <t>https://logo.clearbit.com/idexx.com</t>
  </si>
  <si>
    <t>207 556 4346</t>
  </si>
  <si>
    <t>f576b05b-2a7f-3f70-9980-7b0489373c04</t>
  </si>
  <si>
    <t>60025-4075</t>
  </si>
  <si>
    <t>Illinois Tool Works Inc. manufactures and sells industrial products and equipment worldwide.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offers beverage packaging equipment and consumables, product coding and marking equipment and consumables, and appliance components and fasteners. It serves the automotive OEM/tiers, commercial food equipment, construction, general industrial, and automotive aftermarket end markets. The company distributes its products directly to industrial manufacturers, as well as through independent distributors. Illinois Tool Works Inc. was founded in 1912 and is based in Glenview, Illinois.</t>
  </si>
  <si>
    <t>Glenview</t>
  </si>
  <si>
    <t>847 724 7500</t>
  </si>
  <si>
    <t>https://www.itw.com</t>
  </si>
  <si>
    <t>155 Harlem Avenue</t>
  </si>
  <si>
    <t>Illinois Tool Works Inc.</t>
  </si>
  <si>
    <t>ITW</t>
  </si>
  <si>
    <t>finmb_280561</t>
  </si>
  <si>
    <t>https://logo.clearbit.com/itw.com</t>
  </si>
  <si>
    <t>1d762317-e768-376b-8b0c-6080b1a6db53</t>
  </si>
  <si>
    <t>Illumina, Inc. provides sequencing and array-based solutions for genetic and genomic analysis. Its products and services serve customers in a range of markets enabling the adoption of genomic solutions in research and clinical settings for applications in the life sciences, oncology, reproductive health, agriculture, and other emerging segments. The company provides instruments and consumables used in genetic analysis; and genotyping and sequencing services, instrument service contracts, and development and licensing agreements, as well as cancer detection testing services. Its customers include genomic research centers, academic institutions, government laboratories, and hospitals, as well as pharmaceutical, biotechnology, commercial molecular diagnostic laboratories, and consumer genomics companies. The company markets and distributes its products directly to customers in North America, Europe, Latin America, and the Asia-Pacific region, as well as sells through life-science distributors in various markets within Europe, the Asia-Pacific region, Latin America, the Middle East, and Africa. The company was incorporated in 1998 and is based in San Diego, California.</t>
  </si>
  <si>
    <t>858 202 4500</t>
  </si>
  <si>
    <t>https://www.illumina.com</t>
  </si>
  <si>
    <t>5200 Illumina Way</t>
  </si>
  <si>
    <t>Illumina, Inc.</t>
  </si>
  <si>
    <t>ILMN</t>
  </si>
  <si>
    <t>finmb_29753</t>
  </si>
  <si>
    <t>https://logo.clearbit.com/illumina.com</t>
  </si>
  <si>
    <t>858 202 4766</t>
  </si>
  <si>
    <t>c76f8ba3-209c-315d-a776-1d132bd357c6</t>
  </si>
  <si>
    <t>Incyte Corporation, a biopharmaceutical company, focuses on the discovery, development, and commercialization of proprietary therapeutics in the United States and internationally. The company offers JAKAFI, a drug for the treatment of myelofibrosis and polycythemia vera; PEMAZYRE, a fibroblast growth factor receptor kinase inhibitor that act as oncogenic drivers in various liquid and solid tumor types; and ICLUSIG, a kinase inhibitor to treat chronic myeloid leukemia and philadelphia-chromosome positive acute lymphoblastic leukemia. Its clinical stage products include ruxolitinib, a steroid-refractory chronic graft-versus-host-diseases (GVHD); itacitinib, which is in Phase II/III clinical trial to treat naÃ¯ve chronic GVHD; and pemigatinib for treating bladder cancer, cholangiocarcinoma, myeloproliferative syndrome, and tumor agnostic. In addition, the company engages in developing Parsaclisib, which is in Phase II clinical trial for follicular lymphoma, marginal zone lymphoma, and mantel cell lymphoma. Additionally, it develops Retifanlimab that is in Phase II clinical trials for MSI-high endometrial cancer, merkel cell carcinoma, and anal cancer, as well as in Phase II clinical trials for patients with non-small cell lung cancer. It has collaboration agreements with Novartis International Pharmaceutical Ltd.; Eli Lilly and Company; Agenus Inc.; Calithera Biosciences, Inc; MacroGenics, Inc.; Merus N.V.; Syros Pharmaceuticals, Inc.; Innovent Biologics, Inc.; Zai Lab Limited; Cellenkos, Inc.; and Nimble Therapeutics, as well as clinical collaborations with MorphoSys AG and Xencor, Inc. to investigate the combination of tafasitamab, plamotamab, and lenalidomide in patients with relapsed or refractory diffuse large B-cell lymphoma, and relapsed or refractory follicular lymphoma. The company was incorporated in 1991 and is headquartered in Wilmington, Delaware.</t>
  </si>
  <si>
    <t>302 498 6700</t>
  </si>
  <si>
    <t>https://www.incyte.com</t>
  </si>
  <si>
    <t>1801 Augustine Cut-Off</t>
  </si>
  <si>
    <t>Incyte Corporation</t>
  </si>
  <si>
    <t>INCY</t>
  </si>
  <si>
    <t>finmb_332954</t>
  </si>
  <si>
    <t>https://logo.clearbit.com/incyte.com</t>
  </si>
  <si>
    <t>72960770-e83b-3ec3-92c6-dbd8ced339a4</t>
  </si>
  <si>
    <t>Ingersoll Rand Inc. provides various mission-critical air, fluid, energy, specialty vehicle and medical technologies in the United States, Europe, the Middle East, Africa, and the Asia Pacific. It operates through two segments, Industrial Technologies and Services, and Precision and Science Technologies. The Industrial Technologies and Services segment designs, manufactures, markets, and services various air and gas compression, vacuum, and blower products; fluid transfer equipment and loading systems; and power tools and lifting equipment, including associated aftermarket parts, consumables, air treatment equipment, controls, other accessories, and services. The Precision and Science Technologies segment designs, manufactures, and markets a range of specialized positive displacement pumps, fluid management systems, accessories and aftermarket parts for liquid and gas dosing, transfer, dispensing, compression, sampling, pressure management and flow control in specialized or critical applications. The company's products are used in medical, laboratory, industrial manufacturing, water and wastewater, chemical processing, precision irrigation, energy, food and beverage, agriculture, and vacuum and automated liquid handling end-markets, as well as various manufacturing and industrial facilities applications. It sells through an integrated network of direct sales representatives and independent distributors under the Ingersoll Rand, Gardner Denver, Club Car, CompAir, Nash, Elmo Rietschle, Robuschi, Thomas, Milton Roy, Seepex, ARO, Emco Wheaton, Runtech Systems, Air Dimensions, Albin, Dosatron, Haskel, LMI, Maximus, MP, Oberdorfer, Welch, Williams, Zinnser Analytic, and YZ brands. The company was formerly known as Gardner Denver Holdings, Inc. and changed its name to Ingersoll Rand Inc. in March 2020. Ingersoll Rand Inc. was founded in 1859 and is headquartered in Davidson, North Carolina.</t>
  </si>
  <si>
    <t>Davidson</t>
  </si>
  <si>
    <t>704 655 4000</t>
  </si>
  <si>
    <t>https://www.irco.com</t>
  </si>
  <si>
    <t>800-A Beaty Street</t>
  </si>
  <si>
    <t>Ingersoll Rand Inc.</t>
  </si>
  <si>
    <t>IR</t>
  </si>
  <si>
    <t>finmb_334158</t>
  </si>
  <si>
    <t>1252:1000</t>
  </si>
  <si>
    <t>https://logo.clearbit.com/irco.com</t>
  </si>
  <si>
    <t>4f74d343-f26b-3d58-a8cb-bad2cab6a704</t>
  </si>
  <si>
    <t>95054-1549</t>
  </si>
  <si>
    <t>Intel Corporation engages in the design, manufacture, and sale of computer products and technologies worldwide. The company operates through CCG, DCG, IOTG, Mobileye, NSG, PSG, and All Other segments. It offers platform products, such as central processing units and chipsets, and system-on-chip and multichip packages; and non-platform or adjacent products, including accelerators, boards and systems, connectivity products, graphics, and memory and storage products. The company also provides high-performance compute solutions for targeted verticals and embedded applications for retail, industrial, and healthcare markets; and solutions for assisted and autonomous driving comprising compute platforms, computer vision and machine learning-based sensing, mapping and localization, driving policy, and active sensors. In addition, it offers workload-optimized platforms and related products for cloud service providers, enterprise and government, and communications service providers. The company serves original equipment manufacturers, original design manufacturers, and cloud service providers. Intel Corporation has a strategic partnership with MILA to develop and apply advances in artificial intelligence methods for enhancing the search in the space of drugs. The company was incorporated in 1968 and is headquartered in Santa Clara, California.</t>
  </si>
  <si>
    <t>408 765 8080</t>
  </si>
  <si>
    <t>https://www.intel.com</t>
  </si>
  <si>
    <t>2200 Mission College Boulevard</t>
  </si>
  <si>
    <t>Intel Corporation</t>
  </si>
  <si>
    <t>INTC</t>
  </si>
  <si>
    <t>finmb_21127</t>
  </si>
  <si>
    <t>https://logo.clearbit.com/intel.com</t>
  </si>
  <si>
    <t>fc39dab3-4bbe-3356-80d3-0933db783ba0</t>
  </si>
  <si>
    <t>Intercontinental Exchange, Inc., together with its subsidiaries, operates regulated exchanges, clearing houses, and listings venues for commodity, financial, fixed income, and equity markets in the United States, the United Kingdom, the European Union, Singapore, Israel, and Canada. It operates through three segments: Exchanges, Fixed Income and Data Services, and Mortgage Technology. The company operates marketplaces for listing, trading, and clearing an array of derivatives contracts and financial securities, such as commodities, interest rates, foreign exchange, and equities, as well as corporate and exchange-traded funds; trading venues, including 13 regulated exchanges and 6 clearing houses; and offers futures and options products for energy, agricultural and metals, financial, cash equities and equity, over-the-counter, and other markets, as well as listings and data and connectivity services. It also provides fixed income data and analytic, fixed income execution, CDS clearing, and other multi-asset class data and network services. In addition, the company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</si>
  <si>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770 857 4700</t>
  </si>
  <si>
    <t>https://www.ice.com</t>
  </si>
  <si>
    <t>5660 New Northside Drive NW</t>
  </si>
  <si>
    <t>Intercontinental Exchange Inc.</t>
  </si>
  <si>
    <t>Intercontinental Exchange, Inc.</t>
  </si>
  <si>
    <t>ICE</t>
  </si>
  <si>
    <t>finmb_1081952</t>
  </si>
  <si>
    <t>https://logo.clearbit.com/ice.com</t>
  </si>
  <si>
    <t>3rd Floor</t>
  </si>
  <si>
    <t>22fb77eb-a937-3612-9faa-55c581785893</t>
  </si>
  <si>
    <t>International Paper Company operates as a packaging company primarily in United States, the Middle East, Europe, Africa, Pacific Rim, Asia, and rest of the Americas. It operates through two segments: Industrial Packaging and Global Cellulose Fibers. The Industrial Packaging segment manufactures containerboards, including linerboard, medium, whitetop, recycled linerboard, recycled medium, and saturating kraft. The Global Cellulose Fibers segment provides fluff, market, and specialty pulps that are used in absorbent hygiene products, such as baby diapers, feminine care, adult incontinence, and other non-woven products; tissue and paper products; and non-absorbent end applications, including textiles, filtration, construction material, paints and coatings, reinforced plastics, and other applications. It sells its products directly to end users and converters, as well as through agents, resellers, and paper distributors. The company was founded in 1898 and is headquartered in Memphis, Tennessee.</t>
  </si>
  <si>
    <t>901-419-9000</t>
  </si>
  <si>
    <t>https://www.internationalpaper.com</t>
  </si>
  <si>
    <t>6400 Poplar Avenue</t>
  </si>
  <si>
    <t>International Paper Company</t>
  </si>
  <si>
    <t>IP</t>
  </si>
  <si>
    <t>finmb_61036</t>
  </si>
  <si>
    <t>1014:1000</t>
  </si>
  <si>
    <t>https://logo.clearbit.com/internationalpaper.com</t>
  </si>
  <si>
    <t>a12a3079-e14c-3d46-a69b-a52b8a90b21a</t>
  </si>
  <si>
    <t>The Interpublic Group of Companies, Inc. provides advertising and marketing services worldwide. It operates in two segments, Integrated Agency Networks (IAN) and IPG DXTRA. The company offers consumer advertising, digital marketing, communications planning and media buying, public relations, and specialized communications disciplines, as well as data science services. It also provides various diversified services, including meeting and event production, sports and entertainment marketing, corporate and brand identity, and strategic marketing consulting. The company was formerly known as McCann-Erickson Incorporated and changed its name to The Interpublic Group of Companies, Inc. in January 1961. The Interpublic Group of Companies, Inc. was founded in 1902 and is headquartered in New York, New York.</t>
  </si>
  <si>
    <t>212 704 1200</t>
  </si>
  <si>
    <t>https://www.interpublic.com</t>
  </si>
  <si>
    <t>909 Third Avenue</t>
  </si>
  <si>
    <t>Advertising Agencies</t>
  </si>
  <si>
    <t>Interpublic Group of Companies,</t>
  </si>
  <si>
    <t>The Interpublic Group of Companies, Inc.</t>
  </si>
  <si>
    <t>IPG</t>
  </si>
  <si>
    <t>finmb_108616</t>
  </si>
  <si>
    <t>https://logo.clearbit.com/interpublic.com</t>
  </si>
  <si>
    <t>48ce3d69-a598-3851-9c67-25caa4693bb1</t>
  </si>
  <si>
    <t>10019-2960</t>
  </si>
  <si>
    <t>International Flavors &amp; Fragrances Inc., together with its subsidiaries, manufactures and sells cosmetic active and natural health ingredients for use in various consumer products in Europe, Africa, the Middle East, Greater Asia, North America, and Latin America. It operates through Nourish, Scent, Health &amp; Biosciences, and Pharma Solutions segments. The Nourish segment offers natural and plant-based specialty food ingredients, such as flavor compounds, and savory solutions and inclusions. It also provides natural food protection ingredients consist of natural antioxidants and anti-microbials as well as beverages, sweets , and dairy products. The Scent segment provides fragrance compounds, which include fine fragrances comprising perfumes and colognes, as well as consumer fragrances; fragrance ingredients comprising synthetic and natural ingredients that could be combined with other materials to create fragrance and consumer compounds; and cosmetic active ingredients consisting of active and functional ingredients, botanicals, and delivery systems to support its customers' cosmetic and personal care product lines. The Health &amp; Biosciences segment develops and produces enzymes, food cultures, probiotics, and specialty ingredients. The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founded in 1833 and is headquartered in New York, New York.</t>
  </si>
  <si>
    <t>212 765 5500</t>
  </si>
  <si>
    <t>https://www.iff.com</t>
  </si>
  <si>
    <t>521 West 57th Street</t>
  </si>
  <si>
    <t>International Flavors &amp; Fragran</t>
  </si>
  <si>
    <t>International Flavors &amp; Fragrances Inc.</t>
  </si>
  <si>
    <t>IFF</t>
  </si>
  <si>
    <t>finmb_281407</t>
  </si>
  <si>
    <t>https://logo.clearbit.com/iff.com</t>
  </si>
  <si>
    <t>c1cbcd58-f852-38ef-a458-45cf292e350c</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</si>
  <si>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ProConnect. The Small Business &amp; Self-Employed segment provides QuickBooks online services and desktop software solutions comprising QuickBooks Online Advanced, a cloud-based solution; QuickBooks Enterprise, a hosted solution; QuickBooks Self-Employed solution; QuickBooks Commerce, a solution for product-based businesses; QuickBooks Online Accountant; and payroll solutions, such as online payroll processing, direct deposit of employee paychecks, payroll reports, electronic payment of federal and state payroll taxes, and electronic filing of federal and state income tax returns. This segment also offers payment-processing solutions, including credit and debit cards, Apple Pay, and ACH payment services; QuickBooks Cash business bank account; and financial supplies and financing for small businesses. The Consumer segment provides TurboTax income tax preparation products and services; and personal finance. The Credit Karma segment offers consumers with a personal finance platform that provides personalized recommendations of home, auto, and personal loans, as well as credit cards and insurance products. The ProConnect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</si>
  <si>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650 944 6000</t>
  </si>
  <si>
    <t>https://www.intuit.com</t>
  </si>
  <si>
    <t>2700 Coast Avenue</t>
  </si>
  <si>
    <t>Intuit Inc.</t>
  </si>
  <si>
    <t>INTU</t>
  </si>
  <si>
    <t>finmb_21171</t>
  </si>
  <si>
    <t>https://logo.clearbit.com/intuit.com</t>
  </si>
  <si>
    <t>5c70294e-cd25-37e7-bcfc-efc872b77fe6</t>
  </si>
  <si>
    <t>94086-5304</t>
  </si>
  <si>
    <t>Intuitive Surgical, Inc. develops, manufactures, and markets products that enable physicians and healthcare providers to enhance the quality of and access to minimally invasive care in the United States and internationally. The company offers the da Vinci Surgical System to enable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surgical systems; progressive learning pathways to support the use of its technology; a complement of services to its customers, including support, installation, repair, and maintenance; and integrated digital capabilities providing unified and connected offerings, streamlining performance for hospitals with program-enhancing insights. The company was incorporated in 1995 and is headquartered in Sunnyvale, California.</t>
  </si>
  <si>
    <t>408 523 2100</t>
  </si>
  <si>
    <t>https://www.intuitive.com</t>
  </si>
  <si>
    <t>1020 Kifer Road</t>
  </si>
  <si>
    <t>Intuitive Surgical, Inc.</t>
  </si>
  <si>
    <t>ISRG</t>
  </si>
  <si>
    <t>finmb_30239</t>
  </si>
  <si>
    <t>https://logo.clearbit.com/intuitive.com</t>
  </si>
  <si>
    <t>408 523 1390</t>
  </si>
  <si>
    <t>fae970d5-82c8-3b4b-a1eb-c4a07c93573d</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</si>
  <si>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December 1935 and is based in Atlanta, Georgia with an additional office in Hamilton, Bermuda.</t>
  </si>
  <si>
    <t>404-479-1095</t>
  </si>
  <si>
    <t>https://www.invesco.com</t>
  </si>
  <si>
    <t>Two Peachtree Pointe</t>
  </si>
  <si>
    <t>Invesco Ltd</t>
  </si>
  <si>
    <t>Invesco Ltd.</t>
  </si>
  <si>
    <t>IVZ</t>
  </si>
  <si>
    <t>finmb_384779</t>
  </si>
  <si>
    <t>https://logo.clearbit.com/invesco.com</t>
  </si>
  <si>
    <t>1555 Peachtree Street, NE, Suite 1800</t>
  </si>
  <si>
    <t>1481a787-6114-3700-8c31-771abf6fd77e</t>
  </si>
  <si>
    <t>Invitation Homes is the nation's premier single-family home leasing company, meeting changing lifestyle demands by providing access to high-quality, updated homes with valued features such as close proximity to jobs and access to good schools. The company's mission, "Together with you, we make a house a home," reflects its commitment to providing homes where individuals and families can thrive and high-touch service that continuously enhances residents' living experiences.</t>
  </si>
  <si>
    <t>972-421-3600</t>
  </si>
  <si>
    <t>https://www.InvitationHomes.com</t>
  </si>
  <si>
    <t>1717 Main Street</t>
  </si>
  <si>
    <t>Invitation Homes Inc.</t>
  </si>
  <si>
    <t>INVH</t>
  </si>
  <si>
    <t>finmb_415395909</t>
  </si>
  <si>
    <t>https://logo.clearbit.com/InvitationHomes.com</t>
  </si>
  <si>
    <t>Suite 2000</t>
  </si>
  <si>
    <t>4d81b072-2bf4-359d-959e-ddbc837ed8d9</t>
  </si>
  <si>
    <t>IQVIA Holdings Inc. provides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virtual trials; and strategic planning and design services,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strategic collaboration with HealthCore, Inc. The company was formerly known as Quintiles IMS Holdings, Inc. and changed its name to IQVIA Holdings Inc. in November 2017. IQVIA Holdings Inc. was founded in 1982 and is headquartered in Durham, North Carolina.</t>
  </si>
  <si>
    <t>Durham</t>
  </si>
  <si>
    <t>919 998 2000</t>
  </si>
  <si>
    <t>https://www.iqvia.com</t>
  </si>
  <si>
    <t>4820 Emperor boulevard</t>
  </si>
  <si>
    <t>IQVIA Holdings, Inc.</t>
  </si>
  <si>
    <t>IQVIA Holdings Inc.</t>
  </si>
  <si>
    <t>IQV</t>
  </si>
  <si>
    <t>finmb_137473239</t>
  </si>
  <si>
    <t>https://logo.clearbit.com/iqvia.com</t>
  </si>
  <si>
    <t>a91f775a-c6d1-3b3d-953f-a72e3bb2c3c2</t>
  </si>
  <si>
    <t>Iron Mountain Incorporated (NYSE: IRM), founded in 1951, is the global leader for storage and information management services. Trusted by more than 225,000 organizations around the world, and with a real estate network of more than 90 million square feet across approximately 1,450 facilities in approximately 50 countries, Iron Mountain stores and protects billions of valued assets, including critical business information, highly sensitive data, and cultural and historical artifacts. Providing solutions that include secure records storage, information management, digital transformation, secure destruction, as well as data centers, cloud services and art storage and logistics, Iron Mountain helps customers lower cost and risk, comply with regulations, recover from disaster, and enable a more digital way of working.</t>
  </si>
  <si>
    <t>617-535-4766</t>
  </si>
  <si>
    <t>https://www.ironmountain.com</t>
  </si>
  <si>
    <t>One Federal Street</t>
  </si>
  <si>
    <t>Iron Mountain Incorporated (Del</t>
  </si>
  <si>
    <t>Iron Mountain Incorporated</t>
  </si>
  <si>
    <t>IRM</t>
  </si>
  <si>
    <t>finmb_30292</t>
  </si>
  <si>
    <t>1082:1000</t>
  </si>
  <si>
    <t>https://logo.clearbit.com/ironmountain.com</t>
  </si>
  <si>
    <t>7244d4f1-53c4-320f-80d8-0154b2d6c5a7</t>
  </si>
  <si>
    <t>72745-0130</t>
  </si>
  <si>
    <t>J.B. Hunt Transport Services, Inc. provides surface transportation, delivery, and logistic services in North America. It operates through five segments: Intermodal (JBI), Dedicated Contract Services (DCS), Integrated Capacity Solutions (ICS), Final Mile Services (FMS), and Truckload (JBT). The JBI segment offers intermodal freight solutions. It operates 104,973 pieces of company-owned trailing equipment; owns and maintains its chassis fleet of 85,649 units; and manages a fleet of 5,612 company-owned tractors, 582 independent contractor trucks, and 6,943 company drivers. The DCS segment designs, develops, and executes supply chain solutions that support various transportation networks. As of December 31, 2021, it operated 11,139 company-owned trucks, 544 customer-owned trucks, and 6 contractor trucks. The company also operates 21,069 owned pieces of trailing equipment and 7,753 customer-owned trailers. The ICS segment provides freight brokerage and transportation logistics solutions; flatbed, refrigerated, expedited, and less-than-truckload, as well as dry-van and intermodal solutions; an online multimodal marketplace; and logistics management for customers to outsource the transportation functions. The FMS segment offers delivery services through 1,272 company-owned trucks, 272 customer-owned trucks, and 19 independent contractor trucks; and 1,036 owned pieces of trailing equipment and 185 customer-owned trailers. The JBT segment provides dry-van freight services by utilizing tractors and trailers operating over roads and highways through 734 company-owned tractors and 11,172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</si>
  <si>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Lowell</t>
  </si>
  <si>
    <t>479 820 0000</t>
  </si>
  <si>
    <t>AR</t>
  </si>
  <si>
    <t>https://www.jbhunt.com</t>
  </si>
  <si>
    <t>615 J.B. Hunt Corporate Drive</t>
  </si>
  <si>
    <t>J.B. Hunt Transport Services, I</t>
  </si>
  <si>
    <t>J.B. Hunt Transport Services, Inc.</t>
  </si>
  <si>
    <t>JBHT</t>
  </si>
  <si>
    <t>finmb_278576</t>
  </si>
  <si>
    <t>https://logo.clearbit.com/jbhunt.com</t>
  </si>
  <si>
    <t>431e65f3-2920-3b7b-8f7c-1474e825d70f</t>
  </si>
  <si>
    <t>Jack Henry &amp; Associates, Inc. provides technology solutions and payment processing services primarily for financial services organizations in the United States. It operates through four segments: Core, Payments, Complementary, and Corporate and Other. The company offers information and transaction processing solutions for banks ranging from community to multi-billion-dollar asset institutions under the Jack Henry Banking brand; core data processing solutions for various credit unions under the Symitar brand; and specialized financial performance, imaging and payments processing, information security and risk management, retail delivery, and online and mobile solutions to financial institutions and corporate entities under the ProfitStars brand.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The company's Jack Henry Banking business brand offers SilverLake, a robust primarily designed for commercial-focused banks; CIF 20/20, a parameter-driven, easy-to-use system for banks; and Core Director, a cost-efficient system with point-and-click operation. Its Symitar business brand provides Episys, a robust designed for credit unions. In addition, the company offers digital products and services and electronic payment solutions; purchases and resells hardware systems, including servers, workstations, scanners, and other devices; and provides implementation, training, and support services. Jack Henry &amp; Associates, Inc. was founded in 1976 and is headquartered in Monett, Missouri.</t>
  </si>
  <si>
    <t>Monett</t>
  </si>
  <si>
    <t>417 235 6652</t>
  </si>
  <si>
    <t>https://www.jackhenry.com</t>
  </si>
  <si>
    <t>663 West Highway 60</t>
  </si>
  <si>
    <t>Jack Henry &amp; Associates, Inc.</t>
  </si>
  <si>
    <t>JKHY</t>
  </si>
  <si>
    <t>finmb_277617</t>
  </si>
  <si>
    <t>https://logo.clearbit.com/jackhenry.com</t>
  </si>
  <si>
    <t>PO Box 807</t>
  </si>
  <si>
    <t>97b718c2-79a7-3a4b-96f0-79c179e9ebc0</t>
  </si>
  <si>
    <t>Jacobs Solutions Inc. provides consulting, technical, scientific, and project delivery services for the government and private sectors in the United States, Europe, Canada, India, rest of Asia, Australia, New Zealand, South America, Mexico, the Middle East, and Africa. It provides cybersecurity, data analytics, systems and software application integration and consulting, enterprise and mission IT, engineering and design, nuclear, enterprise level operations and maintenance, artificial intelligence and automation, software development, digitally driven consulting, planning and architecture, program management, and other technical consulting solutions. The company is also involved in the management and execution of wind-tunnel design-build projects; and design-build for water and construction management. Further, the company provides consulting services for consumer and manufacturing, defense and security, energy and utilities, financial services, government, health and life sciences, and transport industries. Jacobs Solutions Inc. was founded in 1947 and is headquartered in Dallas, Texas.</t>
  </si>
  <si>
    <t>214 583 8500</t>
  </si>
  <si>
    <t>https://www.jacobs.com</t>
  </si>
  <si>
    <t>1999 Bryan Street</t>
  </si>
  <si>
    <t>Engineering &amp; Construction</t>
  </si>
  <si>
    <t>Jacobs Solutions Inc.</t>
  </si>
  <si>
    <t>J</t>
  </si>
  <si>
    <t>finmb_282159</t>
  </si>
  <si>
    <t>https://logo.clearbit.com/jacobs.com</t>
  </si>
  <si>
    <t>ff44570a-ca82-3191-8870-afbc310cdb85</t>
  </si>
  <si>
    <t>Johnson &amp; Johnson, together with its subsidiaries, researches and develops, manufactures, and sells various products in the healthcare field worldwide. The company's Consumer Health segment offers baby care products under the JOHNSON'S and AVEENO Baby brands; oral care products under the LISTERINE brand; skin health/beauty products under the AVEENO, CLEAN &amp; CLEAR, DR. CI:LABO, NEUTROGENA, and OGX brands; TYLENOL acetaminophen products; SUDAFED cold, flu, and allergy products; BENADRYL and ZYRTEC allergy products; MOTRIN IB ibuprofen products; NICORETTE smoking cessation products; and PEPCID acid reflux products. It also offers STAYFREE and CAREFREE sanitary pads; o.b. tampons; adhesive bandages under the BAND-AID brand; and first aid products under the NEOSPORIN brand. It serves general public, retail outlets, and distributors. The company's Pharmaceutical segment offers products for rheumatoid arthritis, psoriatic arthritis, inflammatory bowel disease, and psoriasis; HIV/AIDS and COVID-19 infectious diseases; mood disorders, neurodegenerative disorders, and schizophrenia; prostate cancer, hematologic malignancies, lung cancer, and bladder cancer; thrombosis, diabetes and macular degeneration; and pulmonary arterial hypertension. This segment serves retailers, wholesalers, distributors, hospitals, and healthcare professionals directly for prescription use. Its MedTech segment provides electrophysiology products to treat cardiovascular diseases; neurovascular care products to treat hemorrhagic and ischemic stroke; orthopaedics products in support of hips, knees, trauma, spine, sports, and other; advanced and general surgery solutions that focus on breast aesthetics, ear, nose, and throat procedures; and disposable contact lenses and ophthalmic products related to cataract and laser refractive surgery under the ACUVUE brand. This segment serves wholesalers, hospitals, and retailers. The company was founded in 1886 and is based in New Brunswick, New Jersey.</t>
  </si>
  <si>
    <t>New Brunswick</t>
  </si>
  <si>
    <t>732 524 0400</t>
  </si>
  <si>
    <t>https://www.jnj.com</t>
  </si>
  <si>
    <t>One Johnson &amp; Johnson Plaza</t>
  </si>
  <si>
    <t>Johnson &amp; Johnson</t>
  </si>
  <si>
    <t>JNJ</t>
  </si>
  <si>
    <t>finmb_139677</t>
  </si>
  <si>
    <t>https://logo.clearbit.com/jnj.com</t>
  </si>
  <si>
    <t>73aa25b0-87c8-3616-a460-03cbef1b4753</t>
  </si>
  <si>
    <t>T12 X8N6</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</si>
  <si>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and provides energy efficiency solutions and technical services, including inspection, scheduled maintenance, and repair and replacement of mechanical and control systems, as well as data-driven smart building solutions to non-residential building and industrial applications. It also offers controls software and software services for residential and commercial applications. Johnson Controls International plc was founded in 1885 and is headquartered in Cork, Ireland.</t>
  </si>
  <si>
    <t>Cork</t>
  </si>
  <si>
    <t>353 21 423 5000</t>
  </si>
  <si>
    <t>https://www.johnsoncontrols.com</t>
  </si>
  <si>
    <t>One Albert Quay</t>
  </si>
  <si>
    <t xml:space="preserve">Johnson Controls International </t>
  </si>
  <si>
    <t>Johnson Controls International plc</t>
  </si>
  <si>
    <t>JCI</t>
  </si>
  <si>
    <t>finmb_282590</t>
  </si>
  <si>
    <t>955:1000</t>
  </si>
  <si>
    <t>https://logo.clearbit.com/johnsoncontrols.com</t>
  </si>
  <si>
    <t>2fdf4383-c8a2-3c13-bcc8-cc7493c92ecd</t>
  </si>
  <si>
    <t>JPMorgan Chase &amp; Co. operates as a financial services company worldwide. It operates through four segments: Consumer &amp; Community Banking (CCB), Corporate &amp; Investment Bank (CIB), Commercial Banking (CB), and Asset &amp; Wealth Management (AWM). The CCB segment offers s deposit, investment and lending products, payments, and services to consumers; lending, deposit, and cash management and payment solutions to small businesses; mortgage origination and servicing activities; residential mortgages and home equity loans; and credit card, auto loan, and leasing services. The CIB segment provides investment banking products and services, including corporate strategy and structure advisory, and equity and debt markets capital-raising services, as well as loan origination and syndication; payments and cross-border financing;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business, large and midsized companies, local governments, and nonprofit clients; and commercial real estate banking services to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trusts and estates, loans, mortgages, deposits, and investment management products. The company also provides ATM, online and mobile, and telephone banking services. JPMorgan Chase &amp; Co. was founded in 1799 and is headquartered in New York, New York.</t>
  </si>
  <si>
    <t>212 270 6000</t>
  </si>
  <si>
    <t>https://www.jpmorganchase.com</t>
  </si>
  <si>
    <t>383 Madison Avenue</t>
  </si>
  <si>
    <t>JP Morgan Chase &amp; Co.</t>
  </si>
  <si>
    <t>JPMorgan Chase &amp; Co.</t>
  </si>
  <si>
    <t>JPM</t>
  </si>
  <si>
    <t>finmb_658776</t>
  </si>
  <si>
    <t>https://logo.clearbit.com/jpmorganchase.com</t>
  </si>
  <si>
    <t>bc753df4-b894-3e19-9c58-995ef66d8e67</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</si>
  <si>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</si>
  <si>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408 745 2000</t>
  </si>
  <si>
    <t>https://www.juniper.net</t>
  </si>
  <si>
    <t>1133 Innovation Way</t>
  </si>
  <si>
    <t>Juniper Networks, Inc.</t>
  </si>
  <si>
    <t>JNPR</t>
  </si>
  <si>
    <t>finmb_30439</t>
  </si>
  <si>
    <t>https://logo.clearbit.com/juniper.net</t>
  </si>
  <si>
    <t>408 745 2100</t>
  </si>
  <si>
    <t>708b7702-521b-3f42-b478-ea8e55d61f0c</t>
  </si>
  <si>
    <t>49016-3599</t>
  </si>
  <si>
    <t>Kellogg Company, together with its subsidiaries, manufactures and markets snacks and convenience foods. The company operates through four segments: North America, Europe, Latin America, and Asia Middle East Africa. Its principal products include crackers, crisps, savory snacks, toaster pastries, cereal bars, granola bars and bites, ready-to-eat cereals, frozen waffles, veggie foods, and noodles. The company offers its products under the Kellogg's, Cheez-It, Pringles, Austin, Parati, RXBAR, Kashi, Bear Naked, Eggo, Morningstar Farms, Choco Krispies, Crunchy Nut, Nutri-Grain, Special K, Squares, Zucaritas, Sucrilhos, Pop-Tarts, K-Time, Sunibrite, Split Stix, Be Natural, LCMs, Coco Pops, Frosties, Rice Krispies Squares, Kashi Go, Vector, Incogmeato, Veggitizers, and Gardenburger brand names. It sells its products to retailers through direct sales forces, as well as brokers and distributors. The company was founded in 1906 and is headquartered in Battle Creek, Michigan.</t>
  </si>
  <si>
    <t>Battle Creek</t>
  </si>
  <si>
    <t>269-961-2000</t>
  </si>
  <si>
    <t>https://www.kelloggcompany.com</t>
  </si>
  <si>
    <t>One Kellogg Square</t>
  </si>
  <si>
    <t>Kellogg Company</t>
  </si>
  <si>
    <t>K</t>
  </si>
  <si>
    <t>finmb_283356</t>
  </si>
  <si>
    <t>https://logo.clearbit.com/kelloggcompany.com</t>
  </si>
  <si>
    <t>a5f3c6a1-1b03-339d-86af-9fb43c97c188</t>
  </si>
  <si>
    <t>Keurig Dr Pepper Inc. operates as a beverage company in the United States and internationally. It operates through Coffee Systems, Packaged Beverages, Beverage Concentrates, and Latin America Beverages segments. The Coffee Systems segment manufactures and distributes various finished goods related to its coffee systems, K-Cup pods, and brewers, as well as specialty coffee. This segment sells its brewers through third-party distributors and retail partners, as well as through its website at keurig.com. The Packaged Beverages segment engages in the manufacture and distribution of packaged beverages of its brands; contract manufacturing of various private label and emerging brand beverages; and distribution of packaged beverages for its partner brands. The Beverage Concentrates segment manufactures and sells beverage concentrates primarily under the Dr Pepper, Canada Dry, A&amp;W, 7UP, Sunkist, Squirt, Big Red, RC Cola, Vernors, Snapple, Mott's, Bai, Hawaiian Punch, Clamato, Yoo-Hoo, Core, ReaLemon, evian, Vita Coco, and Mr and Mrs T mixers brands. This segment also manufactures beverage concentrates into syrup. The Latin America Beverages segment manufactures and distributes carbonated mineral water, flavored carbonated soft drinks, bottled water, and vegetable juice products under the PeÃ±afiel, Clamato, Squirt, Dr Pepper, Crush, and Aguafiel brands. The company serves retailers, bottlers and distributors, restaurants, hotel chains, office coffee distributors, and end-use consumers. Keurig Dr Pepper Inc. was founded in 1981 and is headquartered in Burlington, Massachusetts.</t>
  </si>
  <si>
    <t>Burlington</t>
  </si>
  <si>
    <t>781 418 7000</t>
  </si>
  <si>
    <t>https://www.keurigdrpepper.com</t>
  </si>
  <si>
    <t>53 South Avenue</t>
  </si>
  <si>
    <t>Keurig Dr Pepper Inc.</t>
  </si>
  <si>
    <t>KDP</t>
  </si>
  <si>
    <t>finmb_334622</t>
  </si>
  <si>
    <t>https://logo.clearbit.com/keurigdrpepper.com</t>
  </si>
  <si>
    <t>385f021e-f690-3f2a-8d31-1901fcfc08f9</t>
  </si>
  <si>
    <t>44114-1306</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</si>
  <si>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and personal finance and financial wellness, student loan refinancing, mortgage and home equity, lending, credit card, treasury, business advisory, wealth management, asset management, investment,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comprising consumer, energy, healthcare, industrial, public sector, real estate, and technology loans for middle market clients. In addition, the company offers community development financing, securities underwriting, brokerage, and investment banking services. As of December 31, 2021, it operated through a network of approximately 999 branches and 1,317 ATMs in 15 states, as well as additional offices, online and mobile banking capabilities, and a telephone banking call center. KeyCorp was founded in 1849 and is headquartered in Cleveland, Ohio.</t>
  </si>
  <si>
    <t>Cleveland</t>
  </si>
  <si>
    <t>216 689 3000</t>
  </si>
  <si>
    <t>https://www.key.com</t>
  </si>
  <si>
    <t>127 Public Square</t>
  </si>
  <si>
    <t>KeyCorp</t>
  </si>
  <si>
    <t>KEY</t>
  </si>
  <si>
    <t>finmb_329376</t>
  </si>
  <si>
    <t>https://logo.clearbit.com/key.com</t>
  </si>
  <si>
    <t>3b5949e0-c26b-3776-ba47-52a276de9570</t>
  </si>
  <si>
    <t>95403-1738</t>
  </si>
  <si>
    <t>Keysight Technologies, Inc. provides electronic design and test solutions to commercial communications, networking, aerospace, defense and government, automotive, energy, semiconductor, electronic, and education industries in the Americas, Europe, and the Asia Pacific. Its Communications Solutions Group segment provides electronic design automation (EDA) software; radio frequency and microwave test solutions, and related software; hardware and virtual network test platforms and software applications, including data center, routing and switching, software defined networking, security, and encryption; oscilloscopes, logic and serial protocol analyzers, logic-signal sources, arbitrary waveform generators, and bit error rate testers; and optical modulation analyzers, optical component analyzers, optical power meters, and optical laser source solutions, as well as resells refurbished used Keysight equipment. The company's Electronic Industrial Solutions Group segment offers design tools; design verification tools; and digital multimeters, function generators, frequency counters, data acquisition systems, audio analyzers, LCR meters, thermal imagers, source measure units, ultra-high precision device current analyzers, and test executive software platforms, as well as various power supplies comprising AC/DC modular supplies and electronically programmable loads. This segment also provides printed-circuit-board-assembly testers, integrated circuit parametric testers, and sub-nano-meter positioning sub-assemblies; and test and measurement products and software. The company offers product support, technical support, and training and consulting services. It sells its products through direct sales force, distributors, resellers, and manufacturer's representatives. Keysight Technologies, Inc. was founded in 1939 and is headquartered in Santa Rosa, California.</t>
  </si>
  <si>
    <t>Santa Rosa</t>
  </si>
  <si>
    <t>800 829 4444</t>
  </si>
  <si>
    <t>https://www.keysight.com</t>
  </si>
  <si>
    <t>1400 Fountaingrove Parkway</t>
  </si>
  <si>
    <t>Keysight Technologies Inc.</t>
  </si>
  <si>
    <t>Keysight Technologies, Inc.</t>
  </si>
  <si>
    <t>KEYS</t>
  </si>
  <si>
    <t>finmb_247017859</t>
  </si>
  <si>
    <t>https://logo.clearbit.com/keysight.com</t>
  </si>
  <si>
    <t>48fb38e1-f876-3a3d-89c8-cd6cad73c243</t>
  </si>
  <si>
    <t>75261-9100</t>
  </si>
  <si>
    <t>Kimberly-Clark Corporation, together with its subsidiaries, manufactures and markets personal care and consumer tissue products worldwide. It operates through three segments: Personal Care, Consumer Tissue, and K-C Professional. The Personal Care segment offers disposable diapers, swimpants, training and youth pants, baby wipes, feminine and incontinence care products, and other related products under the Huggies, Pull-Ups, Little Swimmers, GoodNites, DryNites, Sweety, Kotex, U by Kotex, Intimus, Depend, Plenitud, Softex, Poise, and other brand names. The Consumer Tissue segment provides facial and bathroom tissues, paper towels, napkins, and related products under the Kleenex, Scott, Cottonelle, Viva, Andrex, Scottex, Neve, and other brand names. The K-C Professional segment offers wipers, tissues, towels, apparel, soaps, and sanitizers under the Kleenex, Scott, WypAll, Kimtech, and KleenGuard brands. The company sells household use products directly to supermarkets, mass merchandisers, drugstores, warehouse clubs, variety and department stores, and other retail outlets, as well as through other distributors and e-commerce; and away-from-home use products directly to manufacturing, lodging, office building, food service, and public facilities, as well as through distributors and e-commerce. Kimberly-Clark Corporation was founded in 1872 and is headquartered in Dallas, Texas.</t>
  </si>
  <si>
    <t>972-281-1200</t>
  </si>
  <si>
    <t>https://www.kimberly-clark.com</t>
  </si>
  <si>
    <t>PO Box 619100</t>
  </si>
  <si>
    <t>Kimberly-Clark Corporation</t>
  </si>
  <si>
    <t>KMB</t>
  </si>
  <si>
    <t>finmb_283857</t>
  </si>
  <si>
    <t>1043:1000</t>
  </si>
  <si>
    <t>https://logo.clearbit.com/kimberly-clark.com</t>
  </si>
  <si>
    <t>319f9bda-f839-37ec-9524-26fad07b17fb</t>
  </si>
  <si>
    <t>Kimco Realty Corp. (NYSE:KIM) is a real estate investment trust (REIT) headquartered in Jericho, N.Y. that is one of North America's largest publicly traded owners and operators of open-air, grocery-anchored shopping centers and mixed-use assets. As of September 30, 2020, the company owned interests in 400 U.S. shopping centers and mixed-use assets comprising 70 million square feet of gross leasable space primarily concentrated in the top major metropolitan markets. Publicly traded on the NYSE since 1991, and included in the S&amp;P 500 Index, the company has specialized in shopping center acquisitions, development and management for more than 60 years.</t>
  </si>
  <si>
    <t>Jericho</t>
  </si>
  <si>
    <t>516-869-7235</t>
  </si>
  <si>
    <t>https://www.kimcorealty.com</t>
  </si>
  <si>
    <t>500 North Broadway</t>
  </si>
  <si>
    <t>Kimco Realty Corporation</t>
  </si>
  <si>
    <t>KIM</t>
  </si>
  <si>
    <t>finmb_320371</t>
  </si>
  <si>
    <t>https://logo.clearbit.com/kimcorealty.com</t>
  </si>
  <si>
    <t>Suite 201</t>
  </si>
  <si>
    <t>b43f3e15-9c9b-39f3-a639-60763c01483e</t>
  </si>
  <si>
    <t>Kinder Morgan, Inc. operates as an energy infrastructure company in North America. The company operates through four segments: Natural Gas Pipelines, Products Pipelines, Terminals, and CO2. The Natural Gas Pipelines segment owns and operates interstate and intrastate natural gas pipeline, and underground storage systems; natural gas gathering systems and natural gas processing and treating facilities; natural gas liquids fractionation facilities and transportation systems; and liquefied natural gas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83,000 miles of pipelines and 143 terminals. The company was formerly known as Kinder Morgan Holdco LLC and changed its name to Kinder Morgan, Inc. in February 2011. Kinder Morgan, Inc. was founded in 1936 and is headquartered in Houston, Texas.</t>
  </si>
  <si>
    <t>713 369 9000</t>
  </si>
  <si>
    <t>https://www.kindermorgan.com</t>
  </si>
  <si>
    <t>1001 Louisiana Street</t>
  </si>
  <si>
    <t>Oil &amp; Gas Midstream</t>
  </si>
  <si>
    <t>Kinder Morgan, Inc.</t>
  </si>
  <si>
    <t>KMI</t>
  </si>
  <si>
    <t>finmb_34952431</t>
  </si>
  <si>
    <t>https://logo.clearbit.com/kindermorgan.com</t>
  </si>
  <si>
    <t>1f9d4e32-f8c8-3406-9619-fc743bc7b327</t>
  </si>
  <si>
    <t>KLA Corporation designs, manufactures, and markets process control, process-enabling, and yield management solutions for the semiconductor and related electronics industries worldwide. It operates through four segments: Semiconductor Process Control; Specialty Semiconductor Process; PCB, Display and Component Inspection; and Other. The company offers integrated circuit (IC) manufacturing products that comprises wafer inspection and review, and metrology; wafer and substrate defect inspection and metrology; reticle defect inspection and metrology; chemical/materials quality analysis; in situ process management and wafer handling diagnostics for IC and original equipment manufacturer (OEM) manufacturing; software products to provide run-time process control, defect excursion identification, process corrections, and defect classification; and refurbished and remanufactured products. It also provides specialty semiconductor manufacturing, benchtop metrology, surface characterization, and electrical property measurement services for general purpose/ lab applications; etch, plasma dicing, deposition, and other wafer processing technologies and solutions for the semiconductor and microelectronics industry. In addition, the company offers direct imaging, inspection, optical shaping, additive printing,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</si>
  <si>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Milpitas</t>
  </si>
  <si>
    <t>408 875 3000</t>
  </si>
  <si>
    <t>https://www.kla.com</t>
  </si>
  <si>
    <t>One Technology Drive</t>
  </si>
  <si>
    <t>KLA Corporation</t>
  </si>
  <si>
    <t>KLAC</t>
  </si>
  <si>
    <t>finmb_282225</t>
  </si>
  <si>
    <t>https://logo.clearbit.com/kla.com</t>
  </si>
  <si>
    <t>408 875 4875</t>
  </si>
  <si>
    <t>ea2026dc-c4e6-3402-9cad-01bc16897d45</t>
  </si>
  <si>
    <t>The Kraft Heinz Company, together with its subsidiaries, manufactures and markets food and beverage products in the United States, Canada, the United Kingdom, and internationally. Its products include condiments and sauces, cheese and dairy products, meals, meats, refreshment beverages, coffee, and other grocery products. The company also offers dressings, healthy snacks, and other categories; and spices and other seasonings. It sells its products through its own sales organizations, as well as through independent brokers, agents, and distributors to chain, wholesale, cooperative and independent grocery accounts, convenience stores, drug stores, value stores, bakeries, pharmacies, mass merchants, club stores, and foodservice distributors and institutions, including hotels, restaurants,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headquartered in Pittsburgh, Pennsylvania.</t>
  </si>
  <si>
    <t>412 456 5700</t>
  </si>
  <si>
    <t>https://www.kraftheinzcompany.com</t>
  </si>
  <si>
    <t>One PPG Place</t>
  </si>
  <si>
    <t>The Kraft Heinz Company</t>
  </si>
  <si>
    <t>KHC</t>
  </si>
  <si>
    <t>finmb_278212</t>
  </si>
  <si>
    <t>https://logo.clearbit.com/kraftheinzcompany.com</t>
  </si>
  <si>
    <t>aa94f7c2-b9a7-3327-84d9-2c52fccdd6df</t>
  </si>
  <si>
    <t>45202-1100</t>
  </si>
  <si>
    <t>The Kroger Co. operates as a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1,613 fuel centers. As of January 29, 2022, the company operated 2,726 supermarkets under various banner names in 35 states and the District of Columbia. The Kroger Co. was founded in 1883 and is based in Cincinnati, Ohio.</t>
  </si>
  <si>
    <t>513 762 4000</t>
  </si>
  <si>
    <t>https://www.thekrogerco.com</t>
  </si>
  <si>
    <t>1014 Vine Street</t>
  </si>
  <si>
    <t>Grocery Stores</t>
  </si>
  <si>
    <t>Kroger Company (The)</t>
  </si>
  <si>
    <t>The Kroger Co.</t>
  </si>
  <si>
    <t>KR</t>
  </si>
  <si>
    <t>finmb_284342</t>
  </si>
  <si>
    <t>https://logo.clearbit.com/thekrogerco.com</t>
  </si>
  <si>
    <t>38dd815e-66db-30d4-ba2b-876ca442e987</t>
  </si>
  <si>
    <t>L3Harris Technologies, Inc., an aerospace and defense technology company, provides mission-critical solutions for government and commercial customers worldwide. The company's Integrated Mission Systems segment provides multi-mission intelligence, surveillance, and reconnaissance (ISR) systems; and communication systems, as well as fleet management support, sensor development, modification, and periodic depot maintenance services for ISR and airborne missions. It also manufactures and integrates mission systems for maritime platforms, such as signals intelligence and multi-intelligence platforms; unmanned surface and undersea autonomous solutions; and power and ship control systems and other electronic and electrical products and systems. In addition, this segment offers advanced electro-optical and infrared solutions. Its Space and Airborne Systems segment offers space payloads, sensors, and full-mission solutions; classified intelligence and cyber defense solutions; mission avionics; and electronic warfare systems. The company's Communication Systems segment provides tactical communications; broadband secured mobile networked communication equipment, including airborne, space, and surface data link terminals, ground stations, and transportable tactical satellite communication (SATCOM) systems for use in manned aircraft, unmanned aerial vehicles, and naval ships; and helmet and weapon mounted integrated night vision systems. This segment also offers radios, systems applications, and equipment for critical public safety and professional communications; and SATCOM terminals and battlefield management networks. Its Aviation Systems segment offers defense aviation products; commercial pilot training; and mission networks solutions for air traffic management. The company was formerly known as Harris Corporation and changed its name to L3Harris Technologies, Inc. in June 2019. L3Harris Technologies, Inc. was founded in 1895 and is headquartered in Melbourne, Florida.</t>
  </si>
  <si>
    <t>Melbourne</t>
  </si>
  <si>
    <t>321 727 9100</t>
  </si>
  <si>
    <t>https://www.l3harris.com</t>
  </si>
  <si>
    <t>1025 West NASA Boulevard</t>
  </si>
  <si>
    <t>L3Harris Technologies, Inc.</t>
  </si>
  <si>
    <t>LHX</t>
  </si>
  <si>
    <t>finmb_177934</t>
  </si>
  <si>
    <t>10000:9448</t>
  </si>
  <si>
    <t>https://logo.clearbit.com/l3harris.com</t>
  </si>
  <si>
    <t>ae03fbcd-be03-3348-b555-f3e68d826c5e</t>
  </si>
  <si>
    <t>Laboratory Corporation of America Holdings operates as a global life sciences company that provides vital information to help doctors, hospitals, pharmaceutical companies, researchers, and patients make clear and confident decisions. It operates in two segments, Labcorp Diagnostics (Dx) and Labcorp Drug Development (DD). It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The company also provides specialty testing services comprising gene-based and esoteric testing; advanced tests target specific diseases, including anatomic pathology/oncology, cardiovascular disease, coagulation, diagnostic genetics, endocrinology, infectious disease, women's health, pharmacogenetics, and parentage and donor testing; and occupational testing services, medical drug monitoring services, chronic disease programs, and kidney stone prevention tests. It provides online and mobile applications to enable patients to check test results; and online applications for managed care organizations and accountable care organizations. It offers end-to-end drug development, medical device, and companion diagnostic development solutions from early-stage research to clinical development and commercial market access. It serves managed care organizations, pharmaceutical, biotechnology, medical device and diagnostics companies, governmental agencies, physicians and other healthcare providers, hospitals and health systems, employers, patients and consumers, contract research organizations, and independent clinical laboratories. Laboratory Corporation of America Holdings has a collaboration agreement with Tigerlily Foundation to increase clinical trial diversity for women of color. The company was incorporated in 1994 and is headquartered in Burlington, North Carolina.</t>
  </si>
  <si>
    <t>336 229 1127</t>
  </si>
  <si>
    <t>https://www.labcorp.com</t>
  </si>
  <si>
    <t>358 South Main Street</t>
  </si>
  <si>
    <t>Laboratory Corporation of Ameri</t>
  </si>
  <si>
    <t>Laboratory Corporation of America Holdings</t>
  </si>
  <si>
    <t>LH</t>
  </si>
  <si>
    <t>finmb_30643</t>
  </si>
  <si>
    <t>https://logo.clearbit.com/labcorp.com</t>
  </si>
  <si>
    <t>2b9645dc-7a42-3738-ac9f-a5a75117b1c0</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</si>
  <si>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Lam Research Corporation was incorporated in 1980 and is headquartered in Fremont, California.</t>
  </si>
  <si>
    <t>510 572 0200</t>
  </si>
  <si>
    <t>https://www.lamresearch.com</t>
  </si>
  <si>
    <t>4650 Cushing Parkway</t>
  </si>
  <si>
    <t>Lam Research Corporation</t>
  </si>
  <si>
    <t>LRCX</t>
  </si>
  <si>
    <t>finmb_30655</t>
  </si>
  <si>
    <t>https://logo.clearbit.com/lamresearch.com</t>
  </si>
  <si>
    <t>e4500f2f-32ec-313e-8728-0aab1549b6ef</t>
  </si>
  <si>
    <t>Lamb Weston Holdings, Inc. produces, distributes, and markets value-added frozen potato products worldwide. It operates through four segments: Global, Foodservice, Retail, and Other. The company offers frozen potatoes, commercial ingredients, and appetizers under the Lamb Weston brand, as well as under various customer labels. The company also offers its products under its owned or licensed brands, such as Grown in Idaho and Alexia, and other licensed brands, as well as under retailers' brands. In addition, it engages in the vegetable and dairy businesses. The company serves retail and foodservice customers; and grocery, mass merchants, club, and specialty retailers; and businesses, educational institutions, independent restaurants, regional chain restaurants, and convenience stores. Lamb Weston Holdings, Inc. was incorporated in 1950 and is headquartered in Eagle, Idaho.</t>
  </si>
  <si>
    <t>Eagle</t>
  </si>
  <si>
    <t>208 938 1047</t>
  </si>
  <si>
    <t>ID</t>
  </si>
  <si>
    <t>https://www.lambweston.com</t>
  </si>
  <si>
    <t>599 South Rivershore Lane</t>
  </si>
  <si>
    <t>Lamb Weston Holdings, Inc.</t>
  </si>
  <si>
    <t>LW</t>
  </si>
  <si>
    <t>finmb_374372246</t>
  </si>
  <si>
    <t>https://logo.clearbit.com/lambweston.com</t>
  </si>
  <si>
    <t>c556331d-e98f-3097-b430-dade00c6c714</t>
  </si>
  <si>
    <t>Las Vegas Sands Corp., together with its subsidiaries, develops, owns, and operates integrated resorts in Asia and the United States. It owns and operates The Venetian Macao Resort Hotel, the Londoner Macao, The Parisian Macao, The Plaza Macao and Four Seasons Hotel Macao, Cotai Strip, and the Sands Macao in Macao, the People's Republic of China; and Marina Bay Sands in Singapore. The company also owns and operates The Venetian Resort Hotel Casino on the Las Vegas Strip; and the Sands Expo and Convention Center in Las Vegas, Nevada. Its integrated resorts feature accommodations, gaming, entertainment and retail malls, convention and exhibition facilities, celebrity chef restaurants, and other amenities. Las Vegas Sands Corp. was founded in 1988 and is based in Las Vegas, Nevada.</t>
  </si>
  <si>
    <t>Las Vegas</t>
  </si>
  <si>
    <t>702 923 9000</t>
  </si>
  <si>
    <t>https://www.sands.com</t>
  </si>
  <si>
    <t>3355 Las Vegas Boulevard South</t>
  </si>
  <si>
    <t>Las Vegas Sands Corp.</t>
  </si>
  <si>
    <t>LVS</t>
  </si>
  <si>
    <t>finmb_3632895</t>
  </si>
  <si>
    <t>https://logo.clearbit.com/sands.com</t>
  </si>
  <si>
    <t>76ae2e1c-04e5-3e1c-b855-24a20193b25c</t>
  </si>
  <si>
    <t>Leidos Holdings, Inc., together with its subsidiaries, provides services and solutions in the defense, intelligence, civil, and health markets in the United States and internationally. It operates through three segments: Defense Solutions, Civil, and Health. The Defense Solutions segment offers national security solutions and systems for air, land, sea, space, and cyberspace for the U.S. Intelligence Community, the Department of Defense, the National Aeronautics and Space Administration, military services, and government agencies of U.S. allies abroad, as well as other federal and commercial customers in the national security industry. Its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and automation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worldwide, including health information management, managed health, digital transformation, and life sciences research and development services. Leidos Holdings, Inc. was founded in 1969 and is headquartered in Reston, Virginia.</t>
  </si>
  <si>
    <t>571 526 6000</t>
  </si>
  <si>
    <t>https://www.leidos.com</t>
  </si>
  <si>
    <t>1750 Presidents Street</t>
  </si>
  <si>
    <t>Leidos Holdings, Inc.</t>
  </si>
  <si>
    <t>LDOS</t>
  </si>
  <si>
    <t>finmb_110741</t>
  </si>
  <si>
    <t>405:1000</t>
  </si>
  <si>
    <t>https://logo.clearbit.com/leidos.com</t>
  </si>
  <si>
    <t>e000b702-39a9-371a-ad83-aefdc778f735</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</si>
  <si>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</si>
  <si>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305 559 4000</t>
  </si>
  <si>
    <t>https://www.lennar.com</t>
  </si>
  <si>
    <t>700 Northwest 107th Avenue</t>
  </si>
  <si>
    <t>Lennar Corporation</t>
  </si>
  <si>
    <t>LEN</t>
  </si>
  <si>
    <t>finmb_30763</t>
  </si>
  <si>
    <t>1017:1000</t>
  </si>
  <si>
    <t>https://logo.clearbit.com/lennar.com</t>
  </si>
  <si>
    <t>305 229 6452</t>
  </si>
  <si>
    <t>6dd2477c-ccab-38da-ba1e-050374b1be17</t>
  </si>
  <si>
    <t>Lincoln National Corporation, through its subsidiaries, operates multiple insurance and retirement businesses in the United States. It operates through four segments: Annuities, Retirement Plan Services, Life Insurance, and Group Protection. The Annuities segment offers fixed, variable, and indexed variable annuities. The Retirement Plan Services segment provides employers with retirement plan products and services primarily in the defined contribution retirement plan marketplace. This segment offers individual and group variable annuities, group fixed annuities, and mutual fund-based programs; and a range of plan services, including plan recordkeeping, compliance testing, participant education, and trust and custodial services. The Life Insurance segment provides life insurance products, including term insurance, such as single and survivorship versions of universal life insurance; variable universal life insurance; indexed universal life insurance products; and critical illness and long-term care riders. The Group Protection segment offers group non-medical insurance products comprising short and long-term disability, statutory disability and paid family medical leave administration and absence management services, term life, dental, vision and accident, and critical illness benefits and services to the employer marketplace through various forms of employee-paid and employer-paid plans. The company distributes its products through consultants, brokers, planners, agents, financial advisors, third-party administrators, and other intermediaries. Lincoln National Corporation was founded in 1905 and is based in Radnor, Pennsylvania.</t>
  </si>
  <si>
    <t>Radnor</t>
  </si>
  <si>
    <t>484 583 1400</t>
  </si>
  <si>
    <t>https://www.lfg.com</t>
  </si>
  <si>
    <t>150 North Radnor-Chester Road</t>
  </si>
  <si>
    <t>Lincoln National Corporation</t>
  </si>
  <si>
    <t>LNC</t>
  </si>
  <si>
    <t>finmb_867423</t>
  </si>
  <si>
    <t>https://logo.clearbit.com/lfg.com</t>
  </si>
  <si>
    <t>Suite A305</t>
  </si>
  <si>
    <t>212ca1c9-a75a-3392-97fd-578e2647b5b7</t>
  </si>
  <si>
    <t>GU21 6HT</t>
  </si>
  <si>
    <t>Linde plc operates as an industrial gas and engineering company in North and South America, Europe, the Middle East, Africa, and the Asia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olefin, natural gas, air separation, hydrogen, and synthesis gas plants. It serves a range of industries, including healthcare, energy, manufacturing, food, beverage carbonation, fiber-optics, steel making, aerospace, chemicals, and water treatment. The company was founded in 1879 and is based in Woking, the United Kingdom.</t>
  </si>
  <si>
    <t>Woking</t>
  </si>
  <si>
    <t>44 203 837 2210</t>
  </si>
  <si>
    <t>United Kingdom</t>
  </si>
  <si>
    <t>https://www.linde.com</t>
  </si>
  <si>
    <t>Forge</t>
  </si>
  <si>
    <t>Linde plc</t>
  </si>
  <si>
    <t>LIN</t>
  </si>
  <si>
    <t>finmb_318049</t>
  </si>
  <si>
    <t>https://logo.clearbit.com/linde.com</t>
  </si>
  <si>
    <t>43 Church Street West</t>
  </si>
  <si>
    <t>90c3fd5e-e0c6-3471-8ac3-9b5f9a4ffae2</t>
  </si>
  <si>
    <t>Live Nation Entertainment, Inc. operates as a live entertainment company. It operates through Concerts, Ticketing, and Sponsorship &amp; Advertising segments. The Concerts segment promotes live music events in its owned or operated venues, and in rented third-party venues; operates and manages music venues; produces music festivals; creates associated content; and offers management and other services to artists. The Ticketing segment manages the ticketing operations, including the provision of ticketing software and services to clients for tickets and event information through its primary websites livenation.com and ticketmaster.com, as well as provides ticket resale services. This segment sells tickets for its events, as well as for third-party clients in various live event categories, such as arenas, stadiums, amphitheaters, music clubs, concert promoters, professional sports franchises and leagues, college sports teams, performing arts venues, museums, and theaters through websites, mobile apps, and ticket outlets. The Sponsorship &amp; Advertising segment sells international, national, and local sponsorships and placement of advertising, including signage, promotional programs, rich media offering that comprise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As of December 31, 2021, it owned, operated, or leased 165 entertainment venues in North America and 94 entertainment venues internationally. The company was formerly known as Live Nation, Inc. and changed its name to Live Nation Entertainment, Inc. in January 2010. Live Nation Entertainment, Inc. was incorporated in 2005 and is headquartered in Beverly Hills, California.</t>
  </si>
  <si>
    <t>Beverly Hills</t>
  </si>
  <si>
    <t>310 867 7000</t>
  </si>
  <si>
    <t>https://www.livenationentertainment.com</t>
  </si>
  <si>
    <t>9348 Civic Center Drive</t>
  </si>
  <si>
    <t>Live Nation Entertainment, Inc.</t>
  </si>
  <si>
    <t>LYV</t>
  </si>
  <si>
    <t>finmb_384687</t>
  </si>
  <si>
    <t>https://logo.clearbit.com/livenationentertainment.com</t>
  </si>
  <si>
    <t>1aa099bd-7979-3787-a75f-cd7102e44fd4</t>
  </si>
  <si>
    <t>LKQ Corporation distributes replacement parts, components, and systems used in the repair and maintenance of vehicles. It operates through three segments: North America, Europe, and Specialty. The company distributes bumper covers, automotive body panels, and lights, as well as automotive glass products, such as windshields;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</si>
  <si>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312 621 1950</t>
  </si>
  <si>
    <t>https://www.lkqcorp.com</t>
  </si>
  <si>
    <t>500 West Madison Street</t>
  </si>
  <si>
    <t>LKQ Corporation</t>
  </si>
  <si>
    <t>LKQ</t>
  </si>
  <si>
    <t>finmb_4303924</t>
  </si>
  <si>
    <t>https://logo.clearbit.com/lkqcorp.com</t>
  </si>
  <si>
    <t>Suite 2800</t>
  </si>
  <si>
    <t>312 621 1969</t>
  </si>
  <si>
    <t>6f81a6d8-87b5-3803-bfe7-42ad76e80556</t>
  </si>
  <si>
    <t>Lockheed Martin Corporation, a security and aerospace company, engages in the research, design, development, manufacture, integration, and sustainment of technology systems, products, and services worldwide. It operates through four segments: Aeronautics, Missiles and Fire Control, Rotary and Mission Systems, and Space.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missile systems; and classified systems and services in support of national security systems. This segment also provides network-enabled situational awareness and integrates space and ground-based systems to help its customers gather, analyze, and securely distribute critical intelligence data. It serves primarily serves the U.S. government, as well as foreign military sales contracted through the U.S. government. Lockheed Martin Corporation was founded in 1912 and is headquartered in Bethesda, Maryland.</t>
  </si>
  <si>
    <t>301 897 6000</t>
  </si>
  <si>
    <t>https://www.lockheedmartin.com</t>
  </si>
  <si>
    <t>6801 Rockledge Drive</t>
  </si>
  <si>
    <t>Lockheed Martin Corporation</t>
  </si>
  <si>
    <t>LMT</t>
  </si>
  <si>
    <t>finmb_285827</t>
  </si>
  <si>
    <t>https://logo.clearbit.com/lockheedmartin.com</t>
  </si>
  <si>
    <t>c88f1145-2517-3402-b701-ff8fcf649d0c</t>
  </si>
  <si>
    <t>10065-8087</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</si>
  <si>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property, marine and boiler, and machinery coverages; and casualty insurance products, such as workers' compensation, general and product liability, and commercial auto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liquids(NGLs), and hydrocarbons through natural gas pipelines covering approximately 13,615 miles of interconnected pipelines; 450 miles of NGL pipelines in Louisiana and Texas; 14 underground storage fields with an aggregate gas capacity of approximately 213 billion cubic feet of natural gas; and eleven salt dome caverns and related brine infrastructure for providing brine supply services. Further, the company operates a chain of 26 hotels; and develops, manufactures, and markets a range of extrusion blow-molded and injection molded plastic containers for customers in the pharmaceutical, dairy, household chemicals, food/nutraceuticals, industrial/specialty chemicals, and water and beverage/juice segments, as well as manufactures commodity and differentiated plastic resins from recycled plastic materials. Loews Corporation was incorporated in 1969 and is headquartered in New York, New York.</t>
  </si>
  <si>
    <t>212 521 2000</t>
  </si>
  <si>
    <t>https://www.loews.com</t>
  </si>
  <si>
    <t>667 Madison Avenue</t>
  </si>
  <si>
    <t>Loews Corporation</t>
  </si>
  <si>
    <t>L</t>
  </si>
  <si>
    <t>finmb_285930</t>
  </si>
  <si>
    <t>https://logo.clearbit.com/loews.com</t>
  </si>
  <si>
    <t>d20caec3-b48a-3eef-964c-b4ca81ba2587</t>
  </si>
  <si>
    <t>Lowe's Companies, Inc., together with its subsidiaries, operates as a home improvement retailer in the United States and internationally. The company offers a line of products for construction, maintenance, repair, remodeling, and decorating. It provides home improvement products, such as appliances, seasonal and outdoor living, lawn and garden, lumber, kitchens and bath, tools, paint, millwork, hardware, flooring, rough plumbing, building materials, dÃ©cor, lighting, and electrical. It also offers installation services through independent contractors in various product categories; extended protection plans; and in-warranty and out-of-warranty repair services. The company sells its national brand-name merchandise and private brand products to homeowners, renters, and professional customers. As of January 28, 2022, it operated 1,971 home improvement and hardware stores. The company also sells its products through websites comprising Lowes.com and Lowesforpros.com; and through mobile applications. Lowe's Companies, Inc. was founded in 1921 and is based in Mooresville, North Carolina.</t>
  </si>
  <si>
    <t>Mooresville</t>
  </si>
  <si>
    <t>704 758 1000</t>
  </si>
  <si>
    <t>https://www.lowes.com</t>
  </si>
  <si>
    <t>1000 Loweâ€™s Boulevard</t>
  </si>
  <si>
    <t>Lowe's Companies, Inc.</t>
  </si>
  <si>
    <t>LOW</t>
  </si>
  <si>
    <t>finmb_180871</t>
  </si>
  <si>
    <t>https://logo.clearbit.com/lowes.com</t>
  </si>
  <si>
    <t>41bc94cb-d8ee-3ea1-bce0-491b2ac11b88</t>
  </si>
  <si>
    <t>Lumen Technologies, Inc., a facilities-based technology and communications company, provides various integrated products and services under the Lumen, Quantum Fiber, and CenturyLink brands to business and residential customers in the United States and internationally. The company operates in two segments, Business and Mass Markets. It offers compute and application services, such as cloud services, IT solutions, unified communication and collaboration solutions, colocation and data center services, content delivery services, and managed security services; and IP and data services, including VPN data network, Ethernet, internet protocol (IP), and voice over internet protocol. The company also provides fiber infrastructure services comprising high bandwidth optical wavelength networks; and unlit optical fiber and related professional services. In addition, it offers voice and other services, including private line services, a direct circuit or channel specifically dedicated for connecting two or more organizational sites; a portfolio of traditional time division multiplexing voice services; and synchronous optical network-based Ethernet, legacy data hosting services, and conferencing services. As of December 31, 2021, the company served approximately 4.5 million broadband subscribers. The company was formerly known as CenturyLink, Inc. and changed its name to Lumen Technologies, Inc. in September 2020. Lumen Technologies, Inc. was incorporated in 1968 and is headquartered in Monroe, Louisiana.</t>
  </si>
  <si>
    <t>Monroe</t>
  </si>
  <si>
    <t>318 388 9000</t>
  </si>
  <si>
    <t>https://www.lumen.com</t>
  </si>
  <si>
    <t>100 CenturyLink Drive</t>
  </si>
  <si>
    <t>Lumen Technologies, Inc.</t>
  </si>
  <si>
    <t>LUMN</t>
  </si>
  <si>
    <t>finmb_260149</t>
  </si>
  <si>
    <t>https://logo.clearbit.com/lumen.com</t>
  </si>
  <si>
    <t>84587cd7-bce9-3659-8db8-3ad441216691</t>
  </si>
  <si>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polyolefins; polyethylene products, which consist of high density polyethylene, low density polyethylene, and linear low density polyethylene; and polypropylene (PP) products, such as PP homopolymers and copolymers. The company also produces and sells propylene oxide and its derivatives; oxyfuels and related products; and intermediate chemicals, such as styrene monomers, acetyls, ethylene glycols, and ethylene oxides and derivatives. In addition, it produces and markets compounds and solutions, such as polypropylene compounds, engineered plastics, masterbatches, engineered composites, colors, and powders; and advanced polymers. Further, the company refines crude oil and other crude oils of varied types and sources into gasoline and distillates; develops and licenses chemical and polyolefin process technologies; and manufactures and sells polyolefin catalysts. LyondellBasell Industries N.V. was incorporated in 2009 and is headquartered in Houston, Texas.</t>
  </si>
  <si>
    <t>713 309 7200</t>
  </si>
  <si>
    <t>https://www.lyondellbasell.com</t>
  </si>
  <si>
    <t>LyondellBasell Tower</t>
  </si>
  <si>
    <t>LyondellBasell Industries NV</t>
  </si>
  <si>
    <t>LyondellBasell Industries N.V.</t>
  </si>
  <si>
    <t>LYB</t>
  </si>
  <si>
    <t>finmb_792424</t>
  </si>
  <si>
    <t>https://logo.clearbit.com/lyondellbasell.com</t>
  </si>
  <si>
    <t>1 Houston Center 1221 McKinney Street</t>
  </si>
  <si>
    <t>c877a52d-ceaf-3727-aa11-137fa979685e</t>
  </si>
  <si>
    <t>M&amp;T Bank Corporation operates as a bank holding company that provides commercial and retail banking services. The company's Business Banking segment offers deposit, lending, cash management, and other financial services to small businesses and professionals. Its Commercial Banking segment provides deposit products, commercial lending and leasing, letters of credit, and cash management services for middle-market and large commercial customers. The company's Commercial Real Estate segment originates, sells, and services commercial real estate loans; and offers deposit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originated by other entities.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insurance agency; institutional brokerage and securities; and investment management services. It offers its services through banking offices, business banking centers, telephone and internet banking, and automated teller machines. As of December 31, 2021, the company operates 688 domestic banking offices in New York State, Maryland, New Jersey, Pennsylvania, Delaware, Connecticut, Virginia, West Virginia, and the District of Columbia; and a full-service commercial banking office in Ontario, Canada. M&amp;T Bank Corporation was founded in 1856 and is headquartered in Buffalo, New York.</t>
  </si>
  <si>
    <t>Buffalo</t>
  </si>
  <si>
    <t>716 635 4000</t>
  </si>
  <si>
    <t>https://www3.mtb.com</t>
  </si>
  <si>
    <t>One M&amp;T Plaza</t>
  </si>
  <si>
    <t>M&amp;T Bank Corporation</t>
  </si>
  <si>
    <t>MTB</t>
  </si>
  <si>
    <t>finmb_272285</t>
  </si>
  <si>
    <t>https://logo.clearbit.com/www3.mtb.com</t>
  </si>
  <si>
    <t>842d2b8b-d74e-3927-b4ed-510ba13c1515</t>
  </si>
  <si>
    <t>77024-2217</t>
  </si>
  <si>
    <t>Marathon Oil Corporation operates as an independent exploration and production company in the United States and internationally. The company engages in the exploration, production, and marketing of crude oil and condensate, natural gas liquids, and natural gas; and the production and marketing of products manufactured from natural gas, such as liquefied natural gas and methanol. It also owns and operates 32 central gathering and treating facilities; and the Sugarloaf gathering system, a 42-mile natural gas pipeline through Karnes and Atascosa Counties. The company was formerly known as USX Corporation and changed its name to Marathon Oil Corporation in December 2001. Marathon Oil Corporation was founded in 1887 and is headquartered in Houston, Texas.</t>
  </si>
  <si>
    <t>713 629 6600</t>
  </si>
  <si>
    <t>https://www.marathonoil.com</t>
  </si>
  <si>
    <t>990 Town and Country Boulevard</t>
  </si>
  <si>
    <t>Marathon Oil Corporation</t>
  </si>
  <si>
    <t>MRO</t>
  </si>
  <si>
    <t>finmb_314842</t>
  </si>
  <si>
    <t>10000:5965</t>
  </si>
  <si>
    <t>https://logo.clearbit.com/marathonoil.com</t>
  </si>
  <si>
    <t>ac586aa5-d45b-3ae8-9473-98f63ee14b4e</t>
  </si>
  <si>
    <t>45840-3229</t>
  </si>
  <si>
    <t>Marathon Petroleum Corporation, together with its subsidiaries, operates as an integrated downstream energy company primarily in the United States. It operates in two segments, Refining &amp; Marketing, and Midstream. The Refining &amp; Marketing segment refines crude oil and other feedstocks at its refineries in the Gulf Coast, Mid-Continent, and West Coast regions of the United States; and purchases refined products and ethanol for resale. Its refined products include transportation fuels, such as reformulated gasolines and blend-grade gasolines; heavy fuel oil; and asphalt. This segment also manufactures aromatics, propane, propylene, and sulfur.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As of December 31, 2021, the company operated 7,159 brand jobber outlets in 37 states, the District of Columbia, and Mexico through independent entrepreneurs. Marathon Petroleum Corporation was founded in 1887 and is headquartered in Findlay, Ohio.</t>
  </si>
  <si>
    <t>Findlay</t>
  </si>
  <si>
    <t>419 422 2121</t>
  </si>
  <si>
    <t>https://www.marathonpetroleum.com</t>
  </si>
  <si>
    <t>539 South Main Street</t>
  </si>
  <si>
    <t>Oil &amp; Gas Refining &amp; Marketing</t>
  </si>
  <si>
    <t>Marathon Petroleum Corporation</t>
  </si>
  <si>
    <t>MPC</t>
  </si>
  <si>
    <t>finmb_118315802</t>
  </si>
  <si>
    <t>https://logo.clearbit.com/marathonpetroleum.com</t>
  </si>
  <si>
    <t>d1738fdc-0b25-322b-98c8-32d0c0417080</t>
  </si>
  <si>
    <t>MarketAxess Holdings Inc., together with its subsidiaries, operates an electronic trading platform for institutional investor and broker-dealer companies worldwide. It offers the access to liquidity in the U.S. investment-grade bonds, U.S. high-yield bonds, and U.S. Treasuries, as well as municipal bonds, emerging market debts, Eurobonds, and other fixed income securities. The company, through its Open Trading protocols, executes bond trades between and among institutional investor and broker-dealer clients in an all-to-all anonymous trading environment for corporate bonds. It also offers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provides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</si>
  <si>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212 813 6000</t>
  </si>
  <si>
    <t>https://www.marketaxess.com</t>
  </si>
  <si>
    <t>55 Hudson Yards</t>
  </si>
  <si>
    <t>MarketAxess Holdings, Inc.</t>
  </si>
  <si>
    <t>MarketAxess Holdings Inc.</t>
  </si>
  <si>
    <t>MKTX</t>
  </si>
  <si>
    <t>finmb_109450</t>
  </si>
  <si>
    <t>https://logo.clearbit.com/marketaxess.com</t>
  </si>
  <si>
    <t>212 813 6390</t>
  </si>
  <si>
    <t>750421d0-e47b-3ae3-bcde-dc586754b5eb</t>
  </si>
  <si>
    <t>Marriott International, Inc. operates, franchises, and licenses hotel, residential, and timeshare properties worldwide. The company operates through U.S. and Canada, and International segments. It operates its properties under the JW Marriott, The Ritz-Carlton, Ritz-Carlton Reserve, W Hotels, The Luxury Collection, St. Regis, EDITION, Bulgari, Marriott Hotels, Sheraton, Delta Hotels, Marriott Executive Apartments, Marriott Vacation Club, Westin, Renaissance, Le MÃ©ridien, Autograph Collection, Gaylord Hotels, Tribute Portfolio, Design Hotels, Courtyard, Residence Inn, Fairfield by Marriott, SpringHill Suites, Four Points, TownePlace Suites, Aloft, AC Hotels by Marriott, Protea Hotels, Element, and Moxy brand names. As of February 15, 2022, it operated approximately 7,989 properties under 30 hotel brands in 139 countries and territories. Marriott International, Inc. was founded in 1927 and is headquartered in Bethesda, Maryland.</t>
  </si>
  <si>
    <t>301 380 3000</t>
  </si>
  <si>
    <t>https://www.marriott.com</t>
  </si>
  <si>
    <t>10400 Fernwood Road</t>
  </si>
  <si>
    <t>Marriott International</t>
  </si>
  <si>
    <t>Marriott International, Inc.</t>
  </si>
  <si>
    <t>MAR</t>
  </si>
  <si>
    <t>finmb_31148</t>
  </si>
  <si>
    <t>1061:1000</t>
  </si>
  <si>
    <t>https://logo.clearbit.com/marriott.com</t>
  </si>
  <si>
    <t>6ab04619-82f8-3fe5-bc6c-71e6faef45b3</t>
  </si>
  <si>
    <t>10036-2774</t>
  </si>
  <si>
    <t>Marsh &amp; McLennan Companies, Inc., a professional services company, provides advice and solutions to clients in the areas of risk, strategy, and people worldwide. It operates in two segments, Risk and Insurance Services, and Consulting. The Risk and Insurance Services segment offers risk management services, such as risk advice, risk transfer, and risk control and mitigation solutions, as well as insurance and reinsurance broking, catastrophe and financial modeling, and related advisory services; and insurance program management services. This segment serves businesses, public entities, insurance companies, associations, professional services organizations, and private clients. The Consulting segment provides health, wealth, and career consulting services and products; and specialized management, as well as economic and brand consulting services. Marsh &amp; McLennan Companies, Inc. was founded in 1871 and is headquartered in New York, New York.</t>
  </si>
  <si>
    <t>212 345 5000</t>
  </si>
  <si>
    <t>https://www.mmc.com</t>
  </si>
  <si>
    <t>1166 Avenue of the Americas</t>
  </si>
  <si>
    <t>Marsh &amp; McLennan Companies, Inc</t>
  </si>
  <si>
    <t>Marsh &amp; McLennan Companies, Inc.</t>
  </si>
  <si>
    <t>MMC</t>
  </si>
  <si>
    <t>finmb_473342</t>
  </si>
  <si>
    <t>https://logo.clearbit.com/mmc.com</t>
  </si>
  <si>
    <t>6f58e06b-a378-3dff-936c-9deb85250488</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</si>
  <si>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that are used in industrial, agricultural, and environmental applications; and dolomitic lime primarily to customers for steel production and soil stabilization. Its chemical products are used in flame retardants, wastewater treatment, pulp and paper production, and other environmental applications. The company was founded in 1939 and is headquartered in Raleigh, North Carolina.</t>
  </si>
  <si>
    <t>919 781 4550</t>
  </si>
  <si>
    <t>https://www.martinmarietta.com</t>
  </si>
  <si>
    <t>4123 Parklake Avenue</t>
  </si>
  <si>
    <t>Building Materials</t>
  </si>
  <si>
    <t>Martin Marietta Materials, Inc.</t>
  </si>
  <si>
    <t>MLM</t>
  </si>
  <si>
    <t>finmb_31153</t>
  </si>
  <si>
    <t>https://logo.clearbit.com/martinmarietta.com</t>
  </si>
  <si>
    <t>1a59c1f4-2edf-3d4f-b570-194d65d6d5bb</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</si>
  <si>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</si>
  <si>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Livonia</t>
  </si>
  <si>
    <t>313 274 7400</t>
  </si>
  <si>
    <t>https://masco.com</t>
  </si>
  <si>
    <t>17450 College Parkway</t>
  </si>
  <si>
    <t>Masco Corporation</t>
  </si>
  <si>
    <t>MAS</t>
  </si>
  <si>
    <t>finmb_181478</t>
  </si>
  <si>
    <t>1138:1000</t>
  </si>
  <si>
    <t>https://logo.clearbit.com/masco.com</t>
  </si>
  <si>
    <t>313 792 4177</t>
  </si>
  <si>
    <t>da2095b2-87cd-3add-81d6-3933d7ec428d</t>
  </si>
  <si>
    <t>Mastercard Incorporated, a technology company, provides transaction processing and other payment-related products and services in the United States and internationally. It facilitates the processing of payment transactions, including authorization, clearing, and settlement, as well as delivers other payment-related products and services. The company offers integrated products and value-added services for account holders, merchants, financial institutions, businesses, governments, and other organizations, such as programs that enable issuers to provide consumers with credits to defer payments; prepaid programs and management services; commercial credit and debit payment products and solutions; and payment products and solutions that allow its customers to access funds in deposit and other accounts. It also provides value-added products and services comprising cyber and intelligence solutions for parties to transact, as well as proprietary insights, drawing on principled use of consumer, and merchant data services. In addition, the company offers analytics, test and learn, consulting, managed services, loyalty, processing, and payment gateway solutions for e-commerce merchants. Further, it provides open banking and digital identity platforms services. The company offers payment solutions and services under the MasterCard, Maestro, and Cirrus. Mastercard Incorporated was founded in 1966 and is headquartered in Purchase, New York.</t>
  </si>
  <si>
    <t>Purchase</t>
  </si>
  <si>
    <t>914 249 2000</t>
  </si>
  <si>
    <t>https://www.mastercard.com</t>
  </si>
  <si>
    <t>2000 Purchase Street</t>
  </si>
  <si>
    <t>Mastercard Incorporated</t>
  </si>
  <si>
    <t>finmb_6477196</t>
  </si>
  <si>
    <t>https://logo.clearbit.com/mastercard.com</t>
  </si>
  <si>
    <t>2a603965-5313-3f5d-ab1e-43523b62c374</t>
  </si>
  <si>
    <t>Match Group, Inc. provides dating products worldwide. The company's portfolio of brands includes Tinder, Match, Meetic, OkCupid, Hinge, Pairs, PlentyOfFish, and OurTime, as well as a various other brands. The company was incorporated in 1986 and is based in Dallas, Texas.</t>
  </si>
  <si>
    <t>214 576 9352</t>
  </si>
  <si>
    <t>https://www.mtch.com</t>
  </si>
  <si>
    <t>8750 North Central Expressway</t>
  </si>
  <si>
    <t>Match Group, Inc.</t>
  </si>
  <si>
    <t>MTCH</t>
  </si>
  <si>
    <t>finmb_355279</t>
  </si>
  <si>
    <t>https://logo.clearbit.com/mtch.com</t>
  </si>
  <si>
    <t>56a49b8c-f09e-39e1-b588-9e45cb7f00eb</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</si>
  <si>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and Drogheria &amp; Alimentari, and VahinÃ© brands in Europe, the Middle East, and Africa; McCormick and DaQiao brands in China; and McCormick, Aeroplane, and Gourmet Garden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</si>
  <si>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Hunt Valley</t>
  </si>
  <si>
    <t>410 771 7301</t>
  </si>
  <si>
    <t>https://www.mccormickcorporation.com</t>
  </si>
  <si>
    <t>24 Schilling Road</t>
  </si>
  <si>
    <t>McCormick &amp; Company, Incorporat</t>
  </si>
  <si>
    <t>McCormick &amp; Company, Incorporated</t>
  </si>
  <si>
    <t>MKC</t>
  </si>
  <si>
    <t>finmb_181176</t>
  </si>
  <si>
    <t>https://logo.clearbit.com/mccormickcorporation.com</t>
  </si>
  <si>
    <t>Suite 1</t>
  </si>
  <si>
    <t>5f0db0b3-9803-3dca-ba07-2f3bbb00dee6</t>
  </si>
  <si>
    <t>McDonald's Corporation operates and franchises McDonald's restaurants in the United States and internationally. Its restaurants offer hamburgers and cheeseburgers, chicken sandwiches and nuggets, wraps, fries, salads, oatmeal, shakes, desserts, sundaes, soft serve cones, bakery items, soft drinks, coffee, and beverages and other beverages, as well as breakfast menu, including biscuit and bagel sandwiches, breakfast burritos, hotcakes, and other sandwiches. As of December 31, 2021, the company operated 40,031 restaurants. McDonald's Corporation was founded in 1940 and is headquartered in Chicago, Illinois.</t>
  </si>
  <si>
    <t>630 623 3000</t>
  </si>
  <si>
    <t>https://corporate.mcdonalds.com</t>
  </si>
  <si>
    <t>110 North Carpenter Street</t>
  </si>
  <si>
    <t>McDonald's Corporation</t>
  </si>
  <si>
    <t>MCD</t>
  </si>
  <si>
    <t>finmb_139488</t>
  </si>
  <si>
    <t>https://logo.clearbit.com/corporate.mcdonalds.com</t>
  </si>
  <si>
    <t>23d8bc2b-33aa-36cd-80f6-61c9e181ef67</t>
  </si>
  <si>
    <t>McKesson Corporation provides healthcare services in the United States and internationally. It operates through four segments: U.S. Pharmaceutical, International, Medical-Surgical Solutions, and Prescription Technology Solutions (RxTS). The U.S. Pharmaceutical segment distributes branded, generic, specialty, biosimilar, and over-the-counter pharmaceutical drugs and other healthcare-related products. This segment also provides practice management, technology, clinical support, and business solutions to community-based oncology and other specialty practices; and consulting, outsourcing, technological, and other services, as well as sells financial, operational, and clinical solutions to pharmacies. The International segment offers distribution and services to wholesale, institutional, and retail customers in 13 European countries and Canada. The Medical-Surgical Solutions segment provides medical-surgical supply distribution, logistics, and other services to healthcare providers. The RxTS segment serves biopharma and life sciences partners and patients to address medication challenges for patients throughout their journeys; connects pharmacies, providers, payers, and biopharma companies to deliver innovative access and adherence solutions; and provides third-party logistics and wholesale distribution support solutions. McKesson Corporation was founded in 1833 and is headquartered in Irving, Texas.</t>
  </si>
  <si>
    <t>972 446 4800</t>
  </si>
  <si>
    <t>https://www.mckesson.com</t>
  </si>
  <si>
    <t>6555 State Highway 161</t>
  </si>
  <si>
    <t>McKesson Corporation</t>
  </si>
  <si>
    <t>MCK</t>
  </si>
  <si>
    <t>finmb_288195</t>
  </si>
  <si>
    <t>https://logo.clearbit.com/mckesson.com</t>
  </si>
  <si>
    <t>0e65924a-76f6-3886-8304-25672766d519</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</si>
  <si>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</si>
  <si>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353 1 438 1700</t>
  </si>
  <si>
    <t>https://www.medtronic.com</t>
  </si>
  <si>
    <t>20 On Hatch</t>
  </si>
  <si>
    <t>Medtronic plc.</t>
  </si>
  <si>
    <t>Medtronic plc</t>
  </si>
  <si>
    <t>MDT</t>
  </si>
  <si>
    <t>finmb_31348</t>
  </si>
  <si>
    <t>https://logo.clearbit.com/medtronic.com</t>
  </si>
  <si>
    <t>Lower Hatch Street</t>
  </si>
  <si>
    <t>c9b9ae1b-4267-324d-8899-95d8371bbb3b</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</si>
  <si>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as well as vaccine products, such as preventive pediatric, adolescent, and adult vaccines. The Animal Health segment discovers, develops, manufactures, and markets veterinary pharmaceuticals, vaccines, and health management solutions and services, as well as digitally connected identification, traceability, and monitoring products. It serves drug wholesalers and retailers, hospitals, and government agencies; managed health care providers, such as health maintenance organizations, pharmacy benefit managers, and other institutions; and physicians and physician distributors, veterinarians, and animal producers. The company has collaborations with AstraZeneca PLC; Bayer AG; Eisai Co., Ltd.; Ridgeback Biotherapeutics; and Gilead Sciences, Inc. to jointly develop and commercialize long-acting treatments in HIV. Merck &amp; Co., Inc. was founded in 1891 and is headquartered in Kenilworth, New Jersey.</t>
  </si>
  <si>
    <t>Kenilworth</t>
  </si>
  <si>
    <t>908 740 4000</t>
  </si>
  <si>
    <t>https://www.merck.com</t>
  </si>
  <si>
    <t>2000 Galloping Hill Road</t>
  </si>
  <si>
    <t>Merck &amp; Company, Inc.</t>
  </si>
  <si>
    <t>Merck &amp; Co., Inc.</t>
  </si>
  <si>
    <t>MRK</t>
  </si>
  <si>
    <t>finmb_288502</t>
  </si>
  <si>
    <t>1048:1000</t>
  </si>
  <si>
    <t>https://logo.clearbit.com/merck.com</t>
  </si>
  <si>
    <t>3fd0c404-d9b9-32ea-a95e-f2db63766fb3</t>
  </si>
  <si>
    <t>Meta Platforms, Inc. develops products that enable people to connect and share with friends and family through mobile devices, personal computers, virtual reality headsets, wearables, and in-home devices worldwide. It operates in two segments, Family of Apps and Reality Labs. The Family of Apps segment's products include Facebook, which enables people to share, discover, and connect with interests; Instagram, a community for sharing photos, videos, and private messages, as well as feed, stories, reels, video, live, and shops; Messenger, a messaging application for people to connect with friends, family, groups, and businesses across platforms and devices through chat, audio and video calls, and rooms; and WhatsApp, a messaging application that is used by people and businesses to communicate and transact privately. The Reality Labs segment provides augmented and virtual reality related products comprising virtual reality hardware, software, and content that help people feel connected, anytime, and anywhere. The company was formerly known as Facebook, Inc. and changed its name to Meta Platforms, Inc. in October 2021. Meta Platforms, Inc. was incorporated in 2004 and is headquartered in Menlo Park, California.</t>
  </si>
  <si>
    <t>Menlo Park</t>
  </si>
  <si>
    <t>650 543 4800</t>
  </si>
  <si>
    <t>https://investor.fb.com</t>
  </si>
  <si>
    <t>1601 Willow Road</t>
  </si>
  <si>
    <t>Meta Platforms, Inc.</t>
  </si>
  <si>
    <t>META</t>
  </si>
  <si>
    <t>finmb_20765463</t>
  </si>
  <si>
    <t>https://logo.clearbit.com/investor.fb.com</t>
  </si>
  <si>
    <t>e59f1c4f-b1aa-3d70-a8c3-eb59ff3e461b</t>
  </si>
  <si>
    <t>10166-0188</t>
  </si>
  <si>
    <t>MetLife, Inc., a financial services company, provides insurance, annuities, employee benefits, and asset management services worldwide. It operates through five segments: U.S.;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and pension products; regular savings products; whole and term life, endowments, universal and variable life, and group life products; longevity reinsurance solutions; credit insurance products; and protection against long-term health care services. MetLife, Inc. was founded in 1863 and is headquartered in New York, New York.</t>
  </si>
  <si>
    <t>212 578 9500</t>
  </si>
  <si>
    <t>https://www.metlife.com</t>
  </si>
  <si>
    <t>200 Park Avenue</t>
  </si>
  <si>
    <t>MetLife, Inc.</t>
  </si>
  <si>
    <t>MET</t>
  </si>
  <si>
    <t>finmb_185648</t>
  </si>
  <si>
    <t>1122:1000</t>
  </si>
  <si>
    <t>https://logo.clearbit.com/metlife.com</t>
  </si>
  <si>
    <t>f99ac35a-101a-34b7-a3d8-80070bdde14a</t>
  </si>
  <si>
    <t>Mettler-Toledo International Inc. engages in the manufacture and supply of precision instruments and services worldwide. It operates in five segments: U.S. Operations, Swiss Operations, Western European Operations, Chinese Operations, and Other. The company's laboratory instruments include laboratory balances, liquid pipetting solutions, automated laboratory reactors, titrators, pH meters, process analytics sensors and analyzer technologies, physical value analyzers,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x-ray, checkweighing, camera-based imaging equipment, track-and-trace solutions, and product inspection systems. The company's retail weighing solutions consist of networked scales and software, stand-alone scales, and automated packaging and labeling solutions for handling fresh goods.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The company was incorporated in 1991 and is based in Columbus, Ohio.</t>
  </si>
  <si>
    <t>614 438 4511</t>
  </si>
  <si>
    <t>https://www.mt.com</t>
  </si>
  <si>
    <t>1900 Polaris Parkway</t>
  </si>
  <si>
    <t>Mettler-Toledo International, I</t>
  </si>
  <si>
    <t>Mettler-Toledo International Inc.</t>
  </si>
  <si>
    <t>MTD</t>
  </si>
  <si>
    <t>finmb_31468</t>
  </si>
  <si>
    <t>https://logo.clearbit.com/mt.com</t>
  </si>
  <si>
    <t>c4a6b03a-9dbf-390d-a4e6-e03dad833f1a</t>
  </si>
  <si>
    <t>MGM Resorts International, through its subsidiaries, owns and operates casino, hotel, and entertainment resorts in the United States and Macau.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As of February 17, 2021, its portfolio consisted of 29 hotel and destination gaming offerings. The company also owns and operates Las Vegas Strip Resorts and Fallen Oak golf course.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</si>
  <si>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702 693 7120</t>
  </si>
  <si>
    <t>https://www.mgmresorts.com</t>
  </si>
  <si>
    <t>3600 Las Vegas Boulevard South</t>
  </si>
  <si>
    <t>MGM Resorts International</t>
  </si>
  <si>
    <t>MGM</t>
  </si>
  <si>
    <t>finmb_286798</t>
  </si>
  <si>
    <t>https://logo.clearbit.com/mgmresorts.com</t>
  </si>
  <si>
    <t>7545bfa0-2e8c-3cdf-b20b-cc3fa52a4794</t>
  </si>
  <si>
    <t>85224-6199</t>
  </si>
  <si>
    <t>Microchip Technology Incorporated develops, manufactures, and sells smart, connected, and secure embedded control solutions in the Americas, Europe, and Asia. The company offers general purpose 8-bit, 16-bit, and 32-bit microcontrollers; 32-bit embedded microprocessors markets; and specialized microcontrollers for automotive, industrial, computing, communications, lighting, power supplies, motor control, human machine interface, security, wired connectivity, and wireless connectivity applications. It also provides development tools that enable system designers to program microcontroller and microprocessor products for specific applications; field-programmable gate array (FPGA) products; and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In addition, the company offers memory products consisting of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NVM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Microchip Technology Incorporated was incorporated in 1989 and is headquartered in Chandler, Arizona.</t>
  </si>
  <si>
    <t>Chandler</t>
  </si>
  <si>
    <t>480 792 7200</t>
  </si>
  <si>
    <t>https://www.microchip.com</t>
  </si>
  <si>
    <t>2355 West Chandler Boulevard</t>
  </si>
  <si>
    <t>Microchip Technology Incorporat</t>
  </si>
  <si>
    <t>Microchip Technology Incorporated</t>
  </si>
  <si>
    <t>MCHP</t>
  </si>
  <si>
    <t>finmb_31500</t>
  </si>
  <si>
    <t>https://logo.clearbit.com/microchip.com</t>
  </si>
  <si>
    <t>8cfbb7ea-d7da-3c80-a924-250bf7239709</t>
  </si>
  <si>
    <t>83716-9632</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</si>
  <si>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comprises DRAM products, which are dynamic random access memory semiconductor devices with low latency that provide high-speed data retrieval; NAND products that are non-volatile and re-writeable semiconductor storage devices; and NOR memory products, which are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</si>
  <si>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Boise</t>
  </si>
  <si>
    <t>208 368 4000</t>
  </si>
  <si>
    <t>https://www.micron.com</t>
  </si>
  <si>
    <t>8000 South Federal Way</t>
  </si>
  <si>
    <t>Micron Technology, Inc.</t>
  </si>
  <si>
    <t>MU</t>
  </si>
  <si>
    <t>finmb_289030</t>
  </si>
  <si>
    <t>https://logo.clearbit.com/micron.com</t>
  </si>
  <si>
    <t>208 368 4617</t>
  </si>
  <si>
    <t>e5919ba9-cf2e-303b-9bc9-8334a7f64daa</t>
  </si>
  <si>
    <t>98052-6399</t>
  </si>
  <si>
    <t>Microsoft Corporation develops, licenses, and supports software, services, devices, and solutions worldwide. The company operates in three segments: Productivity and Business Processes, Intelligent Cloud, and More Personal Computing. The Productivity and Business Processes segment offers Office, Exchange, SharePoint, Microsoft Teams, Office 365 Security and Compliance, Microsoft Viva, and Skype for Business; Skype, Outlook.com, OneDrive, and LinkedIn; and Dynamics 365, a set of cloud-based and on-premises business solutions for organizations and enterprise divisions. The Intelligent Cloud segment licenses SQL, Windows Servers, Visual Studio, System Center, and related Client Access Licenses; GitHub that provides a collaboration platform and code hosting service for developers; Nuance provides healthcare and enterprise AI solutions; and Azure, a cloud platform. It also offers enterprise support, Microsoft consulting, and nuance professional services to assist customers in developing, deploying, and managing Microsoft server and desktop solutions; and training and certification on Microsoft products. The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and Windows Internet of Things. It also offers Surface, PC accessories, PCs, tablets, gaming and entertainment consoles, and other devices; Gaming, including Xbox hardware, and Xbox content and services; video games and third-party video game royalties; and Search, including Bing and Microsoft advertising. The company sells its products through OEMs, distributors, and resellers; and directly through digital marketplaces, online stores, and retail stores. Microsoft Corporation was founded in 1975 and is headquartered in Redmond, Washington.</t>
  </si>
  <si>
    <t>Redmond</t>
  </si>
  <si>
    <t>425 882 8080</t>
  </si>
  <si>
    <t>https://www.microsoft.com</t>
  </si>
  <si>
    <t>One Microsoft Way</t>
  </si>
  <si>
    <t>Microsoft Corporation</t>
  </si>
  <si>
    <t>MSFT</t>
  </si>
  <si>
    <t>finmb_21835</t>
  </si>
  <si>
    <t>https://logo.clearbit.com/microsoft.com</t>
  </si>
  <si>
    <t>425 706 7329</t>
  </si>
  <si>
    <t>b004b3ec-de24-385e-b2c1-923f10d3fb62</t>
  </si>
  <si>
    <t>MAA, an S&amp;P 500 company, is a real estate investment trust, or REIT, focused on delivering full-cycle and superior investment performance for shareholders through the ownership, management, acquisition, development and redevelopment of quality apartment communities in the Southeast, Southwest, and Mid-Atlantic regions of the United States. As of December 31, 2020, MAA had ownership interest in 102,772 apartment units, including communities currently in development, across 16 states and the District of Columbia.</t>
  </si>
  <si>
    <t>Germantown</t>
  </si>
  <si>
    <t>901-682-6600</t>
  </si>
  <si>
    <t>https://www.maac.com</t>
  </si>
  <si>
    <t>6815 Poplar Avenue</t>
  </si>
  <si>
    <t>Mid-America Apartment Communiti</t>
  </si>
  <si>
    <t>Mid-America Apartment Communities, Inc.</t>
  </si>
  <si>
    <t>MAA</t>
  </si>
  <si>
    <t>finmb_332358</t>
  </si>
  <si>
    <t>https://logo.clearbit.com/maac.com</t>
  </si>
  <si>
    <t>cc2464bb-73dc-32d9-ae28-eecc01e27c56</t>
  </si>
  <si>
    <t>Moderna, Inc., a biotechnology company, discovers, develops, and commercializes messenger RNA therapeutics and vaccines for the treatment of infectious diseases, immuno-oncology, rare diseases, cardiovascular diseases, and auto-immune diseases in the United States, Europe, and internationally. Its respiratory vaccines include COVID-19, flu, respiratory syncytial virus, Endemic HCoV, and hMPV+PIV3 vaccines; latent vaccines comprise cytomegalovirus, epstein-barr virus, human immunodeficiency virus, herpes simplex virus, and varicella-zoster virus vaccines; and public health vaccines consists of Zika and Nipah vaccines. The company also offers systemic secreted and cell surface therapeutics; cancer vaccines, such as personalized cancer, KRAS, and checkpoint vaccines; intratumoral immuno-oncology products; localized regenerative, systemic intracellular, and inhaled pulmonary therapeutics. It has strategic alliances with AstraZeneca PLC; Merck &amp; Co., Inc.; Vertex Pharmaceuticals Incorporated; Vertex Pharmaceuticals (Europe) Limited; Carisma Therapeutics, Inc.; Metagenomi, Inc.; the Defense Advanced Research Projects Agency; Biomedical Advanced Research and Development Authority; Institute for Life Changing Medicines; and The Bill &amp; Melinda Gates Foundation, as well as a collaboration and license agreement with Chiesi Farmaceutici S.P.A. The company was formerly known as Moderna Therapeutics, Inc. and changed its name to Moderna, Inc. in August 2018. Moderna, Inc. was founded in 2010 and is headquartered in Cambridge, Massachusetts.</t>
  </si>
  <si>
    <t>617 714 6500</t>
  </si>
  <si>
    <t>https://www.modernatx.com</t>
  </si>
  <si>
    <t>200 Technology Square</t>
  </si>
  <si>
    <t>Moderna, Inc.</t>
  </si>
  <si>
    <t>MRNA</t>
  </si>
  <si>
    <t>finmb_128680956</t>
  </si>
  <si>
    <t>https://logo.clearbit.com/modernatx.com</t>
  </si>
  <si>
    <t>210c0d72-66a5-36d2-944f-611b6274a1fc</t>
  </si>
  <si>
    <t>Mohawk Industries, Inc. designs, manufactures, sources, distributes, and markets flooring products for remodeling and new constructions of residential and commercial spaces in the United States, Europe, Russia, and internationally. It operates through three segments: Global Ceramic, Flooring North America (Flooring NA), and Flooring Rest of the World (Flooring ROW). The Global Ceramic segment provides a range of ceramic tile, porcelain tile, and natural stone products; and sources, markets, and distributes other tile related products. This segment markets and distributes its products under the American Olean, Daltile, Eliane, EmilGroup, KAI, Kerama Marazzi, Marazzi, and Ragno brands. The Flooring NA segment offers floor covering product lines in a range of colors, textures, and patterns, including carpets, carpet tiles, rugs and mats, carpet pads, hardwood, laminate, medium-density fiberboards, luxury vinyl tiles (LVT), and sheet vinyl products. This segment markets and distributes its flooring products under the Aladdin Commercial, Durkan, IVC, Karastan, Mohawk, Mohawk Group, Mohawk Home, Pergo, Portico, and Quick-Step brands. The Flooring ROW segment provides wood flooring and vinyl flooring, as well as laminates, roofing elements, sheet vinyl, LVT, insulation boards, medium-density fiberboards, chipboards, and other woods products under the Feltex, Godfrey Hirst, Hycraft, IVC Commercial, IVC Home, Leoline, Moduleo, Pergo, Quick-Step, and Unilin and Xtratherm brands; and licenses its intellectual property to flooring manufacturers. Mohawk Industries, Inc. was incorporated in 1988 and is headquartered in Calhoun, Georgia.</t>
  </si>
  <si>
    <t>Calhoun</t>
  </si>
  <si>
    <t>706 629 7721</t>
  </si>
  <si>
    <t>https://www.mohawkind.com</t>
  </si>
  <si>
    <t>160 South Industrial Boulevard</t>
  </si>
  <si>
    <t>Furnishings, Fixtures &amp; Appliances</t>
  </si>
  <si>
    <t>Mohawk Industries, Inc.</t>
  </si>
  <si>
    <t>MHK</t>
  </si>
  <si>
    <t>finmb_31670</t>
  </si>
  <si>
    <t>https://logo.clearbit.com/mohawkind.com</t>
  </si>
  <si>
    <t>ce58e97c-879c-3398-90af-3b1ff0e19d91</t>
  </si>
  <si>
    <t>Molina Healthcare, Inc. provides managed health care services to low-income families and individuals under the Medicaid and Medicare programs and through the state insurance marketplaces. It operates in four segments, Medicaid, Medicare, Marketplace, and Other. As of December 31, 2021, the company served the company served approximately 5.2 million members eligible for Medicaid, Medicare, and other government-sponsored healthcare programs in 18 states. The company was founded in 1980 and is headquartered in Long Beach, California.</t>
  </si>
  <si>
    <t>Long Beach</t>
  </si>
  <si>
    <t>562 435 3666</t>
  </si>
  <si>
    <t>https://www.molinahealthcare.com</t>
  </si>
  <si>
    <t>200 Oceangate</t>
  </si>
  <si>
    <t>Molina Healthcare Inc</t>
  </si>
  <si>
    <t>Molina Healthcare, Inc.</t>
  </si>
  <si>
    <t>MOH</t>
  </si>
  <si>
    <t>finmb_4107517</t>
  </si>
  <si>
    <t>https://logo.clearbit.com/molinahealthcare.com</t>
  </si>
  <si>
    <t>ad253301-9204-3ff9-bc7b-63207e5d5b0a</t>
  </si>
  <si>
    <t>Molson Coors Beverage Company manufactures, markets, and sells beer and other malt beverage products under various brands in the Americas, Europe, Middle East, Africa, and Asia Pacific. It offers flavored malt beverages, craft, and ready to drink beverages. The company was formerly known as Molson Coors Brewing Company and changed its name to Molson Coors Beverage Company in January 2020. Molson Coors Beverage Company was founded in 1774 and is based in Golden, Colorado.</t>
  </si>
  <si>
    <t>Golden</t>
  </si>
  <si>
    <t>303 279 6565</t>
  </si>
  <si>
    <t>https://www.molsoncoors.com</t>
  </si>
  <si>
    <t>PO Box 4030</t>
  </si>
  <si>
    <t>Beveragesâ€”Brewers</t>
  </si>
  <si>
    <t>Molson Coors Beverage Company</t>
  </si>
  <si>
    <t>TAP</t>
  </si>
  <si>
    <t>finmb_263765</t>
  </si>
  <si>
    <t>https://logo.clearbit.com/molsoncoors.com</t>
  </si>
  <si>
    <t>NH353</t>
  </si>
  <si>
    <t>fcd6420c-60a1-3418-a6de-745d6546d966</t>
  </si>
  <si>
    <t>Mondelez International, Inc., through its subsidiaries, manufactures, markets, and sells snack food and beverage products in the Latin America, North America, Asia, the Middle East, Africa, and Europe. It provides biscuits, including cookies, crackers, and salted snacks; chocolates; and gums and candies, as well as various cheese and grocery, and powdered beverage products. The company's snack brand portfolio includes Cadbury, Milka, and Toblerone chocolates; Oreo, belVita, and LU biscuits; Halls candies; Trident gums; and Tang powdered beverages. It serves supermarket chains, wholesalers, supercenters, club stores, mass merchandisers, distributors, convenience stores, gasoline stations, drug stores, value stores, and other retail food outlets through direct store delivery, company-owned and satellite warehouses, third party distributors, and other facilities, as well as through independent sales offices and agents, and e-commerce channels. The company was formerly known as Kraft Foods Inc. and changed its name to Mondelez International, Inc. in October 2012. Mondelez International, Inc. was incorporated in 2000 and is headquartered in Chicago, Illinois.</t>
  </si>
  <si>
    <t>847 943 4000</t>
  </si>
  <si>
    <t>https://www.mondelezinternational.com</t>
  </si>
  <si>
    <t>905 West Fulton Market</t>
  </si>
  <si>
    <t>Mondelez International, Inc.</t>
  </si>
  <si>
    <t>MDLZ</t>
  </si>
  <si>
    <t>finmb_739693</t>
  </si>
  <si>
    <t>https://logo.clearbit.com/mondelezinternational.com</t>
  </si>
  <si>
    <t>0e927b24-3ec8-31b1-b90c-dd96b07a0070</t>
  </si>
  <si>
    <t>Monolithic Power Systems, Inc. engages in the design, development, marketing, and sale of semiconductor-based power electronics solutions for the computing and storage, automotive, industrial, communications, and consumer markets. The company provides direct current (DC) to DC integrated circuits (ICs) that are used to convert and control voltages of various electronic systems, such as portable electronic devices, wireless LAN access points, computers and notebooks, monitors, infotainment applications, and medical equipment. It also offers lighting control ICs for backlighting that are used in systems, which provide the light source for LCD panels in notebook computers, monitors, car navigation systems, and televisions, as well as for general illumination products. The company sells its products through third-party distributors and value-added resellers, as well as directly to original equipment manufacturers, original design manufacturers, electronic manufacturing service providers, and other end customers in China, Taiwan, Europe, South Korea, Southeast Asia, Japan, the United States, and internationally. Monolithic Power Systems, Inc. was incorporated in 1997 and is headquartered in Kirkland, Washington.</t>
  </si>
  <si>
    <t>Kirkland</t>
  </si>
  <si>
    <t>425 296 9956</t>
  </si>
  <si>
    <t>https://www.monolithicpower.com</t>
  </si>
  <si>
    <t>5808 Lake Washington Boulevard NE</t>
  </si>
  <si>
    <t>Monolithic Power Systems, Inc.</t>
  </si>
  <si>
    <t>MPWR</t>
  </si>
  <si>
    <t>finmb_3051626</t>
  </si>
  <si>
    <t>https://logo.clearbit.com/monolithicpower.com</t>
  </si>
  <si>
    <t>2665cd8e-db72-383d-862f-8a5fb43ef509</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</si>
  <si>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and Other. It offers carbonated energy drinks, non-carbonated,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bottlers, full-service beverage distributors, as well as sells directly to retail grocery and speciality chains, wholesalers, club stores, mass merchandisers, convenience chains, drug stores, foodservice customers, value stores, e-commerce retailers, and the military; and concentrates and/or beverage bases to authorized bottling and canning operations. It provides its products under the Monster Energy, Monster Energy Ultra, Monster Rehab, Monster Energy Nitro, Java Monster, Muscle Monster, Espresso Monster, Punch Monster, Juice Monster, Monster Hydro Energy Water, Monster Hydro Super Sport, Monster HydroSport Super Fuel, Monster Super Fuel, Monster Dragon Tea, Reign Total Body Fuel, and Reign Inferno Thermogenic Fuel, as well as NOS, Full Throttle, Burn, Mother, Nalu, Ultra Energy, Play and Power Play (stylized), Relentless, BPM, BU, Gladiator, Samurai, Live+, Predator, Fury, and True North brands. The company was formerly known as Hansen Natural Corporation and changed its name to Monster Beverage Corporation in January 2012. Monster Beverage Corporation was founded in 1985 and is headquartered in Corona, California.</t>
  </si>
  <si>
    <t>Corona</t>
  </si>
  <si>
    <t>951 739 6200</t>
  </si>
  <si>
    <t>https://www.monsterbevcorp.com</t>
  </si>
  <si>
    <t>1 Monster Way</t>
  </si>
  <si>
    <t>Monster Beverage Corporation</t>
  </si>
  <si>
    <t>MNST</t>
  </si>
  <si>
    <t>finmb_343729</t>
  </si>
  <si>
    <t>https://logo.clearbit.com/monsterbevcorp.com</t>
  </si>
  <si>
    <t>6b31f8c1-8ccb-3c8c-9326-266a7e7a5d4c</t>
  </si>
  <si>
    <t>Moody's Corporation operates as an integrated risk assessment firm worldwide. It operates in two segments, Moody's Investors Service and Moody's Analytics. The Moody's Investors Service segment publishes credit ratings and provides assessment services on various debt obligations, programs and facilities, and entities that issue such obligations, such as various corporate, financial institution, and governmental obligations, as well as and structured finance securities. This segment provides ratings in approximately 140 countries. Its ratings are disseminated through press releases to the public through electronic media, including the internet and real-time information systems used by securities traders and investors. This segment has rated approximately 5,000 non-financial corporates; 3,600 financial institutions; 16,000 public finance issuers; 145 sovereigns; 47 supranational institutions; 459 sub-sovereigns; and 1,000 infrastructure and project finance issuers, as well as 9,100 structured finance deals. The Moody's Analytics segment develops a range of products and services that support the risk management activities of institutional participants in financial markets; and offers subscription based research, data, and analytical products comprising credit ratings, credit research, quantitative credit scores and other analytical tools, economic research and forecasts, business intelligence and company information products, commercial real estate data and analytical tools, and on-line and classroom-based training services, as well as credentialing and certification services. It also offers offshore analytical and research services with learning solutions and certification programs; and software solutions, as well as related risk management services. The company was formerly known as Dun and Bradstreet Company and changed its name to Moody's Corporation in September 2000. Moody's Corporation was founded in 1900 and is headquartered in New York, New York.</t>
  </si>
  <si>
    <t>212 553 0300</t>
  </si>
  <si>
    <t>https://www.moodys.com</t>
  </si>
  <si>
    <t>7 World Trade Center</t>
  </si>
  <si>
    <t>Moody's Corporation</t>
  </si>
  <si>
    <t>MCO</t>
  </si>
  <si>
    <t>finmb_528325</t>
  </si>
  <si>
    <t>https://logo.clearbit.com/moodys.com</t>
  </si>
  <si>
    <t>250 Greenwich Street</t>
  </si>
  <si>
    <t>fdb45b39-99a9-3295-8ad4-ce7182e47d9a</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</si>
  <si>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sales and trading services, such as sales, financing, prime brokerage, and market-making services in equity and fixed income products consisting of foreign exchange and commodities; corporate and commercial real estate loans, which provides secured lending facilities and financing for sales and trading customers, and asset-backed and mortgage lending; and wealth management services, investment, and research services. The Wealth Management segment offers financial advisor-led brokerage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liquidity, and alternative/other products to benefit/defined contribution plans, foundations, endowments, government entities, sovereign wealth funds, insurance companies, and third-party fund sponsors and corporations through institutional and intermediary channels. Morgan Stanley was founded in 1924 and is headquartered in New York, New York.</t>
  </si>
  <si>
    <t>212 761 4000</t>
  </si>
  <si>
    <t>https://www.morganstanley.com</t>
  </si>
  <si>
    <t>1585 Broadway</t>
  </si>
  <si>
    <t>Morgan Stanley</t>
  </si>
  <si>
    <t>MS</t>
  </si>
  <si>
    <t>finmb_472898</t>
  </si>
  <si>
    <t>https://logo.clearbit.com/morganstanley.com</t>
  </si>
  <si>
    <t>7a663cae-a1b7-32a6-bdc2-868158ed584d</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</si>
  <si>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Mosaic Company was incorporated in 2004 and is headquartered in Tampa, Florida.</t>
  </si>
  <si>
    <t>Tampa</t>
  </si>
  <si>
    <t>800 918 8270</t>
  </si>
  <si>
    <t>https://www.mosaicco.com</t>
  </si>
  <si>
    <t>101 East Kennedy Boulevard</t>
  </si>
  <si>
    <t>Mosaic Company (The)</t>
  </si>
  <si>
    <t>The Mosaic Company</t>
  </si>
  <si>
    <t>MOS</t>
  </si>
  <si>
    <t>finmb_890498</t>
  </si>
  <si>
    <t>https://logo.clearbit.com/mosaicco.com</t>
  </si>
  <si>
    <t>Suite 2500</t>
  </si>
  <si>
    <t>392ed769-e014-33d6-b9f1-f9d3a5c295bc</t>
  </si>
  <si>
    <t>Motorola Solutions, Inc. provides mission critical communications and analytics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and mobile video cameras, and accessories; radio network core and central processing software, base stations, consoles, and repeaters; and video analytics, network video management hardware and software, and access control solutions. The Software and Services segment provides repair, technical support, and hardware maintenance services. This segment also offers monitoring, software updates, and cybersecurity services; and public safety and enterprise command center software, unified communications applications, and video software solutions through on-premise and as a service. It serves government, public safety, and commercial customers. The company was formerly known as Motorola, Inc. and changed its name to Motorola Solutions, Inc. in January 2011. Motorola Solutions, Inc. was founded in 1928 and is headquartered in Chicago, Illinois.</t>
  </si>
  <si>
    <t>847 576 5000</t>
  </si>
  <si>
    <t>https://www.motorolasolutions.com</t>
  </si>
  <si>
    <t>500 West Monroe Street</t>
  </si>
  <si>
    <t>Motorola Solutions, Inc.</t>
  </si>
  <si>
    <t>MSI</t>
  </si>
  <si>
    <t>finmb_99186</t>
  </si>
  <si>
    <t>10000:40425</t>
  </si>
  <si>
    <t>https://logo.clearbit.com/motorolasolutions.com</t>
  </si>
  <si>
    <t>Suite 4400</t>
  </si>
  <si>
    <t>8726e36e-9d6d-3364-a390-d495b4ce9dc1</t>
  </si>
  <si>
    <t>MSCI Inc., together with its subsidiaries, provides investment decision support tools for the clients to manage their investment processes worldwide. It operates through four segments: Index, Analytics, ESG and Climate, and All Other Â– Private Assets. The Index segment provides indexes for use in various areas of the investment process, including indexed product creation, such as ETFs, mutual funds, annuities, futures, options, structured products, over-the-counter derivatives; performance benchmarking; portfolio construction and rebalancing; and asset allocation, as well as licenses GICS and GICS Direct. The Analytics segment offers risk management, performance attribution and portfolio management content, application, and service that provides an integrated view of risk and return, and an analysis of market, credit, liquidity, and counterparty risk across asset classes; managed services, including consolidation of client portfolio data from various sources, review and reconciliation of input data and results, and customized reporting; and HedgePlatform to measure, evaluate, and monitor the risk of hedge fund investments. The ESG and Climate segment provides products and services that help institutional investors understand how ESG factors impact the long-term risk and return of their portfolio and individual security-level investments; and data, ratings, research, and tools to help investors navigate increasing regulation. The All Other Â– Private Assets segment includes real estate market and transaction data, benchmarks, return-analytics, climate assessments and market insights for funds, investors, and managers; business intelligence to real estate owners, managers, developers, and brokers; and offers investment decision support tools for private capital. It serves asset owners and managers, financial intermediaries, wealth managers, real estate professionals, and corporates. MSCI Inc. was incorporated in 1998 and is headquartered in New York, New York.</t>
  </si>
  <si>
    <t>212 804 3900</t>
  </si>
  <si>
    <t>https://www.msci.com</t>
  </si>
  <si>
    <t>MSCI Inc</t>
  </si>
  <si>
    <t>MSCI Inc.</t>
  </si>
  <si>
    <t>MSCI</t>
  </si>
  <si>
    <t>finmb_7844318</t>
  </si>
  <si>
    <t>https://logo.clearbit.com/msci.com</t>
  </si>
  <si>
    <t>49th Floor 250 Greenwich Street</t>
  </si>
  <si>
    <t>a72e6d80-fb03-3f21-ac37-4b8f76f60804</t>
  </si>
  <si>
    <t>Nasdaq, Inc. operates as a technology company that serves capital markets and other industries worldwide. The Market Technology segment includes anti financial crime technology business, which offers Nasdaq Trade Surveillance, a SaaS solution for brokers and other market participants to assist them in complying with market rules, regulations, and internal market surveillance policies; Nasdaq Automated Investigator, a cloud-deployed anti-money laundering tool; and Verafin, a SaaS technology provider of anti-financial crime management solutions. This segment also handles assets, such as cash equities, equity derivatives, currencies, interest-bearing securities, commodities, energy products, and digital currencies. The Investment Intelligence segment sells and distributes historical and real-time market data; develops and licenses Nasdaq-branded indexes and financial products; and provides investment insights and workflow solutions. The Corporate Platforms segment operates listing platforms; and offers investor relations intelligence and governance solutions. As of December 31, 2021, it had 4,178 companies listed securities on The Nasdaq Stock Market, including 1,632 listings on The Nasdaq Global Select Market; 1,169 on The Nasdaq Global Market; and 1,377 on The Nasdaq Capital Market. The Market Services segment includes equity derivative trading and clearing, cash equity trading, fixed income and commodities trading and clearing, and trade management service businesses. This segment operates various exchanges and other marketplace facilities across various asset classes, which include derivatives, commodities, cash equity, debt, structured products, and exchange traded products; and provides broker, clearing, settlement, and central depository services. The company was formerly known as The NASDAQ OMX Group, Inc. and changed its name to Nasdaq, Inc. in September 2015. Nasdaq, Inc. was founded in 1971 and is headquartered in New York, New York.</t>
  </si>
  <si>
    <t>212 401 8700</t>
  </si>
  <si>
    <t>https://www.nasdaq.com</t>
  </si>
  <si>
    <t>151 West 42nd Street</t>
  </si>
  <si>
    <t>Nasdaq, Inc.</t>
  </si>
  <si>
    <t>NDAQ</t>
  </si>
  <si>
    <t>finmb_740535</t>
  </si>
  <si>
    <t>https://logo.clearbit.com/nasdaq.com</t>
  </si>
  <si>
    <t>66622641-4c7d-3ef0-bef7-8e1a16be01ee</t>
  </si>
  <si>
    <t>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NetApp ElementOS software, and NetApp SANtricity software; and storage infrastructure solutions, including NetApp All-Flash FAS series, NetApp Fabric Attached Storage, NetApp FlexPod, NetApp E/EF series, NetApp StorageGRID, and NetApp SolidFire. It also provides cloud storage and data services comprising NetApp Cloud Volumes ONTAP, Azure NetApp Files, Amazon FSx for NetApp ONTAP, NetApp Cloud Volumes Service for Google Cloud, NetApp Cloud Sync, NetApp Cloud Tiering, NetApp Cloud Backup, NetApp Cloud Data Sense, and NetApp Cloud Volumes Edge Cache; and cloud operations services, such as NetApp Cloud Insights, Spot Ocean Kubernetes Suite, Spot Security, Spot Eco, and Spot CloudCheckr. In addition, the company offers application-aware data management service under the NetApp Astra name; and professional and support services, such as strategic consulting, professional, managed, and support services. Further, it provides assessment, design, implementation, and migration services. The company serves the energy, financial service, government, technology, internet, life science, healthcare service, manufacturing, media, entertainment, animation, video postproduction, and telecommunication markets through a direct sales force and an ecosystem of partners. NetApp, Inc. was incorporated in 1992 and is headquartered in San Jose, California.</t>
  </si>
  <si>
    <t>408 822 6000</t>
  </si>
  <si>
    <t>https://www.netapp.com</t>
  </si>
  <si>
    <t>3060 Olsen Drive</t>
  </si>
  <si>
    <t>NetApp, Inc.</t>
  </si>
  <si>
    <t>NTAP</t>
  </si>
  <si>
    <t>finmb_32052</t>
  </si>
  <si>
    <t>https://logo.clearbit.com/netapp.com</t>
  </si>
  <si>
    <t>952796c7-d003-394d-86b5-16b92eb94ed5</t>
  </si>
  <si>
    <t>Netflix, Inc. provides entertainment services. It offers TV series, documentaries, feature films, and mobile games across various genres and languages. The company provides members the ability to receive streaming content through a host of internet-connected devices, including TVs, digital video players, television set-top boxes, and mobile devices. It also provides DVDs-by-mail membership services in the United States. The company has approximately 222 million paid members in 190 countries. Netflix, Inc. was incorporated in 1997 and is headquartered in Los Gatos, California.</t>
  </si>
  <si>
    <t>Los Gatos</t>
  </si>
  <si>
    <t>408 540 3700</t>
  </si>
  <si>
    <t>https://www.netflix.com</t>
  </si>
  <si>
    <t>100 Winchester Circle</t>
  </si>
  <si>
    <t>Netflix, Inc.</t>
  </si>
  <si>
    <t>NFLX</t>
  </si>
  <si>
    <t>finmb_32012</t>
  </si>
  <si>
    <t>https://logo.clearbit.com/netflix.com</t>
  </si>
  <si>
    <t>1a1cddac-4d41-374d-b202-739314177b67</t>
  </si>
  <si>
    <t>Newell Brands Inc. designs, manufactures, sources, and distributes consumer and commercial products worldwide. It operates in five segments: Commercial Solutions, Home Appliances, Home Solutions, Learning and Development, and Outdoor and Recreation. The Commercial Solutions segment provides commercial cleaning and maintenance solutions; closet and garage organization products; hygiene systems and material handling solutions; and home and security, and smoke and carbon monoxide alarms products under the BRK, First Alert, Mapa, Quickie, Rubbermaid, Rubbermaid Commercial Products, and Spontex brands. The Home Appliances segment offers kitchen appliances under the Crock-Pot, Mr. Coffee, Oster, and Sunbeam brands. The Home Solutions segment provides food and home storage; fresh preserving; vacuum sealing; and gourmet cookware, bakeware, cutlery, and home fragrance products under the Ball, Calphalon, Chesapeake Bay Candle, FoodSaver, Rubbermaid, Sistema, WoodWick, and Yankee Candle brands. The Learning and Development segment offers writing instruments, including markers and highlighters, pens, and pencils; art products; activity-based adhesive and cutting products; labeling solutions; and baby gear and infant care products under the Aprica, Baby Jogger, Graco, NUK, Tigex, Dymo, Elmer's, EXPO, Graco, Mr. Sketch, NUK, Paper Mate, Parker, Prismacolor, Sharpie, Waterman, and X-Acto brands. The Outdoor and Recreation segment provides outdoor and outdoor-related products under the Campingaz, Coleman, Contigo, ExOfficio, and Marmot brands. It serves warehouse clubs, department and drug/grocery stores, mass merchants, home centers, office superstores and supply stores, contract stationers, and distributors, e-commerce, sporting goods, specialty, and travel retailers. The company was formerly known as Newell Rubbermaid Inc. and changed its name to Newell Brands Inc. in April 2016. Newell Brands Inc. was founded in 1903 and is based in Atlanta, Georgia.</t>
  </si>
  <si>
    <t>770 418 7000</t>
  </si>
  <si>
    <t>https://www.newellbrands.com</t>
  </si>
  <si>
    <t>6655 Peachtree Dunwoody Road</t>
  </si>
  <si>
    <t>Newell Brands Inc.</t>
  </si>
  <si>
    <t>NWL</t>
  </si>
  <si>
    <t>finmb_291703</t>
  </si>
  <si>
    <t>https://logo.clearbit.com/newellbrands.com</t>
  </si>
  <si>
    <t>a2db9625-b8c0-399e-a8f0-21ae25e65fde</t>
  </si>
  <si>
    <t>Newmont Corporation engages in the production and exploration of gold. It also explores for copper, silver, zinc, and lead. The company has operations and/or assets in the United States, Canada, Mexico, Dominican Republic, Peru, Suriname, Argentina, Chile, Australia, and Ghana. As of December 31, 2021, it had proven and probable gold reserves of 92.8 million ounces and land position of 62,800 square kilometers. The company was founded in 1916 and is headquartered in Denver, Colorado.</t>
  </si>
  <si>
    <t>303 863 7414</t>
  </si>
  <si>
    <t>https://www.newmont.com</t>
  </si>
  <si>
    <t>6900 East Layton Avenue</t>
  </si>
  <si>
    <t>Gold</t>
  </si>
  <si>
    <t>Newmont Corporation</t>
  </si>
  <si>
    <t>NEM</t>
  </si>
  <si>
    <t>finmb_291795</t>
  </si>
  <si>
    <t>https://logo.clearbit.com/newmont.com</t>
  </si>
  <si>
    <t>Suite 700</t>
  </si>
  <si>
    <t>303 837 5837</t>
  </si>
  <si>
    <t>929aada3-7972-3cb7-8655-cc6532c8ea50</t>
  </si>
  <si>
    <t>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daily,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cable, satellite, and internet distribution; and broadcasts rights to live sporting events. Further, it offers property and property-related advertising and services on its websites and mobile applications; online real estate services; and financial services. The company was founded in 2012 and is headquartered in New York, New York.</t>
  </si>
  <si>
    <t>212 416 3400</t>
  </si>
  <si>
    <t>https://newscorp.com</t>
  </si>
  <si>
    <t>News Corporation</t>
  </si>
  <si>
    <t>NWSA</t>
  </si>
  <si>
    <t>finmb_212741644</t>
  </si>
  <si>
    <t>https://logo.clearbit.com/newscorp.com</t>
  </si>
  <si>
    <t>ea15bdb0-9720-3a7f-a6f8-970031ed5705</t>
  </si>
  <si>
    <t>NWS</t>
  </si>
  <si>
    <t>4f405772-ccce-32c2-815c-c7c78a378930</t>
  </si>
  <si>
    <t>NextEra Energy, Inc., through its subsidiaries, generates, transmits, distributes, and sells electric power to retail and wholesale customers in North America. The company generates electricity through wind, solar, nuclear, coal, and natural gas facilities.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As of December 31, 2021, the company had approximately 28,564 megawatts of net generating capacity; approximately 77,000 circuit miles of transmission and distribution lines; and 696 substations. It serves approximately 11 million people through approximately 5.7 million customer accounts in the east and lower west coasts of Florida. The company was formerly known as FPL Group, Inc. and changed its name to NextEra Energy, Inc. in 2010. The company was founded in 1925 and is headquartered in Juno Beach, Florida.</t>
  </si>
  <si>
    <t>Juno Beach</t>
  </si>
  <si>
    <t>561 694 4000</t>
  </si>
  <si>
    <t>https://www.nexteraenergy.com</t>
  </si>
  <si>
    <t>700 Universe Boulevard</t>
  </si>
  <si>
    <t>NextEra Energy, Inc.</t>
  </si>
  <si>
    <t>NEE</t>
  </si>
  <si>
    <t>finmb_270586</t>
  </si>
  <si>
    <t>https://logo.clearbit.com/nexteraenergy.com</t>
  </si>
  <si>
    <t>c3b1de57-8c3a-3605-bc63-2c2a1fd29038</t>
  </si>
  <si>
    <t>97005-6453</t>
  </si>
  <si>
    <t>NIKE, Inc., together with its subsidiaries, designs, develops, markets, and sells men's, women's, and kids athletic footwear, apparel, equipment, and accessories worldwide. The company provides athletic and casual footwear, apparel, and accessories under the Jumpman trademark; and casual sneakers, apparel, and accessories under the Converse, Chuck Taylor, All Star, One Star, Star Chevron, and Jack Purcell trademarks. In addition, it sells a line of performance equipment and accessories comprising bags, socks, sport balls, eyewear, timepieces, digital devices, bats, gloves, protective equipment, and other equipment for sports activities under the NIKE brand; and various plastic products to other manufacturers. The company markets apparel with licensed college and professional team, and league logos, as well as sells sports apparel. Additionally, it licenses unaffiliated parties to manufacture and sell apparel, digital devices, and applications and other equipment for sports activities under NIKE-owned trademarks. The company sells its products to footwear stores; sporting goods stores; athletic specialty stores; department stores; skate, tennis, and golf shops; and other retail accounts through NIKE-owned retail stores, digital platforms, independent distributors, licensees, and sales representatives. The company was formerly known as Blue Ribbon Sports, Inc. and changed its name to NIKE, Inc. in 1971. NIKE, Inc. was founded in 1964 and is headquartered in Beaverton, Oregon.</t>
  </si>
  <si>
    <t>Beaverton</t>
  </si>
  <si>
    <t>503 671 6453</t>
  </si>
  <si>
    <t>OR</t>
  </si>
  <si>
    <t>https://investors.nike.com</t>
  </si>
  <si>
    <t>One Bowerman Drive</t>
  </si>
  <si>
    <t>Footwear &amp; Accessories</t>
  </si>
  <si>
    <t>Nike, Inc.</t>
  </si>
  <si>
    <t>NIKE, Inc.</t>
  </si>
  <si>
    <t>NKE</t>
  </si>
  <si>
    <t>finmb_291981</t>
  </si>
  <si>
    <t>https://logo.clearbit.com/investors.nike.com</t>
  </si>
  <si>
    <t>31395cb8-4595-3f3c-a5ad-b37464c2ce43</t>
  </si>
  <si>
    <t>NiSource Inc., an energy holding company, operates as a regulated natural gas and electric utility company in the United States. It operates through two segments, Gas Distribution Operations and Electric Operations. The company distributes natural gas to approximately 853,000 customers in northern Indiana, as well as approximately 2.4 million residential, commercial, and industrial customers in Ohio, Pennsylvania, Virginia, Kentucky, and Maryland. It operates approximately 54,600 miles of distribution main pipelines, as well as associated individual customer service lines; and 1,000 miles of transmission main pipelines. The company generates, transmits, and distributes electricity to approximately 483,000 customers in 20 counties in the northern part of Indiana, as well as engages in wholesale electric and transmission transactions. It owns and operates coal-fired electric generating stations with a capacity of 722 megawatts (MW) in Wheatfield and 455 MW in Michigan City; combined cycle gas turbine with a capacity of 563 MW in West Terre Haute; natural gas generating units with a capacity of 155 MW in Wheatfield; hydro generating plants with a capacity of 9 MW in Carroll County and 7 MW in White County; and wind generating units with a capacity of 102 MW and 302 MW in White County, Indiana. The company was formerly known as NIPSCO Industries, Inc. and changed its name to NiSource Inc. in April 1999. NiSource Inc. was founded in 1847 and is headquartered in Merrillville, Indiana.</t>
  </si>
  <si>
    <t>Merrillville</t>
  </si>
  <si>
    <t>877 647 5990</t>
  </si>
  <si>
    <t>https://www.nisource.com</t>
  </si>
  <si>
    <t>801 East 86th Avenue</t>
  </si>
  <si>
    <t>NiSource Inc</t>
  </si>
  <si>
    <t>NiSource Inc.</t>
  </si>
  <si>
    <t>NI</t>
  </si>
  <si>
    <t>finmb_53839770</t>
  </si>
  <si>
    <t>2545:1000</t>
  </si>
  <si>
    <t>https://logo.clearbit.com/nisource.com</t>
  </si>
  <si>
    <t>fff6fa4f-e7dd-3c3a-931c-a45d9e626ae7</t>
  </si>
  <si>
    <t>Nordson Corporation engineers, manufactures, and markets products and systems to dispense, apply, and control adhesives, coatings, polymers, sealants, biomaterials, and other fluids worldwide. It operates through two segments, Industrial Precision Solutions (IPS) and Advanced Technology Solutions (ATS). The IPS segment provides dispensing, coating, and laminating systems for adhesives, lotions, liquids, and fibers to disposable products and roll goods; automated adhesive dispensing systems used in packaged goods industries; components and systems used in the thermoplastic melt stream; and product assembly systems for use in paper and paperboard converting applications, and manufacturing roll goods, as well as for the assembly of plastic, metal, and wood products. It also offers automated and manual dispensing products and systems to apply adhesive and sealant materials; dispensing and curing systems to coat and cure containers; systems to apply liquid paints and coatings to consumer and industrial products; and systems to apply powder paints and coatings to metal, plastic, and wood products, as well as ultraviolet equipment for use in curing and drying operations for specialty coatings, semiconductor materials, and paints. The ATS segment provides automated dispensing systems for the attachment, protection, and coating of fluids, as well as related gas plasma treatment systems for cleaning and conditioning surfaces; precision manual and semi-automated dispensers, minimally invasive interventional delivery devices, plastic molded syringes, cartridges, tips, fluid connection components, tubing, balloons, and catheters;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1935 and is headquartered in Westlake, Ohio.</t>
  </si>
  <si>
    <t>440 892 1580</t>
  </si>
  <si>
    <t>https://www.nordson.com</t>
  </si>
  <si>
    <t>28601 Clemens Road</t>
  </si>
  <si>
    <t>Nordson Corporation</t>
  </si>
  <si>
    <t>NDSN</t>
  </si>
  <si>
    <t>finmb_143614</t>
  </si>
  <si>
    <t>https://logo.clearbit.com/nordson.com</t>
  </si>
  <si>
    <t>440 892 9507</t>
  </si>
  <si>
    <t>897ce616-07fd-3d53-90cd-cbe454b7c3f2</t>
  </si>
  <si>
    <t>30308-1925</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</si>
  <si>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scrap paper, beverages, canned goods, and consumer products; chemicals consist of sulfur and related chemicals, petroleum products, chlorine and bleaching compounds, plastics, rubber, industrial chemicals, chemical wastes, and sand;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provides commuter rail passenger transportation services and operates an intermodal network. As of December 31, 2021, the company operated approximately 19,300 route miles in 22 states and the District of Columbia. Norfolk Southern Corporation was incorporated in 1980 and is based in Atlanta, Georgia.</t>
  </si>
  <si>
    <t>855 667 3655</t>
  </si>
  <si>
    <t>https://www.norfolksouthern.com</t>
  </si>
  <si>
    <t>650 West Peachtree Street NW</t>
  </si>
  <si>
    <t>Norfolk Southern Corporation</t>
  </si>
  <si>
    <t>NSC</t>
  </si>
  <si>
    <t>finmb_292268</t>
  </si>
  <si>
    <t>https://logo.clearbit.com/norfolksouthern.com</t>
  </si>
  <si>
    <t>ccfd3dea-0265-3784-9314-b004a03fd8e8</t>
  </si>
  <si>
    <t>Northern Trust Corporation, a financial holding company, provides wealth management, asset servicing, asset management, and banking solutions for corporations, institutions, families, and individuals worldwide. It operates in two segments, Corporate &amp; Institutional Services (C&amp;IS) and Wealth Management. The C&amp;IS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The company was founded in 1889 and is headquartered in Chicago, Illinois.</t>
  </si>
  <si>
    <t>312 630 6000</t>
  </si>
  <si>
    <t>https://www.northerntrust.com</t>
  </si>
  <si>
    <t>50 South La Salle Street</t>
  </si>
  <si>
    <t>Northern Trust Corporation</t>
  </si>
  <si>
    <t>NTRS</t>
  </si>
  <si>
    <t>finmb_291896</t>
  </si>
  <si>
    <t>https://logo.clearbit.com/northerntrust.com</t>
  </si>
  <si>
    <t>d91f32c1-cfcc-326e-9c1e-669f3fd2679d</t>
  </si>
  <si>
    <t>Northrop Grumman Corporation operates as an aerospace and defense company worldwide.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and produces weapons and mission systems. It offers products and services, such as integrated battle management systems, weapons systems and aircraft, and mission systems. This segment also provides command and control and weapons systems, including munitions and missiles; precision strike weapons; propulsion, such as air-breathing and hypersonic systems; gun systems and precision munitions; life cycle service and support for software, weapons systems, and aircraft; and logistics support, sustainment, operation, and modernization for air, sea, and ground systems. The company's Mission Systems segment offers cyber,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This segment also provides airborne multifunction sensors; maritime/land systems and sensors; navigation, targeting, and survivability solutions; and networked information solutions. Its Space Systems segment offers satellites and payloads; ground systems; missile defense systems and interceptors; launch vehicles and related propulsion systems; and strategic missiles. The company was founded in 1939 and is based in Falls Church, Virginia.</t>
  </si>
  <si>
    <t>Falls Church</t>
  </si>
  <si>
    <t>703 280 2900</t>
  </si>
  <si>
    <t>https://www.northropgrumman.com</t>
  </si>
  <si>
    <t>2980 Fairview Park Drive</t>
  </si>
  <si>
    <t>Northrop Grumman Corporation</t>
  </si>
  <si>
    <t>NOC</t>
  </si>
  <si>
    <t>finmb_97199</t>
  </si>
  <si>
    <t>10000:9035</t>
  </si>
  <si>
    <t>https://logo.clearbit.com/northropgrumman.com</t>
  </si>
  <si>
    <t>8d64cf5f-27e7-341e-a824-a0162177be4e</t>
  </si>
  <si>
    <t>Norwegian Cruise Line Holdings Ltd., together with its subsidiaries, operates as a cruise company in North America, Europe, the Asia-Pacific, and internationally. The company operates the Norwegian Cruise Line, Oceania Cruises, and Regent Seven Seas Cruises brands. It offers itineraries ranging from three days to a 180-days calling on various locations, including destinations in Scandinavia, Russia, the Mediterranean, the Greek Isles, Alaska, Canada and New England, Hawaii, Asia, Tahiti and the South Pacific, Australia and New Zealand, Africa, India, South America, the Panama Canal, and the Caribbean. As of December 31, 2021, the company had 28 ships with approximately 59,150 berths. It distributes its products through retail/travel advisor and onboard cruise sales channels, as well as meetings, incentives, and charters. Norwegian Cruise Line Holdings Ltd. was founded in 1966 and is based in Miami, Florida.</t>
  </si>
  <si>
    <t>305 436 4000</t>
  </si>
  <si>
    <t>https://www.nclhltd.com</t>
  </si>
  <si>
    <t>7665 Corporate Center Drive</t>
  </si>
  <si>
    <t xml:space="preserve">Norwegian Cruise Line Holdings </t>
  </si>
  <si>
    <t>Norwegian Cruise Line Holdings Ltd.</t>
  </si>
  <si>
    <t>NCLH</t>
  </si>
  <si>
    <t>finmb_4180463</t>
  </si>
  <si>
    <t>https://logo.clearbit.com/nclhltd.com</t>
  </si>
  <si>
    <t>305 436 4140</t>
  </si>
  <si>
    <t>330137cb-a0bf-399d-bab9-d43e5b2fb4f3</t>
  </si>
  <si>
    <t>NRG Energy, Inc., together with its subsidiaries, operates as an integrated power company in the United States. It operates through Texas, East, and West. The company is involved in the producing, selling, and delivering electricity and related products and services to approximately 6 million residential, commercial, industrial, and wholesale customers. It generates electricity using natural gas, coal, oil, solar, nuclear, and battery storage. The company also provides system power, distributed generation, renewable products, backup generation, storage and distributed solar, demand response, and energy efficiency, and advisory services, as well as carbon management and specialty services; and on-site energy solutions. In addition, it trades in electric power, natural gas, and related commodities; environmental products; weather products; and financial products, including forwards, futures, options, and swaps. Further, the company procures fuels; provides transportation services; and directly sells energy, services, and products and services to retail customers under the NRG, Reliant, Direct Energy, Green Mountain Energy, Stream, and XOOM Energy. As of December 31, 2021, it owns and leases power generation portfolio with approximately 18,000 megawatts of capacity at 25 plants. NRG Energy, Inc. was founded in 1989 and is headquartered in Houston, Texas.</t>
  </si>
  <si>
    <t>713 537 3000</t>
  </si>
  <si>
    <t>https://www.nrg.com</t>
  </si>
  <si>
    <t>910 Louisiana Street</t>
  </si>
  <si>
    <t>Utilitiesâ€”Independent Power Producers</t>
  </si>
  <si>
    <t>NRG Energy, Inc.</t>
  </si>
  <si>
    <t>NRG</t>
  </si>
  <si>
    <t>finmb_413857</t>
  </si>
  <si>
    <t>https://logo.clearbit.com/nrg.com</t>
  </si>
  <si>
    <t>e758ebe9-a5a2-3c81-b9c8-078479c2d873</t>
  </si>
  <si>
    <t>Nucor Corporation manufactures and sells steel and steel products. The company's Steel Mills segment produces hot-rolled, cold-rolled, and galvanized sheet steel products; plate steel products; wide-flange beams, beam blanks, and H-piling and sheet piling products; and bar steel products, such as blooms, billets, concrete reinforcing and merchant bars, and special bar quality products. It also engages in the steel trading and rebar distribution businesses. This segment sells its products to steel service centers, fabricators, and manufacturers in the United States, Canada, and Mexico. Its Steel Products segment offers hollow structural section steel tubing products, electrical conduits, steel racking, steel joists and joist girders, steel decks, fabricated concrete reinforcing steel products, cold finished steel products, steel fasteners, metal building systems, insulated metal panels, steel grating and expanded metal products, and wire and wire mesh products primarily for use in nonresidential construction applications. This segment also engages in the piling distribution business. The company's Raw Materials segment produces direct reduced iron (DRI); brokers ferrous and nonferrous metals, pig iron, hot briquetted iron, and DRI; supplies ferro-alloys; and processes ferrous and nonferrous scrap metal, as well as engages in the natural gas drilling operations. This segment sells its ferrous scrap to electric arc furnace steel mills and foundries for manufacturing process; and nonferrous scrap metal to aluminum can producers, secondary aluminum smelters, steel mills and other processors, and consumers of various nonferrous metals. It serves agriculture, automotive, construction, energy and transmission, oil and gas, heavy equipment, infrastructure, and transportation industries through its in-house sales force; and internal distribution and trading companies. Nucor Corporation was incorporated in 1958 and is based in Charlotte, North Carolina.</t>
  </si>
  <si>
    <t>704 366 7000</t>
  </si>
  <si>
    <t>https://www.nucor.com</t>
  </si>
  <si>
    <t>1915 Rexford Road</t>
  </si>
  <si>
    <t>Steel</t>
  </si>
  <si>
    <t>Nucor Corporation</t>
  </si>
  <si>
    <t>NUE</t>
  </si>
  <si>
    <t>finmb_184945</t>
  </si>
  <si>
    <t>https://logo.clearbit.com/nucor.com</t>
  </si>
  <si>
    <t>704 362 4208</t>
  </si>
  <si>
    <t>810b4d2f-8af5-3cd0-ab79-f034393b6a1f</t>
  </si>
  <si>
    <t>NVIDIA Corporation provides graphics, and compute and networking solutions in the United States, Taiwan, China, and internationally. The company's Graphics segment offers GeForce GPUs for gaming and PCs, the GeForce NOW game streaming service and related infrastructure, and solutions for gaming platforms; Quadro/NVIDIA RTX GPUs for enterprise workstation graphics; vGPU software for cloud-based visual and virtual computing; automotive platforms for infotainment systems; and Omniverse software for building 3D designs and virtual worlds. Its Compute &amp; Networking segment provides Data Center platforms and systems for AI, HPC, and accelerated computing; Mellanox networking and interconnect solutions; automotive AI Cockpit, autonomous driving development agreements, and autonomous vehicle solutions; cryptocurrency mining processors; Jetson for robotics and other embedded platforms; and NVIDIA AI Enterprise and other software. The company's products are used in gaming, professional visualization, datacenter, and automotive markets. NVIDIA Corporation sells its products to original equipment manufacturers, original device manufacturers, system builders, add-in board manufacturers, retailers/distributors, independent software vendors, Internet and cloud service providers, automotive manufacturers and tier-1 automotive suppliers, mapping companies, start-ups, and other ecosystem participants. It has a strategic collaboration with Kroger Co. NVIDIA Corporation was incorporated in 1993 and is headquartered in Santa Clara, California.</t>
  </si>
  <si>
    <t>408 486 2000</t>
  </si>
  <si>
    <t>https://www.nvidia.com</t>
  </si>
  <si>
    <t>2788 San Tomas Expressway</t>
  </si>
  <si>
    <t>NVIDIA Corporation</t>
  </si>
  <si>
    <t>NVDA</t>
  </si>
  <si>
    <t>finmb_32307</t>
  </si>
  <si>
    <t>https://logo.clearbit.com/nvidia.com</t>
  </si>
  <si>
    <t>7f5f6a07-b148-30f4-98a2-2caa3df2aed0</t>
  </si>
  <si>
    <t>NVR, Inc. operates as a homebuilder in the United States. The company operates in two segments, Homebuilding and Mortgage Banking.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South Carolina, Florida, Tennessee, and Washington, D.C. NVR, Inc. was founded in 1980 and is headquartered in Reston, Virginia.</t>
  </si>
  <si>
    <t>703 956 4000</t>
  </si>
  <si>
    <t>https://www.nvrinc.com</t>
  </si>
  <si>
    <t>Plaza America Tower I</t>
  </si>
  <si>
    <t>NVR, Inc.</t>
  </si>
  <si>
    <t>NVR</t>
  </si>
  <si>
    <t>finmb_182505</t>
  </si>
  <si>
    <t>https://logo.clearbit.com/nvrinc.com</t>
  </si>
  <si>
    <t>Suite 500 11700 Plaza America Drive</t>
  </si>
  <si>
    <t>1c44bc9b-2e18-3afe-b2b0-0f9355801bcd</t>
  </si>
  <si>
    <t>5656 AG</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</si>
  <si>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The company's product solutions are used in a range of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Malaysia, and internationally. The company was formerly known as KASLION Acquisition B.V and changed its name to NXP Semiconductors N.V. in May 2010. NXP Semiconductors N.V. was incorporated in 2006 and is headquartered in Eindhoven, the Netherlands.</t>
  </si>
  <si>
    <t>Eindhoven</t>
  </si>
  <si>
    <t>31 40 272 9999</t>
  </si>
  <si>
    <t>Netherlands</t>
  </si>
  <si>
    <t>https://www.nxp.com</t>
  </si>
  <si>
    <t>High Tech Campus 60</t>
  </si>
  <si>
    <t>NXP Semiconductors N.V.</t>
  </si>
  <si>
    <t>NXPI</t>
  </si>
  <si>
    <t>finmb_934467</t>
  </si>
  <si>
    <t>https://logo.clearbit.com/nxp.com</t>
  </si>
  <si>
    <t>19ec71bc-4f1e-31ce-a93c-b9d34580ff84</t>
  </si>
  <si>
    <t>65802-2298</t>
  </si>
  <si>
    <t>O'Reilly Automotive, Inc., together with its subsidiaries, operates as a retailer and supplier of automotive aftermarket parts, tools, supplies, equipment, and accessories in the United States.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Its stores offer auto body paint and related materials, automotive tools, and professional service provider service equipment. The company's stores also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Its stores offer do-it-yourself and professional service provider customers a selection of products for domestic and imported automobiles, vans, and trucks. As of December 31, 2021, the company owned and operated 5,759 stores in the United States, and 25 stores in Mexico. O'Reilly Automotive, Inc. was founded in 1957 and is headquartered in Springfield, Missouri.</t>
  </si>
  <si>
    <t>417 862 6708</t>
  </si>
  <si>
    <t>https://www.oreillyauto.com</t>
  </si>
  <si>
    <t>233 South Patterson Avenue</t>
  </si>
  <si>
    <t>O'Reilly Automotive, Inc.</t>
  </si>
  <si>
    <t>ORLY</t>
  </si>
  <si>
    <t>finmb_324289</t>
  </si>
  <si>
    <t>https://logo.clearbit.com/oreillyauto.com</t>
  </si>
  <si>
    <t>bceb4e90-14a6-3e82-9996-5bc5c2d46a10</t>
  </si>
  <si>
    <t>77046-0521</t>
  </si>
  <si>
    <t>Occidental Petroleum Corporation, together with its subsidiaries, engages in the acquisition, exploration, and development of oil and gas properties in the United States, the Middle East, Africa, and Latin America.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vinyls comprising vinyl chloride monomer, polyvinyl chloride, and ethylene. The Midstream and Marketing segment gathers, processes, transports, stores, purchases, and markets oil, condensate, NGLs, natural gas, carbon dioxide, and power. This segment also trades around its assets consisting of transportation and storage capacity; and invests in entities. Occidental Petroleum Corporation was founded in 1920 and is headquartered in Houston, Texas.</t>
  </si>
  <si>
    <t>713 215 7000</t>
  </si>
  <si>
    <t>https://www.oxy.com</t>
  </si>
  <si>
    <t>5 Greenway Plaza</t>
  </si>
  <si>
    <t>Occidental Petroleum Corporatio</t>
  </si>
  <si>
    <t>Occidental Petroleum Corporation</t>
  </si>
  <si>
    <t>OXY</t>
  </si>
  <si>
    <t>finmb_293286</t>
  </si>
  <si>
    <t>10000:9983</t>
  </si>
  <si>
    <t>https://logo.clearbit.com/oxy.com</t>
  </si>
  <si>
    <t>Suite 110</t>
  </si>
  <si>
    <t>ce2f5758-857c-3429-9f74-1acb7cf874b3</t>
  </si>
  <si>
    <t>Old Dominion Freight Line, Inc. operates as a less-than-truckload (LTL) motor carrier in the United States and North America. It provides regional, inter-regional, and national LTL services, including expedited transportation. The company also offers various value-added services, such as container drayage, truckload brokerage, and supply chain consulting. As of December 31, 2021, it owned and operated 10,403 tractors, 27,917 linehaul trailers, and 13,303 pickup and delivery trailers; 3 fleet maintenance centers; and 251 service centers. Old Dominion Freight Line, Inc. was founded in 1934 and is headquartered in Thomasville, North Carolina.</t>
  </si>
  <si>
    <t>Thomasville</t>
  </si>
  <si>
    <t>336 889 5000</t>
  </si>
  <si>
    <t>https://www.odfl.com</t>
  </si>
  <si>
    <t>500 Old Dominion Way</t>
  </si>
  <si>
    <t>Trucking</t>
  </si>
  <si>
    <t>Old Dominion Freight Line, Inc.</t>
  </si>
  <si>
    <t>ODFL</t>
  </si>
  <si>
    <t>finmb_319404</t>
  </si>
  <si>
    <t>https://logo.clearbit.com/odfl.com</t>
  </si>
  <si>
    <t>96b3f25e-c573-3211-bae3-cc80d536e517</t>
  </si>
  <si>
    <t>Omnicom Group Inc., together with its subsidiaries, provides advertising, marketing, and corporate communications services. It provides a range of services in the areas of advertising, customer relationship management, public relations, and healthcare. The company's services include advertising, branding, content marketing, corporate social responsibility consulting, crisis communications, custom publishing, data analytics, database management, digital/direct marketing, digital transformation, entertainment marketing, experiential marketing, field marketing, financial/corporate business-to-business advertising, graphic arts/digital imaging, healthcare marketing and communications, and in-store design services. Its services also comprise interactive marketing, investor relations, marketing research, media planning and buying, merchandising and point of sale, mobile marketing, multi-cultural marketing, non-profit marketing, organizational communications, package design, product placement, promotional marketing, public affairs, retail marketing, sales support, search engine marketing, shopper marketing, social media marketing, and sports and event marketing services. It operates in the United States, Canada, Puerto Rico, South America, Mexico, Europe, the Middle East, Africa, Australia, Greater China, India, Japan, Korea, New Zealand, Singapore, and other Asian countries. The company was incorporated in 1944 and is based in New York, New York.</t>
  </si>
  <si>
    <t>212 415 3600</t>
  </si>
  <si>
    <t>https://www.omnicomgroup.com</t>
  </si>
  <si>
    <t>280 Park Avenue</t>
  </si>
  <si>
    <t>Omnicom Group Inc.</t>
  </si>
  <si>
    <t>OMC</t>
  </si>
  <si>
    <t>finmb_96161</t>
  </si>
  <si>
    <t>https://logo.clearbit.com/omnicomgroup.com</t>
  </si>
  <si>
    <t>212 415 3530</t>
  </si>
  <si>
    <t>5dba3e85-8bfe-3a7d-93bb-31e7de3c4774</t>
  </si>
  <si>
    <t>ON Semiconductor Corporation provides intelligent sensing and power solutions worldwide. Its intelligent power technologies enable the electrification of the automotive industry that allows for lighter and longer-range electric vehicles, empowers fast-charging systems, and propels sustainable energy for the solar strings, industrial power, and storage systems. The company operates through three segments the Power Solutions Group, the Advanced Solutions Group, and the Intelligent Sensing Group segments. It offers analog, discrete, module, and integrated semiconductor products that perform multiple application functions, including power switching and conversion, signal conditioning, circuit protection, signal amplification, and voltage regulation functions. The company also designs and develops analog, mixed-signal, advanced logic, application specific standard product and ASICs, radio frequency, and integrated power solutions for end-users in end-markets, as well as provides foundry and design services for government customers. In addition, it develops complementary metal oxide semiconductor image sensors, image signal processors, and single photon detectors, including silicon photomultipliers and single photon avalanche diode arrays, as well as actuator drivers for autofocus and image stabilization for a broad base of end-users in various end-markets. ON Semiconductor Corporation was incorporated in 1992 and is headquartered in Phoenix, Arizona.</t>
  </si>
  <si>
    <t>602 244 6600</t>
  </si>
  <si>
    <t>https://www.onsemi.com</t>
  </si>
  <si>
    <t>5005 East McDowell Road</t>
  </si>
  <si>
    <t>ON Semiconductor Corporation</t>
  </si>
  <si>
    <t>ON</t>
  </si>
  <si>
    <t>finmb_411950</t>
  </si>
  <si>
    <t>https://logo.clearbit.com/onsemi.com</t>
  </si>
  <si>
    <t>90651ebe-a9a3-3ec4-a018-c8157492e17c</t>
  </si>
  <si>
    <t>ONEOK, Inc., together with its subsidiaries, engages in gathering, processing, storage, and transportation of natural gas in the United States. It operates through Natural Gas Gathering and Processing, Natural Gas Liquids, and Natural Gas Pipelines segments. The company owns natural gas gathering pipelines and processing plants in the Mid-Continent and Rocky Mountain regions. It also gathers, treats, fractionates, and transports natural gas liquids (NGL), as well as stores, markets, and distributes NGL products. The company owns NGL gathering and distribution pipelines in Oklahoma, Kansas, Texas, New Mexico, Montana, North Dakota, Wyoming, and Colorado; terminal and storage facilities in Kansas, Missouri, Nebraska, Iowa, and Illinois; and NGL distribution and refined petroleum products pipelines in Kansas, Missouri, Nebraska, Iowa, Illinois, and Indiana, as well as owns and operates truck- and rail-loading, and -unloading facilities connected to NGL fractionation, storage, and pipeline assets. In addition, it operates regulated interstate and intrastate natural gas transmission pipelines and natural gas storage facilities. Further, the company owns and operates a parking garage in downtown Tulsa, Oklahoma; and leases excess office space. It operates 17,500 miles of natural gas gathering pipelines; 1,500 miles of FERC-regulated interstate natural gas pipelines; 5,100 miles of state-regulated intrastate transmission pipeline; six NGL storage facilities; and eight NGL product terminals. It serves integrated and independent exploration and production companies; NGL and natural gas gathering and processing companies; crude oil and natural gas production companies; propane distributors; municipalities; ethanol producers; and petrochemical, refining, and NGL marketing companies, as well as natural gas distribution and electric generation companies, producers, processors, and marketing companies. The company was founded in 1906 and is headquartered in Tulsa, Oklahoma.</t>
  </si>
  <si>
    <t>Tulsa</t>
  </si>
  <si>
    <t>918 588 7000</t>
  </si>
  <si>
    <t>https://www.oneok.com</t>
  </si>
  <si>
    <t>100 West Fifth Street</t>
  </si>
  <si>
    <t>ONEOK, Inc.</t>
  </si>
  <si>
    <t>OKE</t>
  </si>
  <si>
    <t>finmb_293889</t>
  </si>
  <si>
    <t>11422:10000</t>
  </si>
  <si>
    <t>https://logo.clearbit.com/oneok.com</t>
  </si>
  <si>
    <t>112ea00e-e1f7-375a-b633-bcb48a6b1ec1</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</si>
  <si>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 enterprise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Oracle Corporation was founded in 1977 and is headquartered in Austin, Texas.</t>
  </si>
  <si>
    <t>737 867 1000</t>
  </si>
  <si>
    <t>https://www.oracle.com</t>
  </si>
  <si>
    <t>2300 Oracle Way</t>
  </si>
  <si>
    <t>Oracle Corporation</t>
  </si>
  <si>
    <t>ORCL</t>
  </si>
  <si>
    <t>finmb_22247</t>
  </si>
  <si>
    <t>https://logo.clearbit.com/oracle.com</t>
  </si>
  <si>
    <t>238bd614-c63c-3123-8e2f-66b49fcfafed</t>
  </si>
  <si>
    <t>Organon &amp; Co., a health care company, develops and delivers health solutions through a portfolio of prescription therapies in the United States and internationally. Its women's health portfolio comprises contraception and fertility brands, such as Nexplanon/Implanon, a long-acting reversible contraceptive. The company's biosimilars portfolio consists of three immunology products, such as Brenzys, Renflexis, and Hadlima, as well as two oncology products, including Ontruzant and Aybintio. It also offers cardiovascular products, consisting of several cholesterol-modifying medicines under the Zetia, Ezetrol, Vytorin, Inegy, Rosuzet, and Zocor brands; Cozaar and Hyzaar for the treatment of hypertension; respiratory products for various treatments to control and prevent symptoms caused by asthma under the Singulair, Dulera, Zenhale, and Asmanex brand names; and Singulair, Nasonex, Clarinex, and Aerius for treating seasonal allergic rhinitis. In addition, the company provides dermatology products under the Diprosone and Elocon brand; bone health portfolio, including Fosamax brand name; non-opioid pain management products under the Arcoxia, Diprospan, and Celestone brand names; Proscar for the treatment of symptomatic benign prostatic hyperplasia; and Propecia for the treatment of male pattern hair loss. The company sells its products primarily to drug wholesalers and retailers, hospitals, and government agencies, as well as managed health care providers, such as health maintenance organizations, pharmacy benefit managers, and other institutions. Organon &amp; Co. was incorporated in 2020 and is based in Jersey City, New Jersey.</t>
  </si>
  <si>
    <t>Jersey City</t>
  </si>
  <si>
    <t>551 430 6000</t>
  </si>
  <si>
    <t>https://www.organon.com</t>
  </si>
  <si>
    <t>30 Hudson Street</t>
  </si>
  <si>
    <t>Organon &amp; Co.</t>
  </si>
  <si>
    <t>OGN</t>
  </si>
  <si>
    <t>finmb_653748561</t>
  </si>
  <si>
    <t>https://logo.clearbit.com/organon.com</t>
  </si>
  <si>
    <t>Floor 33</t>
  </si>
  <si>
    <t>1bf1386a-e8ec-3070-9c74-cd495b950fc0</t>
  </si>
  <si>
    <t>Otis Worldwide Corporation manufactures, installs, and services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The Service segment performs maintenance and repair services, as well as modernization services to upgrade elevators and escalators. It had a network of approximately 34,000 service mechanics operating approximately 1,400 branches and offices. The company was founded in 1853 and is headquartered in Farmington, Connecticut.</t>
  </si>
  <si>
    <t>Farmington</t>
  </si>
  <si>
    <t>860 674 3000</t>
  </si>
  <si>
    <t>https://www.otis.com</t>
  </si>
  <si>
    <t>One Carrier Place</t>
  </si>
  <si>
    <t>Otis Worldwide Corporation</t>
  </si>
  <si>
    <t>OTIS</t>
  </si>
  <si>
    <t>finmb_159264</t>
  </si>
  <si>
    <t>https://logo.clearbit.com/otis.com</t>
  </si>
  <si>
    <t>ad747f27-e82b-3271-80e6-14800de9a04b</t>
  </si>
  <si>
    <t>PACCAR Inc designs, manufactures, and distributes light, medium, and heavy-duty commercial trucks in the United States,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</si>
  <si>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Bellevue</t>
  </si>
  <si>
    <t>425 468 7400</t>
  </si>
  <si>
    <t>https://www.paccar.com</t>
  </si>
  <si>
    <t>777 - 106th Avenue N.E.</t>
  </si>
  <si>
    <t>PACCAR Inc.</t>
  </si>
  <si>
    <t>PACCAR Inc</t>
  </si>
  <si>
    <t>PCAR</t>
  </si>
  <si>
    <t>finmb_294721</t>
  </si>
  <si>
    <t>https://logo.clearbit.com/paccar.com</t>
  </si>
  <si>
    <t>425 468 8216</t>
  </si>
  <si>
    <t>a651af06-ddff-33da-a205-e92caec18049</t>
  </si>
  <si>
    <t>Packaging Corporation of America manufactures and sells containerboard and corrugated packaging products in the United States. The company operates through Packaging and Paper segments.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Packaging Corporation of America was founded in 1867 and is headquartered in Lake Forest, Illinois.</t>
  </si>
  <si>
    <t>Lake Forest</t>
  </si>
  <si>
    <t>847 482 3000</t>
  </si>
  <si>
    <t>https://www.packagingcorp.com</t>
  </si>
  <si>
    <t>1 North Field Court</t>
  </si>
  <si>
    <t>Packaging Corporation of Americ</t>
  </si>
  <si>
    <t>Packaging Corporation of America</t>
  </si>
  <si>
    <t>PKG</t>
  </si>
  <si>
    <t>finmb_98885</t>
  </si>
  <si>
    <t>https://logo.clearbit.com/packagingcorp.com</t>
  </si>
  <si>
    <t>847 482 4545</t>
  </si>
  <si>
    <t>ff339d2d-42e7-33ae-bf90-e7b697e98cb8</t>
  </si>
  <si>
    <t>Paramount Global operates as a media and entertainment company worldwide. The company operates through TV Media, Direct-to-Consumer, and Filmed Entertainment segments. The TV Media segment operates domestic and international broadcast networks, including CBS Television Network, Network 10, Channel 5, Telefe, and ChilevisiÃ³n; and cable networks comprising Showtime, BET, Nickelodeon, MTV, Comedy Central, Paramount Network, Smithsonian Channel, and CBS Sports Network. It is also involved in the television production operations; and ownership of broadcast television stations. The Direct-to-Consumer segment provides a portfolio of direct-to-consumer streaming services, including Paramount+, Pluto TV, Showtime Networks' premium subscription streaming service, BET+, and Noggin. The Filmed Entertainment segment operates produces franchise live-action and animated films, and genre films for audiences. It operates under the Paramount Pictures, Paramount Players, Paramount Animation, Nickelodeon Studio, and Miramax names. The company was formerly known as ViacomCBS Inc. and changed its name to Paramount Global in February 2022. Paramount Global was incorporated in 1986 and is headquartered in New York, New York. Paramount Global operates as a subsidiary of National Amusements, Inc.</t>
  </si>
  <si>
    <t>212 258 6000</t>
  </si>
  <si>
    <t>https://www.paramount.com</t>
  </si>
  <si>
    <t>1515 Broadway</t>
  </si>
  <si>
    <t>Paramount Global</t>
  </si>
  <si>
    <t>PARA</t>
  </si>
  <si>
    <t>finmb_27763231</t>
  </si>
  <si>
    <t>https://logo.clearbit.com/paramount.com</t>
  </si>
  <si>
    <t>9ccf6052-d011-3766-b9cd-93d3a96fbafe</t>
  </si>
  <si>
    <t>44124-4141</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</si>
  <si>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monitor and remove contaminants from fuel, air, oil, water, and other liquids and gases; connectors, which control, transmit, and contain fluid; control solutions for extreme corrosion resistance, temperatures, pressures, and precise flow;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pilot controls, pneumatic control components, thermal management products, and wheels and brakes, as well as fluid metering, delivery, and atomization devices. This segment markets its products directly to OEMs and end users. The company markets its products through direct-sales employees, independent distributors, and sales representatives. The company was founded in 1917 and is headquartered in Cleveland, Ohio.</t>
  </si>
  <si>
    <t>216 896 3000</t>
  </si>
  <si>
    <t>https://www.parker.com</t>
  </si>
  <si>
    <t>6035 Parkland Boulevard</t>
  </si>
  <si>
    <t>Parker-Hannifin Corporation</t>
  </si>
  <si>
    <t>PH</t>
  </si>
  <si>
    <t>finmb_295170</t>
  </si>
  <si>
    <t>https://logo.clearbit.com/parker.com</t>
  </si>
  <si>
    <t>a25496eb-f095-3419-8da4-088449c83ac6</t>
  </si>
  <si>
    <t>14625-2396</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</si>
  <si>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</si>
  <si>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Rochester</t>
  </si>
  <si>
    <t>585 385 6666</t>
  </si>
  <si>
    <t>https://www.paychex.com</t>
  </si>
  <si>
    <t>911 Panorama Trail South</t>
  </si>
  <si>
    <t>Paychex, Inc.</t>
  </si>
  <si>
    <t>PAYX</t>
  </si>
  <si>
    <t>finmb_295368</t>
  </si>
  <si>
    <t>https://logo.clearbit.com/paychex.com</t>
  </si>
  <si>
    <t>df67ae23-54f3-3af9-a30f-14e6fe5e33be</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</si>
  <si>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scheduling/schedule exchange, time-off requests, labor allocation, labor management reports/push reporting, and geofencing/geotracking, and Microfence, a proprietary Bluetooth. Its HCM solution also offers payroll applications comprising better employee transaction interface, payroll and tax management, Paycom pay, expense management, mileage tracker/fixed and variable rates, garnishment management, and GL concierge applications; and talent management applications that include employee self-service, compensation budgeting, performance management, position management, and Paycom learning and content subscriptions, as well as my analytics, which offer employment predictor reporting.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COBRA administration; personnel action and performance discussion forms; surveys; and affordable care act applications, as well as Clue, which securely collect, track, and manage the vaccination and testing data of the workforce. Paycom Software, Inc. was founded in 1998 and is headquartered in Oklahoma City, Oklahoma.</t>
  </si>
  <si>
    <t>405 722 6900</t>
  </si>
  <si>
    <t>https://www.paycom.com</t>
  </si>
  <si>
    <t>7501 West Memorial Road</t>
  </si>
  <si>
    <t>Paycom Software, Inc.</t>
  </si>
  <si>
    <t>PAYC</t>
  </si>
  <si>
    <t>finmb_254225545</t>
  </si>
  <si>
    <t>https://logo.clearbit.com/paycom.com</t>
  </si>
  <si>
    <t>7074ae7c-b915-3b16-8f24-8e1864e2d20c</t>
  </si>
  <si>
    <t>PayPal Holdings, Inc. operates a technology platform that enables digital payments on behalf of merchants and consumers worldwide. It provides payment solutions under the PayPal, PayPal Credit, Braintree, Venmo, Xoom, Zettle, Hyperwallet, Honey, and Paidy names. The company's payments platform allows consumers to send and receive payments in approximately 200 markets and in approximately 100 currencies, withdraw funds to their bank accounts in 56 currencies, and hold balances in their PayPal accounts in 25 currencies. PayPal Holdings, Inc. was founded in 1998 and is headquartered in San Jose, California.</t>
  </si>
  <si>
    <t>408 967 1000</t>
  </si>
  <si>
    <t>https://www.paypal.com</t>
  </si>
  <si>
    <t>2211 North First Street</t>
  </si>
  <si>
    <t>PayPal Holdings, Inc.</t>
  </si>
  <si>
    <t>PYPL</t>
  </si>
  <si>
    <t>finmb_112732</t>
  </si>
  <si>
    <t>https://logo.clearbit.com/paypal.com</t>
  </si>
  <si>
    <t>68da608d-aec4-350b-8dec-8a2691f5a0ef</t>
  </si>
  <si>
    <t>TW13 QS</t>
  </si>
  <si>
    <t>Pentair plc provides various water solutions worldwide. It operates through Consumer Solutions; and Industrial &amp; Flow Technologies segments. The Consumer Solutions segment designs, manufactures, and sells residential and commercial pool equipment and accessories, including pumps, filters, heaters, lights, automatic controls, automatic cleaners, maintenance equipment, and pool accessories for residential and commercial pool maintenance, repair, renovation, service, and construction applications; and water treatment products and systems comprising pressure tanks, control valves, activated carbon products, conventional filtration products, and point-of-entry and point-of-use systems for the use in residential whole home water filtration, drinking water filtration, and water softening solutions, as well as in commercial total water management and filtration in foodservice operations. It offers its products under the Everpure, Ken's Beverage, Kreepy Krauly, Pentair Water Solutions, Pleatco, RainSoft, and Sta-Rite brands. The Industrial &amp; Flow Technologies segment manufactures and sells fluid treatment products, such as advanced membrane filtration products, separation systems, and membrane bioreactors; water supply and disposal, solid handling, fluid transfer, and turbine pumps; and valves, spray nozzles, process filtration systems, and gas recovery solutions for food and beverage, fluid separation technologies, water and wastewater treatment, water wells, pressure boosting, fire suppression, flood control, agricultural irrigation, crop spray, fluid circulation and transfer, fluid delivery, ion exchange, desalination, residential and municipal wells, and wastewater solids handling applications. It offers its products under the Pentair, Aurora, Berkeley, Codeline, Fairbanks-Nijhuis, Haffmans, Hydromatic, Hypro, Jung Pumpen, Myers, Sta-Rite, Shurflo, SÃ¼dmo, and X-Flow brands. Pentair plc was founded in 1966 and is headquartered in London, the United Kingdom.</t>
  </si>
  <si>
    <t>London</t>
  </si>
  <si>
    <t>44 74 9421 6154</t>
  </si>
  <si>
    <t>https://www.pentair.com</t>
  </si>
  <si>
    <t>Regal House</t>
  </si>
  <si>
    <t>Pentair plc.</t>
  </si>
  <si>
    <t>Pentair plc</t>
  </si>
  <si>
    <t>PNR</t>
  </si>
  <si>
    <t>finmb_295688</t>
  </si>
  <si>
    <t>1489:1000</t>
  </si>
  <si>
    <t>https://logo.clearbit.com/pentair.com</t>
  </si>
  <si>
    <t>70 London Road Twickenham</t>
  </si>
  <si>
    <t>b52a49a2-d605-3361-b923-b520b943df04</t>
  </si>
  <si>
    <t>PepsiCo, Inc. manufactures, markets, distributes, and sells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simply granola, and side dishes; beverage concentrates, fountain syrups, and finished goods; ready-to-drink tea, coffee, and juices; dairy products; and sparkling water makers and related products.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headquartered in Purchase, New York.</t>
  </si>
  <si>
    <t>914 253 2000</t>
  </si>
  <si>
    <t>https://www.pepsico.com</t>
  </si>
  <si>
    <t>700 Anderson Hill Road</t>
  </si>
  <si>
    <t>Pepsico, Inc.</t>
  </si>
  <si>
    <t>PepsiCo, Inc.</t>
  </si>
  <si>
    <t>PEP</t>
  </si>
  <si>
    <t>finmb_32854</t>
  </si>
  <si>
    <t>https://logo.clearbit.com/pepsico.com</t>
  </si>
  <si>
    <t>06e446cd-76a5-3a81-a6f5-7333bc200639</t>
  </si>
  <si>
    <t>PerkinElmer, Inc. provides products, services, and solutions to the diagnostics, life sciences, and applied services markets worldwide. It operates through two segments, Discovery &amp; Analytical Solutions and Diagnostics. The Discovery &amp; Analytical Solutions segment offers a suite of solutions, including reagents, informatics, and detection and imaging technologies that enable scientists to enhance research breakthroughs in the life sciences research market, as well as contract research and laboratory services. It also provides analytical technologies, solutions, and services for the environmental, food, and industrial markets that enable its customers to understand the characterize the health of various aspects, including air, water, and soil. In addition, this segment offers solutions to farmers and food producers; and analytical instrumentation for the industrial market, which includes the chemical, semiconductor and electronics, energy, lubricant, petrochemical, and polymer industries. The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PerkinElmer, Inc. was founded in 1937 and is headquartered in Waltham, Massachusetts.</t>
  </si>
  <si>
    <t>Waltham</t>
  </si>
  <si>
    <t>781 663 6900</t>
  </si>
  <si>
    <t>https://www.perkinelmer.com</t>
  </si>
  <si>
    <t>940 Winter Street</t>
  </si>
  <si>
    <t>PerkinElmer, Inc.</t>
  </si>
  <si>
    <t>PKI</t>
  </si>
  <si>
    <t>finmb_268363</t>
  </si>
  <si>
    <t>https://logo.clearbit.com/perkinelmer.com</t>
  </si>
  <si>
    <t>06f161d2-6fcf-302d-8fcb-91bb4a89fc18</t>
  </si>
  <si>
    <t>Pfizer Inc. discovers, develops, manufactures, markets, distributes, and sells biopharmaceutical products worldwide. It offers medicines and vaccines in various therapeutic areas, including cardiovascular metabolic and women's health under the Premarin family and Eliquis brands; biologics, small molecules, immunotherapies, and biosimilars under the Ibrance, Xtandi, Sutent, Inlyta, Retacrit, Lorbrena, and Braftovi brands; and sterile injectable and anti-infective medicines, and oral COVID-19 treatment under the Sulperazon, Medrol, Zavicefta, Zithromax, Vfend, Panzyga, and Paxlovid brands. The company also provides medicines and vaccines in various therapeutic areas, such as pneumococcal disease, meningococcal disease, tick-borne encephalitis, and COVID-19 under the Comirnaty/BNT162b2, Nimenrix, FSME/IMMUN-TicoVac, Trumenba, and the Prevnar family brands; biosimilars for chronic immune and inflammatory diseases under the Xeljanz, Enbrel, Inflectra, Eucrisa/Staquis, and Cibinqo brands; and amyloidosis, hemophilia, and endocrine diseases under the Vyndaqel/Vyndamax, BeneFIX, and Genotropin brands. In addition, the company is involved in the contract manufacturing business. It serves wholesalers, retailers, hospitals, clinics, government agencies, pharmacies, and individual provider offices, as well as disease control and prevention centers. The company has collaboration agreements with Bristol-Myers Squibb Company; Astellas Pharma US, Inc.; Myovant Sciences Ltd.; Akcea Therapeutics, Inc; Merck KGaA; Valneva SE; BioNTech SE; and Arvinas, Inc. Pfizer Inc. was founded in 1849 and is headquartered in New York, New York.</t>
  </si>
  <si>
    <t>212 733 2323</t>
  </si>
  <si>
    <t>https://www.pfizer.com</t>
  </si>
  <si>
    <t>235 East 42nd Street</t>
  </si>
  <si>
    <t>Pfizer, Inc.</t>
  </si>
  <si>
    <t>Pfizer Inc.</t>
  </si>
  <si>
    <t>PFE</t>
  </si>
  <si>
    <t>finmb_162270</t>
  </si>
  <si>
    <t>1054:1000</t>
  </si>
  <si>
    <t>https://logo.clearbit.com/pfizer.com</t>
  </si>
  <si>
    <t>72e0dcbd-2b61-3bbf-a98a-8b2df7c4850c</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</si>
  <si>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As of December 31, 2021, the company owns and operates approximately 18,000 circuit miles of interconnected transmission lines; 33 electric transmission substations, approximately 108,000 circuit miles of distribution lines, 67 transmission switching substations, and 753 distribution substations; and natural gas transmission, storage, and distribution system consisting of approximately 43,800 miles of distribution pipelines, approximately 6,200 miles of backbone and local transmission pipelines, and various storage facilities. It serves residential, commercial, industrial, and agricultural customers, as well as natural gas-fired electric generation facilities. The company was incorporated in 1905 and is headquartered in San Francisco, California.</t>
  </si>
  <si>
    <t>415 973 1000</t>
  </si>
  <si>
    <t>https://www.pgecorp.com</t>
  </si>
  <si>
    <t>77 Beale Street</t>
  </si>
  <si>
    <t>Pacific Gas &amp; Electric Co.</t>
  </si>
  <si>
    <t>PG&amp;E Corporation</t>
  </si>
  <si>
    <t>PCG</t>
  </si>
  <si>
    <t>finmb_139813</t>
  </si>
  <si>
    <t>https://logo.clearbit.com/pgecorp.com</t>
  </si>
  <si>
    <t>PO Box 770000</t>
  </si>
  <si>
    <t>3c4fa439-3bee-34ea-bfbc-83268824b3ed</t>
  </si>
  <si>
    <t>10017-5592</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</si>
  <si>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that are sold in markets outside the United States. The company offers its smoke-free products under the HEETS, HEETS Creations, HEETS Dimensions, HEETS Marlboro, HEETS FROM MARLBORO, Marlboro Dimensions, Marlboro HeatSticks, Parliament HeatSticks, and TEREA brands, as well as the KT&amp;G-licensed brands, Fiit, and Miix. It also sells its products under the Marlboro, Parliament, Bond Street, Chesterfield, L&amp;M, Lark, and Philip Morris brands. In addition, the company owns various cigarette brands, such as Dji Sam Soe, Sampoerna A, and Sampoerna U in Indonesia; and Fortune and Jackpot in the Philippines. The company sells its smoke-free products in 71 markets. Philip Morris International Inc. was incorporated in 1987 and is headquartered in New York, New York.</t>
  </si>
  <si>
    <t>917 663 2000</t>
  </si>
  <si>
    <t>https://www.pmi.com</t>
  </si>
  <si>
    <t>120 Park Avenue</t>
  </si>
  <si>
    <t>Philip Morris International Inc</t>
  </si>
  <si>
    <t>Philip Morris International Inc.</t>
  </si>
  <si>
    <t>PM</t>
  </si>
  <si>
    <t>finmb_6569181</t>
  </si>
  <si>
    <t>https://logo.clearbit.com/pmi.com</t>
  </si>
  <si>
    <t>21b7eb30-013b-3477-af5b-06bc59209391</t>
  </si>
  <si>
    <t>Phillips 66 operates as an energy manufacturing and logistics company.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fuels at 12 refineries in the United States and Europe. The M&amp;S segment purchases for resale and markets refined petroleum products, including gasolines, distillates, and aviation fuels primarily in the United States and Europe. This segment also manufactures and markets specialty products, such as base oils and lubricants. The company was founded in 1875 and is headquartered in Houston, Texas.</t>
  </si>
  <si>
    <t>281 293 6600</t>
  </si>
  <si>
    <t>https://www.phillips66.com</t>
  </si>
  <si>
    <t>2331 CityWest Boulevard</t>
  </si>
  <si>
    <t>Phillips 66</t>
  </si>
  <si>
    <t>PSX</t>
  </si>
  <si>
    <t>finmb_27306532</t>
  </si>
  <si>
    <t>https://logo.clearbit.com/phillips66.com</t>
  </si>
  <si>
    <t>6fbece3e-56c2-320b-b268-a2144205769e</t>
  </si>
  <si>
    <t>85072-3999</t>
  </si>
  <si>
    <t>Pinnacle West Capital Corporation, through its subsidiary, Arizona Public Service Company, provides retail and wholesale electric services primarily in the state of Arizona. The company engages in the generation, transmission, and distribution of electricity using coal, nuclear, gas, oil, and solar generating facilities. Its transmission facilities include approximately 5,814 pole miles of overhead lines and approximately 74 miles of underground lines; and distribution facilities comprise approximately 11,258 miles of overhead lines and approximately 22,821 miles of underground primary cable, as well as owns and maintains 475 transmission and distribution substations. The company also owns or leases approximately 6,323 megawatts of regulated generation capacity. It serves approximately 1.3 million customers. Pinnacle West Capital Corporation was incorporated in 1985 and is headquartered in Phoenix, Arizona.</t>
  </si>
  <si>
    <t>602 250 1000</t>
  </si>
  <si>
    <t>https://www.pinnaclewest.com</t>
  </si>
  <si>
    <t>400 North Fifth Street</t>
  </si>
  <si>
    <t>Pinnacle West Capital Corporati</t>
  </si>
  <si>
    <t>Pinnacle West Capital Corporation</t>
  </si>
  <si>
    <t>PNW</t>
  </si>
  <si>
    <t>finmb_296957</t>
  </si>
  <si>
    <t>https://logo.clearbit.com/pinnaclewest.com</t>
  </si>
  <si>
    <t>PO Box 53999</t>
  </si>
  <si>
    <t>5577a000-de80-3cab-9a4a-c5471734a065</t>
  </si>
  <si>
    <t>Pioneer Natural Resources Company operates as an independent oil and gas exploration and production company in the United States. The company explores for, develops, and produces oil, natural gas liquids (NGLs), and gas. It has operations in the Midland Basin in West Texas. As of December 31, 2021, the company had proved undeveloped reserves and proved developed non-producing reserves of 130 million barrels of oil, 92 million barrels of NGLs, and 462 billion cubic feet of gas; and owned interests in 11 gas processing plants. Pioneer Natural Resources Company was founded in 1997 and is headquartered in Irving, Texas.</t>
  </si>
  <si>
    <t>972 444 9001</t>
  </si>
  <si>
    <t>https://www.pxd.com</t>
  </si>
  <si>
    <t>777 Hidden Ridge</t>
  </si>
  <si>
    <t>Pioneer Natural Resources Compa</t>
  </si>
  <si>
    <t>Pioneer Natural Resources Company</t>
  </si>
  <si>
    <t>PXD</t>
  </si>
  <si>
    <t>finmb_295224</t>
  </si>
  <si>
    <t>https://logo.clearbit.com/pxd.com</t>
  </si>
  <si>
    <t>45d9eec3-b269-3316-bcbd-b145de6455e5</t>
  </si>
  <si>
    <t>15222-2401</t>
  </si>
  <si>
    <t>The PNC Financial Services Group, Inc. operates as a diversified financial services company in the United States. The company's Retail Banking segment offers checking, savings, and money market accounts, as well as certificates of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ATMs, call centers, and online and mobile banking channels.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foreign exchange, derivatives, fixed income, securities underwriting, loan syndications,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fiduciary retirement advisory services for institutional clients. The company has 2,591 branches and 9,502 ATMs. The company was founded in 1852 and is headquartered in Pittsburgh, Pennsylvania.</t>
  </si>
  <si>
    <t>888 762 2265</t>
  </si>
  <si>
    <t>https://www.pnc.com</t>
  </si>
  <si>
    <t>The Tower at PNC Plaza</t>
  </si>
  <si>
    <t>PNC Financial Services Group, I</t>
  </si>
  <si>
    <t>The PNC Financial Services Group, Inc.</t>
  </si>
  <si>
    <t>PNC</t>
  </si>
  <si>
    <t>finmb_294585</t>
  </si>
  <si>
    <t>https://logo.clearbit.com/pnc.com</t>
  </si>
  <si>
    <t>300 Fifth Avenue</t>
  </si>
  <si>
    <t>75d3d3f2-357a-3484-9613-24827c7dcdde</t>
  </si>
  <si>
    <t>70433-5001</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</si>
  <si>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fiberglass pools, and hot tubs and packaged pool kits comprising walls, liners, braces, and coping for in-ground and above-ground pools; pool equipment and components for new pool construction and the remodeling of existing pools; and irrigation and related products consisting of irrigation system components, and professional lawn care equipment and supplies. It also provides building materials, such as concrete, plumbing and electrical components, functional and decorative pool surfaces, decking materials, tiles, hardscapes, and natural stones for pool installations and remodeling; and commercial products, including heaters, safety equipment, and commercial pumps and filters. In addition, the company offers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customers that serve hotels, universities, and community recreational facilities. As of March 03, 2022, the company operated 410 sales centers in North America, Europe, and Australia. Pool Corporation was incorporated in 1993 and is headquartered in Covington, Louisiana.</t>
  </si>
  <si>
    <t>Covington</t>
  </si>
  <si>
    <t>985 892 5521</t>
  </si>
  <si>
    <t>https://www.poolcorp.com</t>
  </si>
  <si>
    <t>109 Northpark Boulevard</t>
  </si>
  <si>
    <t>Pool Corporation</t>
  </si>
  <si>
    <t>POOL</t>
  </si>
  <si>
    <t>finmb_34117</t>
  </si>
  <si>
    <t>https://logo.clearbit.com/poolcorp.com</t>
  </si>
  <si>
    <t>3225d082-71bd-3b75-add4-8b2a836c8998</t>
  </si>
  <si>
    <t>PPG Industries, Inc. manufactures and distributes paints, coatings, and specialty materials worldwide. The company's Performance Coatings segment offers coatings, solvents, adhesives, sealants, sundries, and software for automotive and commercial transport/fleet repair and refurbishing, light industrial coatings, and specialty coatings for signs; and coatings, sealants, transparencies, transparent armor, adhesives, engineered materials, and packaging and chemical management services for commercial, military, regional jet, and general aviation aircraft. It also provides coatings and finishes for the protection of metals and structures, such as metal fabricators, heavy duty maintenance contractors, and manufacturers of ships, bridges, and rail cars; paints, wood stains, adhesives, and purchased sundries for painting and maintenance contractors, and consumers for decoration and maintenance of residential and commercial building structures; and paints, thermoplastics, pavement marking products, and other technologies for pavement marking. The company's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tubes, and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The company was incorporated in 1883 and is headquartered in Pittsburgh, Pennsylvania.</t>
  </si>
  <si>
    <t>412-434-3131</t>
  </si>
  <si>
    <t>https://www.ppg.com</t>
  </si>
  <si>
    <t>PPG Industries, Inc.</t>
  </si>
  <si>
    <t>PPG</t>
  </si>
  <si>
    <t>finmb_294639</t>
  </si>
  <si>
    <t>https://logo.clearbit.com/ppg.com</t>
  </si>
  <si>
    <t>f8b414d7-958e-34ec-b7db-674d40192c8a</t>
  </si>
  <si>
    <t>18101-1179</t>
  </si>
  <si>
    <t>PPL Corporation, a utility holding company, delivers electricity and natural gas in the United States and the United Kingdom. The company operates through two segments: Kentucky Regulated and Pennsylvania Regulated. It serves approximately 429,000 electric and 333,000 natural gas customers in Louisville and adjacent areas in Kentucky; 538,000 electric customers in central, southeastern, and western Kentucky; and 28,000 electric customers in five counties in southwestern Virginia. The company also provides electric services to approximately 1.4 million customers in Pennsylvania; and generates electricity from coal, gas, hydro, and solar sources in Kentucky; and sells wholesale electricity to two municipalities in Kentucky. PPL Corporation was founded in 1920 and is headquartered in Allentown, Pennsylvania.</t>
  </si>
  <si>
    <t>610 774 5151</t>
  </si>
  <si>
    <t>https://www.pplweb.com</t>
  </si>
  <si>
    <t>Two North Ninth Street</t>
  </si>
  <si>
    <t>PPL Corporation</t>
  </si>
  <si>
    <t>PPL</t>
  </si>
  <si>
    <t>finmb_185508</t>
  </si>
  <si>
    <t>10000:9314</t>
  </si>
  <si>
    <t>https://logo.clearbit.com/pplweb.com</t>
  </si>
  <si>
    <t>050761d8-d320-3128-b499-0287d187f09a</t>
  </si>
  <si>
    <t>Principal Financial Group, Inc. provides retirement, asset management, and insurance products and services to businesses, individuals, and institutional clients worldwide. The company operates through Retirement and Income Solutions, Principal Global Investors, Principal International, and U.S. Insurance Solutions segments. The Retirement and Income Solutions segment provides a portfolio of asset accumulation products and services for retirement savings and income. It offers products and services for defined contribution plans, including 401(k) and 403(b) plans, defined benefit pension plans, nonqualified executive benefit plans, employee stock ownership plans, equity compensation, and pension risk transfer services; individual retirement accounts; investment only products; and mutual funds, individual variable annuities, and bank products. The Principal Global Investors segment provides equity, fixed income, real estate, and other alternative investments, as well as asset allocation, stable value management, and other structured investment strategies. The Principal International segment offers pension accumulation products and services, mutual funds, asset management, income annuities, and life insurance accumulation products, as well as voluntary savings plans in Brazil, Chile, Mexico, China, Hong Kong Special Administrative Region, India, and Southeast Asia. The U.S. Insurance Solutions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in the United States. It also offers insurance solutions for small and medium-sized businesses and their owners, as well as executives. Principal Financial Group, Inc. was founded in 1879 and is based in Des Moines, Iowa.</t>
  </si>
  <si>
    <t>Des Moines</t>
  </si>
  <si>
    <t>515 247 5111</t>
  </si>
  <si>
    <t>IA</t>
  </si>
  <si>
    <t>https://www.principal.com</t>
  </si>
  <si>
    <t>711 High Street</t>
  </si>
  <si>
    <t>Principal Financial Group Inc</t>
  </si>
  <si>
    <t>Principal Financial Group, Inc.</t>
  </si>
  <si>
    <t>PFG</t>
  </si>
  <si>
    <t>finmb_201105</t>
  </si>
  <si>
    <t>https://logo.clearbit.com/principal.com</t>
  </si>
  <si>
    <t>070c5788-dc34-3cbc-b653-cb6187401064</t>
  </si>
  <si>
    <t>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t>
  </si>
  <si>
    <t>513 983 1100</t>
  </si>
  <si>
    <t>https://www.pginvestor.com</t>
  </si>
  <si>
    <t>One Procter &amp; Gamble Plaza</t>
  </si>
  <si>
    <t>Procter &amp; Gamble Company (The)</t>
  </si>
  <si>
    <t>The Procter &amp; Gamble Company</t>
  </si>
  <si>
    <t>PG</t>
  </si>
  <si>
    <t>finmb_33328</t>
  </si>
  <si>
    <t>https://logo.clearbit.com/pginvestor.com</t>
  </si>
  <si>
    <t>49f38fe0-3598-34d6-bf4a-0a8791c9c8b9</t>
  </si>
  <si>
    <t>The Progressive Corporation, an insurance holding company, provides personal and commercial auto, personal residential and commercial property,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primary liability and physical damage insurance, and business-related general liability and property insurance for autos, vans, pick-up trucks, and dump trucks used by small businesses; tractors, trailers, and straight trucks primarily used by regional general freight and expeditor-type businesses, and long-haul operators; dump trucks, log trucks, and garbage trucks used by dirt, sand and gravel, logging, and coal-type businesses; and tow trucks and wreckers used in towing services and gas/service station businesses; as well as non-fleet and airport taxis, and black-car services. The Property segment writes residential property insurance for homeowners, other property owners, and renters, as well as offers personal umbrella insurance, and primary and excess flood insurance. The company also offers policy issuance and claims adjusting services; and acts as an agent to homeowner general liability, workers' compensation insurance, and other products. In addition, it provides reinsurance services. The company sells its products through independent insurance agencies, as well as directly on Internet through mobile devices, and over the phone. The Progressive Corporation was founded in 1937 and is headquartered in Mayfield, Ohio.</t>
  </si>
  <si>
    <t>Mayfield</t>
  </si>
  <si>
    <t>440 461 5000</t>
  </si>
  <si>
    <t>https://www.progressive.com</t>
  </si>
  <si>
    <t>6300 Wilson Mills Road</t>
  </si>
  <si>
    <t>Progressive Corporation (The)</t>
  </si>
  <si>
    <t>The Progressive Corporation</t>
  </si>
  <si>
    <t>PGR</t>
  </si>
  <si>
    <t>finmb_33352</t>
  </si>
  <si>
    <t>https://logo.clearbit.com/progressive.com</t>
  </si>
  <si>
    <t>d3149ba1-2c3e-36eb-88b6-3af710cf57a0</t>
  </si>
  <si>
    <t>Prologis, Inc. is the global leader in logistics real estate with a focus on high-barrier, high-growth markets. As of December 31, 2020, the company owned or had investments in, on a wholly owned basis or through co-investment ventures, properties and development projects expected to total approximately 984 million square feet (91 million square meters) in 19 countries. Prologis leases modern logistics facilities to a diverse base of approximately 5,500 customers principally across two major categories: business-to-business and retail/online fulfillment.</t>
  </si>
  <si>
    <t>415-394-9000</t>
  </si>
  <si>
    <t>https://www.prologis.com</t>
  </si>
  <si>
    <t>Pier 1</t>
  </si>
  <si>
    <t>Prologis, Inc.</t>
  </si>
  <si>
    <t>PLD</t>
  </si>
  <si>
    <t>finmb_330123</t>
  </si>
  <si>
    <t>https://logo.clearbit.com/prologis.com</t>
  </si>
  <si>
    <t>Bay 1</t>
  </si>
  <si>
    <t>415-394-9001</t>
  </si>
  <si>
    <t>0e7c4140-457e-3d58-b4f7-f8c4d460117e</t>
  </si>
  <si>
    <t>Prudential Financial, Inc., together with its subsidiaries, provides insurance, investment management, and other financial products and services in the United States and internationally. It operates through eight segments: PGIM, Retirement, Group Insurance, Individual Annuities, Individual Life, Assurance IQ, International Businesses, and Closed Block. The company offers investment management services and solutions related to public fixed income, public equity, real estate debt and equity, private credit and other alternatives, and multi-asset class strategies to institutional and retail clients, as well as its general account. It also provides a range of retirement investment, and income products and services to retirement plan sponsors in the public, private, and not-for-profit sectors; and group life, long-term and short-term group disability, and group corporate-, bank-, and trust-owned life insurance in the United States, primarily to institutional clients for use in connection with employee and membership benefits plans, as well as sells accidental death and dismemberment, and other supplemental health solutions; and provides plan administration services in connection with its insurance coverages. In addition, the company develops and distributes individual variable and fixed annuity products, principally to the mass affluent and affluent markets; and individual variable, term, and universal life insurance products to the mass middle, mass affluent, and affluent markets in the United States. Further, it provides third-party life, health, Medicare, property and casualty, and term life products to retail shoppers through its digital and independent agent channels. The company offers its products and services to individual and institutional customers through its proprietary and third-party distribution networks. Prudential Financial, Inc. was founded in 1875 and is headquartered in Newark, New Jersey.</t>
  </si>
  <si>
    <t>Newark</t>
  </si>
  <si>
    <t>973 802 6000</t>
  </si>
  <si>
    <t>https://www.prudential.com</t>
  </si>
  <si>
    <t>751 Broad Street</t>
  </si>
  <si>
    <t>Prudential Financial, Inc.</t>
  </si>
  <si>
    <t>PRU</t>
  </si>
  <si>
    <t>finmb_1038328</t>
  </si>
  <si>
    <t>https://logo.clearbit.com/prudential.com</t>
  </si>
  <si>
    <t>e7888e2d-0c76-30a5-b916-8b298017a4d2</t>
  </si>
  <si>
    <t>Public Service Enterprise Group Incorporated, through its subsidiaries, operates as an energy company primarily in the Northeastern and Mid-Atlantic United States. It operates through two segments, PSE&amp;G and PSEG Power. The PSE&amp;G segment transmits electricity; distributes electricity and gas to residential, commercial, and industrial customers, as well as invests in solar generation projects, and energy efficiency and related programs; and offers appliance services and repairs. As of December 31, 2021, it had electric transmission and distribution system of 25,000 circuit miles and 862,000 poles; 56 switching stations with an installed capacity of 39,353 megavolt-amperes (MVA), and 235 substations with an installed capacity of 9,285 MVA; four electric distribution headquarters and five electric sub-headquarters; and 18,000 miles of gas mains, 12 gas distribution headquarters, two sub-headquarters, and one meter shop, as well as 58 natural gas metering and regulating stations. Public Service Enterprise Group Incorporated was incorporated in 1985 and is based in Newark, New Jersey.</t>
  </si>
  <si>
    <t>973 430 7000</t>
  </si>
  <si>
    <t>https://www.pseg.com</t>
  </si>
  <si>
    <t>80 Park Plaza</t>
  </si>
  <si>
    <t>Public Service Enterprise Group</t>
  </si>
  <si>
    <t>Public Service Enterprise Group Incorporated</t>
  </si>
  <si>
    <t>PEG</t>
  </si>
  <si>
    <t>finmb_298482</t>
  </si>
  <si>
    <t>https://logo.clearbit.com/pseg.com</t>
  </si>
  <si>
    <t>a33c5c62-5f27-33a3-bdcb-d206fadd34fe</t>
  </si>
  <si>
    <t>PTC Inc. operates as software and services company in the Americas, Europe, and the Asia Pacific. The company operates in two segments, Software Products and Professional Services. It offers ThingWorx platform, which offers a set of capabilities that enable enterprises to digitally transform every aspect of their business with innovative solutions that are simple to create, easy to implement, scalable to meet future needs, and designed to enable customers to accelerate time to value; and Vuforia, which enables the visualization of digital information in a physical context and the creation of AR. The company also provides Onshape, a software-as-a-service product development platform unites computer-aided design with data management, collaboration tools, and real-time analytics; Arena, a PLM solution enables product teams to collaborate virtually anytime and anywhere; Creo, a 3D CAD technology enables the digital design, testing, and modification of product models; and Windchill, a product lifecycle management software. In addition, it offers Integrity, an application lifecycle management solution; Servigistics, service parts management solution; and consulting, implementation, training, cloud, and license and support services. The company was formerly known as Parametric Technology Corporation and changed its name to PTC Inc. in January 2013. PTC Inc. was incorporated in 1985 and is headquartered in Boston, Massachusetts.</t>
  </si>
  <si>
    <t>781 370 5000</t>
  </si>
  <si>
    <t>https://www.ptc.com</t>
  </si>
  <si>
    <t>121 Seaport Boulevard</t>
  </si>
  <si>
    <t>PTC Inc.</t>
  </si>
  <si>
    <t>PTC</t>
  </si>
  <si>
    <t>finmb_32710</t>
  </si>
  <si>
    <t>https://logo.clearbit.com/ptc.com</t>
  </si>
  <si>
    <t>781 370 6000</t>
  </si>
  <si>
    <t>e095b813-3a2d-3dc2-bb30-0f5d39211ec0</t>
  </si>
  <si>
    <t>Public Storage, a member of the S&amp;P 500 and FT Global 500, is a REIT that primarily acquires, develops, owns and operates self-storage facilities. At September 30, 2020, we had: (i) interests in 2,504 self-storage facilities located in 38 states with approximately 171 million net rentable square feet in the United States, (ii) an approximate 35% common equity interest in Shurgard Self Storage SA (Euronext Brussels:SHUR) which owned 239 self-storage facilities located in seven Western European nations with approximately 13 million net rentable square feet operated under the Â“ShurgardÂ” brand and (iii) an approximate 42% common equity interest in PS Business Parks, Inc. (NYSE:PSB) which owned and operated approximately 28 million rentable square feet of commercial space at September 30, 2020. Our headquarters are located in Glendale, California.</t>
  </si>
  <si>
    <t>Glendale</t>
  </si>
  <si>
    <t>818-244-8080</t>
  </si>
  <si>
    <t>https://www.publicstorage.com</t>
  </si>
  <si>
    <t>701 Western Avenue</t>
  </si>
  <si>
    <t>Public Storage</t>
  </si>
  <si>
    <t>PSA</t>
  </si>
  <si>
    <t>finmb_305520</t>
  </si>
  <si>
    <t>https://logo.clearbit.com/publicstorage.com</t>
  </si>
  <si>
    <t>041159b9-03da-37d5-9238-37346de98407</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</si>
  <si>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American West, and John Wieland Homes and Neighborhoods brand names. As of December 31, 2021, it controlled 228,296 lots, of which 109,078 were owned and 119,218 were under land option agreements. In addition, the company arranges financing through the origination of mortgage loans primarily for homebuyers; sells the servicing rights for the originated loans; and provides title insurance policies, and examination and closing services to homebuyers. PulteGroup, Inc. was formerly known as Pulte Homes, Inc. and changed its name to PulteGroup, Inc. in March 2010. The company was founded in 1950 and is headquartered in Atlanta, Georgia.</t>
  </si>
  <si>
    <t>404 978 6400</t>
  </si>
  <si>
    <t>https://www.pultegroup.com</t>
  </si>
  <si>
    <t>3350 Peachtree Road NE</t>
  </si>
  <si>
    <t>PulteGroup, Inc.</t>
  </si>
  <si>
    <t>PHM</t>
  </si>
  <si>
    <t>finmb_294550</t>
  </si>
  <si>
    <t>https://logo.clearbit.com/pultegroup.com</t>
  </si>
  <si>
    <t>Suite 1500</t>
  </si>
  <si>
    <t>9624adff-51b6-3616-bf4f-260872454b5a</t>
  </si>
  <si>
    <t>27409-9421</t>
  </si>
  <si>
    <t>Qorvo, Inc. develops and commercializes technologies and products for wireless, wired, and power markets worldwide. The company operates through two segments, Mobile Products, and Infrastructure and Defense Products. It offers mobile devices, such as smartphones, wearables, laptops, tablets and other devices; radio frequency power management integrated circuits, ultra-wideband (UWB) system-on-a-chip (SoC) and system-in-package (SiP) solutions, MEMS-based sensors, antenna tuners, and antennaplexers, as well as discrete multiplexers, duplexers, filters, and switches; and cellular base stations include switch-low noise amplifier (LNA) modules, variable gain amplifiers, integrated power amplifier (PA) Doherty modules, discrete LNAs, and high power GaN amplifiers. The company's also provides SiC products, such as Schottky diodes and transistors for automotive, industrial, IT infrastructure and renewable energy markets; SoC hardware, firmware, and application software for smart home applications; power management solutions include programmable power management integrated circuits (ICs) and power application controllers; RF products and compound semiconductor foundry services to defense primes and other global defense and aerospace customers; RF connectivity and UWB SoC solutions for automotive connectivity; and Wi-Fi products, such as PAs, switches, LNAs and bulk acoustic wave filters, as well as integrated solutions including front end modules (FEMs) and integrated FEMs. It sells its products directly to original equipment manufacturers and original design manufacturers, as well as through a network of sales representative firms and distributors. The company was founded in 1957 and is headquartered in Greensboro, North Carolina.</t>
  </si>
  <si>
    <t>Greensboro</t>
  </si>
  <si>
    <t>336 664 1233</t>
  </si>
  <si>
    <t>https://www.qorvo.com</t>
  </si>
  <si>
    <t>7628 Thorndike Road</t>
  </si>
  <si>
    <t>Qorvo, Inc.</t>
  </si>
  <si>
    <t>QRVO</t>
  </si>
  <si>
    <t>finmb_33821</t>
  </si>
  <si>
    <t>https://logo.clearbit.com/qorvo.com</t>
  </si>
  <si>
    <t>c03e480e-1b82-3765-90a6-f1449315044b</t>
  </si>
  <si>
    <t>Quanta Services, Inc. provides specialty contracting services worldwide. The Electric Power Infrastructure Solutions segment engages in the design, procurement, construction, upgrade, repair, and maintenance of electric power transmission and distribution infrastructure and substation facilities; energized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Renewable Energy Infrastructure Solutions segment is the involved in engineering, procurement, construction, upgrade, repair, and maintenance services to renewable generation facilities, such as wind, solar, and hydropower generation facilities, as well as battery storage facilities; and provision of engineering and construction services for substations and switchyards, transmission, and other electrical infrastructures. The Underground Utility and Infrastructure Solutions segment offers design, engineering, construction, upgrade repair, and maintenance services to customers involved in the transportation, distribution, storage and processing of natural gas, oil, and other products; fabrication of pipeline support systems and related structures and facilities; and engineering and construction of pipeline and storage systems, and compressor and pump stations. The company was formerly known as Fabal Construction, Inc. and changed its name to Quanta Services, Inc. in November 1997. Quanta Services, Inc. was incorporated in 1997 and is headquartered in Houston, Texas.</t>
  </si>
  <si>
    <t>713 629 7600</t>
  </si>
  <si>
    <t>https://www.quantaservices.com</t>
  </si>
  <si>
    <t>2800 Post Oak Boulevard</t>
  </si>
  <si>
    <t>Quanta Services, Inc.</t>
  </si>
  <si>
    <t>PWR</t>
  </si>
  <si>
    <t>finmb_33509</t>
  </si>
  <si>
    <t>https://logo.clearbit.com/quantaservices.com</t>
  </si>
  <si>
    <t>Suite 2600</t>
  </si>
  <si>
    <t>f3a06680-271a-3bc1-9ba1-e29a2475f52d</t>
  </si>
  <si>
    <t>92121-1714</t>
  </si>
  <si>
    <t>QUALCOMM Incorporated engages in the development and commercialization of foundational technologies for the wireless industry worldwide. The company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WCDMA,LTE and/or OFDMA-based 5G standards and their derivatives. The QSI segment invests in early-stage companies in various industries, including 5G, artificial intelligence, automotive, consumer, enterprise, cloud, and IoT, and investment for supporting the design and introduction of new products and services for voice and data communications, new industries, and applications. It also provides development, and other services and related products to the United States government agencies and their contractors. QUALCOMM Incorporated was incorpotared in 1985 and is headquartered in San Diego, California.</t>
  </si>
  <si>
    <t>858 587 1121</t>
  </si>
  <si>
    <t>https://www.qualcomm.com</t>
  </si>
  <si>
    <t>5775 Morehouse Drive</t>
  </si>
  <si>
    <t>QUALCOMM Incorporated</t>
  </si>
  <si>
    <t>QCOM</t>
  </si>
  <si>
    <t>finmb_33493</t>
  </si>
  <si>
    <t>https://logo.clearbit.com/qualcomm.com</t>
  </si>
  <si>
    <t>2ef21531-290b-3e10-8038-0d2578d796ad</t>
  </si>
  <si>
    <t>Quest Diagnostics Incorporated provides diagnostic testing, information, and services in the United States and internationally. The company develops and delivers diagnostic information services, such as routine testing, non-routine and advanced clinical testing, anatomic pathology testing, and other diagnostic information services. It offers diagnostic information services primarily under the Quest Diagnostics brand, as well as under the AmeriPath, Dermpath Diagnostics, ExamOne, and Quanum brands to patients, clinicians, hospitals, independent delivery networks, health plans, employers, direct contract entities, and accountable care organizations through a network of laboratories, patient service centers, phlebotomists in physician offices, call centers and mobile paramedics, nurses, and other health and wellness professionals. The company also provides risk assessment services for the life insurance industry; and healthcare organizations and clinicians robust information technology solutions. Quest Diagnostics Incorporated was founded in 1967 and is headquartered in Secaucus, New Jersey.</t>
  </si>
  <si>
    <t>Secaucus</t>
  </si>
  <si>
    <t>973 520 2700</t>
  </si>
  <si>
    <t>https://www.questdiagnostics.com</t>
  </si>
  <si>
    <t>500 Plaza Drive</t>
  </si>
  <si>
    <t>Quest Diagnostics Incorporated</t>
  </si>
  <si>
    <t>DGX</t>
  </si>
  <si>
    <t>finmb_361335</t>
  </si>
  <si>
    <t>https://logo.clearbit.com/questdiagnostics.com</t>
  </si>
  <si>
    <t>566b8ec0-af61-3aa2-ba40-9735eb85bfa2</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</si>
  <si>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lighting, tabletop, kitchen linens, floor coverings,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Polo Blue, Ralph's Club, Safari, Purple Label, Polo Red, Polo Green, Polo Black, Polo Sport, and Big Pony Men's brand names. The company's restaurant collection includes The Polo Bar in New York City; RL Restaurant in Chicago; Ralph's in Paris; The Bar at Ralph Lauren located in Milan; and Ralph's Coffee concept. It sells its products to department stores, specialty stores, and golf and pro shops, as well as directly to consumers through its retail stores, concession-based shop-within-shops, and its digital commerce sites. The company directly operates 504 retail stores and 684 concession-based shop-within-shops; and operates 175 Ralph Lauren stores, 329 factory stores, and 148 stores and shops through licensing partners. Ralph Lauren Corporation was founded in 1967 and is headquartered in New York, New York.</t>
  </si>
  <si>
    <t>212 318 7000</t>
  </si>
  <si>
    <t>https://www.ralphlauren.com</t>
  </si>
  <si>
    <t>650 Madison Avenue</t>
  </si>
  <si>
    <t>Apparel Manufacturing</t>
  </si>
  <si>
    <t>Ralph Lauren Corporation</t>
  </si>
  <si>
    <t>RL</t>
  </si>
  <si>
    <t>finmb_362220</t>
  </si>
  <si>
    <t>https://logo.clearbit.com/ralphlauren.com</t>
  </si>
  <si>
    <t>7f49bbe2-f0af-3edb-ac6c-ee353d3e204b</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</si>
  <si>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and securities borrowing and lending services. The Capital Markets segment provides investment banking services, including equity underwriting, debt underwriting, and merger and acquisition advisory services; and fixed income and equity brokerage services. The Asset Management segment offers asset management, portfolio management, and related administrative services to retail and institutional clients; and administrative support services, such as record-keeping. The Raymond James Bank segment provides insured deposit accounts; commercial and industrial, commercial real estate (CRE) and CRE construction, tax-exempt, residential, securities-based, and other loans; and loan syndication services. The Other segment engages in the private equity investments, including various direct and third-party private equity investments; and legacy private equity funds. The company was founded in 1962 and is headquartered in St. Petersburg, Florida.</t>
  </si>
  <si>
    <t>Saint Petersburg</t>
  </si>
  <si>
    <t>727 567 1000</t>
  </si>
  <si>
    <t>https://www.raymondjames.com</t>
  </si>
  <si>
    <t>880 Carillon Parkway</t>
  </si>
  <si>
    <t>Raymond James Financial, Inc.</t>
  </si>
  <si>
    <t>RJF</t>
  </si>
  <si>
    <t>finmb_22623</t>
  </si>
  <si>
    <t>https://logo.clearbit.com/raymondjames.com</t>
  </si>
  <si>
    <t>9960edcc-461e-33e0-b2f4-d1fb2f7be964</t>
  </si>
  <si>
    <t>Raytheon Technologies Corporation, an aerospace and defense company, provides systems and services for the commercial, military, and government customers worldwide. It operates through four segments: Collins Aerospace Systems, Pratt &amp; Whitney, Raytheon Intelligence &amp; Space, and Raytheon Missiles &amp; Defense. The Collins Aerospace Systems segment offers aerospace and defense products, and aftermarket service solutions for aircraft manufacturers and airlines, as well as regional, business, and general aviation; and for defense and commercial space operations. This segment also designs, produces, and supports cabin interior, communications and aviation systems, oxygen systems, food and beverage preparation, storage and galley systems, and lavatory and wastewater management systems; airborne intelligence, surveillance and reconnaissance systems, test and training range systems, crew escape systems, and simulation and training solutions; information management services; and aftermarket services that include spare parts, overhaul and repair, engineering and technical support, training and fleet management solutions, and information management services. The Pratt &amp; Whitney segment supplies aircraft engines for commercial, military, business jet, and general aviation customers; and produces, sells, and services military and commercial auxiliary power units. The Raytheon Intelligence &amp; Space segment develops and provides integrated space, communication, and sensor systems for missions, training, and cyber and software solutions to intelligence, defense, federal, and commercial customers. The Raytheon Missiles &amp; Defense segment designs, develops, produces, and sustains integrated air and missile defense systems; defensive and combat solutions; land- and sea-based radars; command, control, communications, and intelligence solutions; and naval and undersea sensor solutions for the U.S. and foreign government customers. The company is headquartered in Waltham, Massachusetts.</t>
  </si>
  <si>
    <t>781 522 3000</t>
  </si>
  <si>
    <t>https://www.rtx.com</t>
  </si>
  <si>
    <t>870 Winter Street</t>
  </si>
  <si>
    <t>Raytheon Technologies Corporati</t>
  </si>
  <si>
    <t>Raytheon Technologies Corporation</t>
  </si>
  <si>
    <t>RTX</t>
  </si>
  <si>
    <t>finmb_159230</t>
  </si>
  <si>
    <t>15890:10000</t>
  </si>
  <si>
    <t>https://logo.clearbit.com/rtx.com</t>
  </si>
  <si>
    <t>ffd67fad-fdd4-3389-b63e-d608af877db5</t>
  </si>
  <si>
    <t>Realty Income, The Monthly Dividend Company, is an S&amp;P 500 company dedicated to providing stockholders with dependable monthly income. The company is structured as a REIT, and its monthly dividends are supported by the cash flow from over 6,500 real estate properties owned under long-term lease agreements with our commercial clients. To date, the company has declared 608 consecutive common stock monthly dividends throughout its 52-year operating history and increased the dividend 109 times since Realty Income's public listing in 1994 (NYSE: O). The company is a member of the S&amp;P 500 Dividend Aristocrats index. Additional information about the company can be obtained from the corporate website at www.realtyincome.com.</t>
  </si>
  <si>
    <t>858-284-5000</t>
  </si>
  <si>
    <t>https://www.realtyincome.com</t>
  </si>
  <si>
    <t>11995 El Camino Real</t>
  </si>
  <si>
    <t>Realty Income Corporation</t>
  </si>
  <si>
    <t>O</t>
  </si>
  <si>
    <t>finmb_339305</t>
  </si>
  <si>
    <t>https://logo.clearbit.com/realtyincome.com</t>
  </si>
  <si>
    <t>f1862177-53c3-3b9b-9f95-8d906208506e</t>
  </si>
  <si>
    <t>Regency Centers is the preeminent national owner, operator, and developer of shopping centers located in affluent and densely populated trade areas.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</si>
  <si>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904-598-7000</t>
  </si>
  <si>
    <t>https://www.regencycenters.com</t>
  </si>
  <si>
    <t>One Independent Drive</t>
  </si>
  <si>
    <t>Regency Centers Corporation</t>
  </si>
  <si>
    <t>REG</t>
  </si>
  <si>
    <t>finmb_816889</t>
  </si>
  <si>
    <t>https://logo.clearbit.com/regencycenters.com</t>
  </si>
  <si>
    <t>Suite 114</t>
  </si>
  <si>
    <t>f4cf3fe4-b672-3433-aeec-ec055742d449</t>
  </si>
  <si>
    <t>10591-6707</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</si>
  <si>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and diabetic retinopathy, as well as macular edema following retinal vein occlusion, including macular edema following central retinal vein occlusion and macular edema following branch retinal vein occlusion. It also provides Dupixent injection to treat atopic dermatitis and asthma in adults and pediatrics; Libtayo injection to treat metastatic or locally advanced cutaneous squamous cell carcinoma;Praluent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and license agreements with Sanofi; Bayer; Teva Pharmaceutical Industries Ltd.; Mitsubishi Tanabe Pharma Corporation; Alnylam Pharmaceuticals, Inc.; Roche Pharmaceuticals; and Kiniksa Pharmaceuticals, Ltd., as well as has an agreement with the U.S. Department of Health and Human Services, as well as with Zai Lab Limited; Intellia Therapeutics, Inc.; Biomedical Advanced Research Development Authority; and AstraZeneca PLC. The company was incorporated in 1988 and is headquartered in Tarrytown, New York.</t>
  </si>
  <si>
    <t>Tarrytown</t>
  </si>
  <si>
    <t>914 847 7000</t>
  </si>
  <si>
    <t>https://www.regeneron.com</t>
  </si>
  <si>
    <t>777 Old Saw Mill River Road</t>
  </si>
  <si>
    <t>Regeneron Pharmaceuticals, Inc.</t>
  </si>
  <si>
    <t>REGN</t>
  </si>
  <si>
    <t>finmb_33715</t>
  </si>
  <si>
    <t>https://logo.clearbit.com/regeneron.com</t>
  </si>
  <si>
    <t>e55aa808-7510-354a-9528-01782e66194d</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</si>
  <si>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The company also provides investment and insurance products; low-income housing tax credit corporate fund syndication services; and other specialty financing services. As of March 01, 2022, it operated through a network of 1,300 banking offices and 2,000 automated teller machines across the South, Midwest, and Texas. Regions Financial Corporation was founded in 1971 and is headquartered in Birmingham, Alabama.</t>
  </si>
  <si>
    <t>Birmingham</t>
  </si>
  <si>
    <t>800 734 4667</t>
  </si>
  <si>
    <t>AL</t>
  </si>
  <si>
    <t>https://www.regions.com</t>
  </si>
  <si>
    <t>1900 Fifth Avenue North</t>
  </si>
  <si>
    <t>Regions Financial Corporation</t>
  </si>
  <si>
    <t>RF</t>
  </si>
  <si>
    <t>finmb_271409</t>
  </si>
  <si>
    <t>12346:10000</t>
  </si>
  <si>
    <t>https://logo.clearbit.com/regions.com</t>
  </si>
  <si>
    <t>3fe3de84-275c-3edc-995e-fff999764322</t>
  </si>
  <si>
    <t>Republic Services, Inc., together with its subsidiaries, offers environmental services in the United States. The company offers collection and processing of recyclable materials, collection, transfer and disposal of non-hazardous solid waste, and other environmental solutions. Its collection services include curbside collection of material for transport to transfer stations, landfills, or recycling processing centers; supply of recycling and waste containers; and renting of compactors. In addition, the company engages in the processing and sale of old corrugated containers, old newsprint, aluminum, glass, and other materials; and provision of landfill and transfer services. Further, it offers disposal of non-hazardous solid and liquid material and in-plant services, such as transportation and logistics. It serves small-container, large-container, and residential customers. As of December 31, 2021, the company operated through 356 collection operations, 239 transfer stations, 198 active landfills, 71 recycling processing centers, 6 saltwater disposal wells, and 7 deep injection wells, as well as 3 treatment, recovery, and disposal facilities in 41 states. It also operated 77 landfill gas-to-energy and renewable energy projects and had 124 closed landfills. The company was incorporated in 1996 and is based in Phoenix, Arizona.</t>
  </si>
  <si>
    <t>480 627 2700</t>
  </si>
  <si>
    <t>https://www.republicservices.com</t>
  </si>
  <si>
    <t>18500 North Allied Way</t>
  </si>
  <si>
    <t>Waste Management</t>
  </si>
  <si>
    <t>Republic Services, Inc.</t>
  </si>
  <si>
    <t>RSG</t>
  </si>
  <si>
    <t>finmb_386225</t>
  </si>
  <si>
    <t>https://logo.clearbit.com/republicservices.com</t>
  </si>
  <si>
    <t>db65dacd-88a8-39fa-ac53-7a1fe7132a6e</t>
  </si>
  <si>
    <t>ResMed Inc. develops, manufactures, distributes, and markets medical devices and cloud-based software applications for the healthcare markets. The company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and HEALTHCAREfirst that offers electronic health record, software, billing and coding services, and analytics for home health and hospice agencies. The company markets its products primarily to sleep clinics, home healthcare dealers, and hospitals through a network of distributors and direct sales force in approximately 140 countries. ResMed Inc. was founded in 1989 and is headquartered in San Diego, California.</t>
  </si>
  <si>
    <t>858 836 5000</t>
  </si>
  <si>
    <t>https://www.resmed.com</t>
  </si>
  <si>
    <t>9001 Spectrum Center Boulevard</t>
  </si>
  <si>
    <t>ResMed Inc.</t>
  </si>
  <si>
    <t>RMD</t>
  </si>
  <si>
    <t>finmb_340196</t>
  </si>
  <si>
    <t>https://logo.clearbit.com/resmed.com</t>
  </si>
  <si>
    <t>d1143bab-49a9-3a71-8c3a-83e43b5a2e4e</t>
  </si>
  <si>
    <t>Robert Half International Inc. provides staffing and risk consulting services in North America, South America, Europe, Asia, and Australia. The company operates through three segments: Temporary and Consultant Staffing, Permanent Placement Staffing, and Risk Consulting and Internal Audit Services. It places temporary services for accounting, finance, and bookkeeping; temporary and full-time office and administrative personnel consisting of executive and administrative assistants, receptionists, and customer service representatives; full-time accounting, financial, tax, and accounting operations personnel; and information technology contract professionals and full-time employees in the areas of platform systems integration to end-user technical and desktop support, including specialists in application development, networking and cloud, systems integration and deployment, database design and administration, and security and business continuity. The company also offers temporary and full-time employees in attorney, paralegal, legal administrative, and legal secretarial positions; and senior-level project professionals in the accounting and finance fields for financial systems conversions, expansion into new markets, business process re-engineering, business systems performance improvement, and post-merger financial consolidation. It is involved in serving professionals in the areas of creative, design, marketing, advertising, and public relations; and placing various positions, such as creative directors, graphics designers, web designers, media buyers, front end developers, copywriters, digital marketing managers, marketing analytics specialists, brand managers, and public relations specialists. The company provides internal audit, technology consulting, risk and compliance consulting, and business performance services. It serves clients and employment candidates. Robert Half International Inc. was founded in 1948 and is headquartered in Menlo Park, California.</t>
  </si>
  <si>
    <t>650 234 6000</t>
  </si>
  <si>
    <t>https://www.roberthalf.com</t>
  </si>
  <si>
    <t>2884 Sand Hill Road</t>
  </si>
  <si>
    <t>Robert Half International Inc.</t>
  </si>
  <si>
    <t>RHI</t>
  </si>
  <si>
    <t>finmb_276703</t>
  </si>
  <si>
    <t>https://logo.clearbit.com/roberthalf.com</t>
  </si>
  <si>
    <t>c45045e7-ade7-37c9-b259-a3fbc39e66e8</t>
  </si>
  <si>
    <t>Rockwell Automation, Inc. provides industrial automation and digital transformation solutions in the United States and internationally. The company operates in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digital twin and simulation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warehousing and logistics, and other discrete markets,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</si>
  <si>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414 382 2000</t>
  </si>
  <si>
    <t>https://www.rockwellautomation.com</t>
  </si>
  <si>
    <t>1201 South Second Street</t>
  </si>
  <si>
    <t>Rockwell Automation, Inc.</t>
  </si>
  <si>
    <t>ROK</t>
  </si>
  <si>
    <t>finmb_300504</t>
  </si>
  <si>
    <t>https://logo.clearbit.com/rockwellautomation.com</t>
  </si>
  <si>
    <t>30a84905-8e5d-38a5-9d6b-6637888ccc33</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</si>
  <si>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traditional and baiting termite protection, as well as ancillary services. It serves clients directly, as well as through franchisee operations. Rollins, Inc. was incorporated in 1948 and is headquartered in Atlanta, Georgia.</t>
  </si>
  <si>
    <t>404 888 2000</t>
  </si>
  <si>
    <t>https://www.rollins.com</t>
  </si>
  <si>
    <t>2170 Piedmont Road, NE</t>
  </si>
  <si>
    <t>Personal Services</t>
  </si>
  <si>
    <t>Rollins, Inc.</t>
  </si>
  <si>
    <t>ROL</t>
  </si>
  <si>
    <t>finmb_300753</t>
  </si>
  <si>
    <t>https://logo.clearbit.com/rollins.com</t>
  </si>
  <si>
    <t>5f35bee0-3536-3410-9c07-d5b521674167</t>
  </si>
  <si>
    <t>Roper Technologies, Inc. designs and develops software, and engineered products and solutions. The company offers management, campus solutions, diagnostic and laboratory information management, enterprise management,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It also provides cloud-based data, collaboration, and estimating automation software; electronic marketplace; visual effects and 3D content software; wireless sensor network and solutions; cloud-based software for the life insurance and financial services industries; supply chain software; health care service and software; RFID card readers; data analytics and information; and pharmacy software solutions. In addition, the company offers precision rubber and polymer testing instruments, and data analysis software; ultrasound accessories; testing and analyzing plastic solutions; dispensers and metering pumps; control valves; precision weighing equipment; automated surgical scrub and linen dispensing equipment; water meters; optical and electromagnetic measurement systems; automated leak detection equipment; medical devices; products and services for water and gas utilities; and equipment and consumables. It also provides temperature control and emergency shutoff valves; turbomachinery control hardware, software, and services; specialized pumps; flow meter calibrators and controllers; vibration monitoring systems and controls; analytical instrument; drilling power section; and pressure and level sensors. The company was formerly known as Roper Industries, Inc. and changed its name to Roper Technologies, Inc. in April 2015. The company was incorporated in 1981 and is based in Sarasota, Florida.</t>
  </si>
  <si>
    <t>Sarasota</t>
  </si>
  <si>
    <t>941 556 2601</t>
  </si>
  <si>
    <t>https://www.ropertech.com</t>
  </si>
  <si>
    <t>6901 Professional Parkway</t>
  </si>
  <si>
    <t>Roper Technologies, Inc.</t>
  </si>
  <si>
    <t>ROP</t>
  </si>
  <si>
    <t>finmb_22751</t>
  </si>
  <si>
    <t>https://logo.clearbit.com/ropertech.com</t>
  </si>
  <si>
    <t>e506eff6-ed53-3e40-8a9d-885bb307f5fc</t>
  </si>
  <si>
    <t>94568-7579</t>
  </si>
  <si>
    <t>Ross Stores, Inc., together with its subsidiaries, operates off-price retail apparel and home fashion stores under the Ross Dress for Less and dd's DISCOUNTS brand names. Its stores primarily offer apparel, accessories, footwear, and home fashions. The company's Ross Dress for Less stores sell its products at department and specialty stores primarily to middle income households; and dd's DISCOUNTS stores sell its products at department and discount stores for households with moderate income. As of September 28, 2022, it operated approximately 2,000 stores under the Ross Dress for Less and dd's DISCOUNTS name in 40 states, the District of Columbia, and Guam. Ross Stores, Inc. was incorporated in 1957 and is headquartered in Dublin, California.</t>
  </si>
  <si>
    <t>925 965 4400</t>
  </si>
  <si>
    <t>https://www.rossstores.com</t>
  </si>
  <si>
    <t>5130 Hacienda Drive</t>
  </si>
  <si>
    <t>Apparel Retail</t>
  </si>
  <si>
    <t>Ross Stores, Inc.</t>
  </si>
  <si>
    <t>ROST</t>
  </si>
  <si>
    <t>finmb_33926</t>
  </si>
  <si>
    <t>https://logo.clearbit.com/rossstores.com</t>
  </si>
  <si>
    <t>312ee907-969d-3ea1-8fa6-d5596a9418ed</t>
  </si>
  <si>
    <t>33132-2096</t>
  </si>
  <si>
    <t>Royal Caribbean Cruises Ltd. operates as a cruise company worldwide. The company operates cruises under the Royal Caribbean International, Celebrity Cruises, Azamara, and Silversea Cruises brands, which comprise a range of itineraries that call on approximately 1,000 destinations. As of February 25, 2022, it operated 61 ships. The company was founded in 1968 and is headquartered in Miami, Florida.</t>
  </si>
  <si>
    <t>305 539 6000</t>
  </si>
  <si>
    <t>https://www.rclinvestor.com</t>
  </si>
  <si>
    <t>1050 Caribbean Way</t>
  </si>
  <si>
    <t>D/B/A Royal Caribbean Cruises L</t>
  </si>
  <si>
    <t>Royal Caribbean Cruises Ltd.</t>
  </si>
  <si>
    <t>RCL</t>
  </si>
  <si>
    <t>finmb_325643</t>
  </si>
  <si>
    <t>https://logo.clearbit.com/rclinvestor.com</t>
  </si>
  <si>
    <t>305 539 0562</t>
  </si>
  <si>
    <t>f06da2c9-2269-3cbc-a872-62623dea5936</t>
  </si>
  <si>
    <t>S&amp;P Global Inc., together with its subsidiaries, provides credit ratings, benchmarks, analytics, and workflow solutions in the global capital, commodity, and automotive markets. It operates in six divisions: S&amp;P Global Ratings, S&amp;P Dow Jones Indices, S&amp;P Global Commodity Insights, S&amp;P Global Market Intelligence, S&amp;P Global Mobility, and S&amp;P Global Engineering Solutions. The S&amp;P Global Ratings division operates as an independent provider of credit ratings, research, and analytics, offering investors and other market participants information, ratings, and benchmarks. The S&amp;P Dow Jones Indices division is an index provider that maintains various valuation and index benchmarks for investment advisors, wealth managers, and institutional investors. The S&amp;P Global Commodity Insights division offers data and insights for global energy and commodity markets and enable its customers to make decisions. The S&amp;P Global Market Intelligence division delivers data and technology solutions for customers to provide insights for making decisions. It offers data and services that bring end-to-end workflow solutions, including capital formation, data and distribution, ESG and sustainability, leveraged loans, private markets, sector coverage, supply chain, and issuer solutions, as well as credit, risk, and regulatory solutions. The S&amp;P Global Mobility division provides insights derived from unmatched automotive data, enabling its customers to anticipate change and make decisions. The S&amp;P Global Engineering Solutions division offers engineering expertise and solutions in industries, such as aerospace and defense, energy, architecture, construction, and transportation. Its solutions empower business and technical leaders to transform workflows and make decisions. S&amp;P Global Inc. was founded in 1860 and is headquartered in New York, New York.</t>
  </si>
  <si>
    <t>212 438 1000</t>
  </si>
  <si>
    <t>https://www.spglobal.com</t>
  </si>
  <si>
    <t>55 Water Street</t>
  </si>
  <si>
    <t>S&amp;P Global Inc.</t>
  </si>
  <si>
    <t>SPGI</t>
  </si>
  <si>
    <t>finmb_21719</t>
  </si>
  <si>
    <t>https://logo.clearbit.com/spglobal.com</t>
  </si>
  <si>
    <t>4ee881d1-e561-3ba4-9941-3a51f942bca8</t>
  </si>
  <si>
    <t>Salesforce, Inc. provides customer relationship management technology that brings companies and customers together worldwide. Its Customer 360 platform empowers its customers to work together to deliver connected experiences for their customers. The company's service offerings include Sales to store data, monitor leads and progress, forecast opportunities, gain insights through analytics and relationship intelligence, and deliver quotes, contracts, and invoices; and Service that enables companies to deliver trusted and highly personalized customer service and support at scale. Its service offerings also comprise flexible platform that enables companies of various sizes, locations, and industries to build business apps to bring them closer to their customers with drag-and-drop tools; online learning platform that allows anyone to learn in-demand Salesforce skills; and Slack, a system of engagement. In addition, the company's service offerings include Marketing offering that enables companies to plan, personalize, and optimize one-to-one customer marketing journeys; and Commerce offering, which empowers brands to unify the customer experience across mobile, web, social, and store commerce points. Further, its service offerings comprise Tableau, an end-to-end analytics solution serving various enterprise use cases; and MuleSoft, an integration offering that allows its customers to unlock data across their enterprise. The company provides its service offering for customers in financial services, healthcare and life sciences, manufacturing, and other industries. It also offers professional services; and in-person and online courses to certify its customers and partners on architecting, administering, deploying, and developing its service offerings. The company provides its services through direct sales; and consulting firms, systems integrators, and other partners. Salesforce, Inc. was incorporated in 1999 and is headquartered in San Francisco, California.</t>
  </si>
  <si>
    <t>415 901 7000</t>
  </si>
  <si>
    <t>https://www.salesforce.com</t>
  </si>
  <si>
    <t>Salesforce Tower</t>
  </si>
  <si>
    <t>Salesforce, Inc.</t>
  </si>
  <si>
    <t>CRM</t>
  </si>
  <si>
    <t>finmb_122917</t>
  </si>
  <si>
    <t>https://logo.clearbit.com/salesforce.com</t>
  </si>
  <si>
    <t>3rd Floor 415 Mission Street</t>
  </si>
  <si>
    <t>415 901 7040</t>
  </si>
  <si>
    <t>01d3fcca-fdd3-37b7-b601-1bfd3a695ce7</t>
  </si>
  <si>
    <t>SBA Communications Corporation is a first choice provider and leading owner and operator of wireless communications infrastructure in North, Central, and South America and South Africa. By Â“Building Better Wireless,Â” SBA generates revenue from two primary businesses Â– site leasing and site development services. The primary focus of the Company is the leasing of antenna space on its multi-tenant communication sites to a variety of wireless service providers under long-term lease contracts. For more information please visit: www.sbasite.com.</t>
  </si>
  <si>
    <t>Boca Raton</t>
  </si>
  <si>
    <t>561-995-7670</t>
  </si>
  <si>
    <t>https://www.sbasite.com</t>
  </si>
  <si>
    <t>8051 Congress Avenue</t>
  </si>
  <si>
    <t>SBA Communications Corporation</t>
  </si>
  <si>
    <t>SBAC</t>
  </si>
  <si>
    <t>finmb_34071</t>
  </si>
  <si>
    <t>https://logo.clearbit.com/sbasite.com</t>
  </si>
  <si>
    <t>959197f0-c64d-38bc-ad9b-3132fa795ec3</t>
  </si>
  <si>
    <t>Schlumberger Limited provides technology for the energy industry worldwide. The company operates through four divisions: Digital &amp; Integration, Reservoir Performance, Well Construction, and Production Systems. It offers software, information management, and IT infrastructure services; consulting services for reservoir characterization, field development planning, and production enhancement; petro technical data services and training solutions; reservoir interpretation and data processing services; asset performance solutions; open and cased-hole services; exploration and production pressure and flow-rate measurement services; pressure pumping, well stimulation, and coiled tubing equipment for downhole mechanical well intervention, reservoir monitoring, and downhole data acquisition; and integrated production systems. The company also provides mud logging and engineering support services; drilling equipment and services for shipyards, drilling contractors, energy companies, and rental tool companies; land drilling rigs and related services; drilling tools; well cementing products and services; and well planning and drilling, engineering, supervision, logistics, procurement, contracting, and drilling rig management services, as well as supplies engineered drilling fluid systems; and designs, manufactures, and markets roller cone and fixed cutter drill bits. In addition, it offers well completion services and equipment; artificial lift production equipment and optimization services; valves; process systems; and integrated subsea production systems comprising wellheads, subsea trees, manifolds and flowline connectors, control systems, connectors, and services, as well as designs and manufactures onshore and offshore platform wellhead systems and processing solutions. The company was formerly known as SocieÂ´teÂ´ de Prospection EÂ´lectrique. Schlumberger Limited was founded in 1926 and is based in Houston, Texas.</t>
  </si>
  <si>
    <t>713 513 2000</t>
  </si>
  <si>
    <t>https://www.slb.com</t>
  </si>
  <si>
    <t>5599 San Felipe</t>
  </si>
  <si>
    <t>Schlumberger N.V.</t>
  </si>
  <si>
    <t>Schlumberger Limited</t>
  </si>
  <si>
    <t>SLB</t>
  </si>
  <si>
    <t>finmb_301966</t>
  </si>
  <si>
    <t>https://logo.clearbit.com/slb.com</t>
  </si>
  <si>
    <t>17th Floor</t>
  </si>
  <si>
    <t>2f075ba1-caa4-361d-9c63-7402224be4bf</t>
  </si>
  <si>
    <t>D02 NX53</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</si>
  <si>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</si>
  <si>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353 1 234 3136</t>
  </si>
  <si>
    <t>https://www.seagate.com</t>
  </si>
  <si>
    <t>38/39 Fitzwilliam Square</t>
  </si>
  <si>
    <t>Seagate Technology Holdings PLC</t>
  </si>
  <si>
    <t>Seagate Technology Holdings plc</t>
  </si>
  <si>
    <t>STX</t>
  </si>
  <si>
    <t>finmb_3738520</t>
  </si>
  <si>
    <t>https://logo.clearbit.com/seagate.com</t>
  </si>
  <si>
    <t>Dublin 2</t>
  </si>
  <si>
    <t>db8faad9-e67f-3bc2-8b00-0e10d60de875</t>
  </si>
  <si>
    <t>Sealed Air Corporation provides food safety and security, and product protection solutions and equipment in North America, South America, Europe, the Middle East, Africa, and the Asia Pacific. It operates through two segments, Food and Protective. The Food segment offers integrated packaging materials and automation equipment solutions to provide food safety and shelf life extension, reduce food waste, automate processes, and optimize total cost for food processors in the fresh red meat, smoked and processed meats, poultry, seafood, plant-based, and dairy markets under the CRYOVAC, CRYOVAC Grip &amp; Tear, CRYOVAC Darfresh, Simple Steps, and Optidure brands. This segment sells its solutions directly to customers through its sales, marketing, and customer service personnel. The Protective segment provides foam, inflatable, suspension and retention, temperature assurance packaging solutions to protect goods to e-commerce, consumer goods, pharmaceutical and medical devices, and industrial manufacturing markets under the SEALED AIR, BUBBLE WRAP, AUTOBAG, SEALED AIR, AUTOBAG, Instapak, Korrvu, Kevothermal, and TempGuard brands. This segment sells its solutions through supply distributors, as well as directly to fabricators, original equipment manufacturers, contract manufacturers, logistics partners, and e-commerce/fulfillment operations. Sealed Air Corporation was incorporated in 1960 and is headquartered in Charlotte, North Carolina.</t>
  </si>
  <si>
    <t>980 221 3235</t>
  </si>
  <si>
    <t>https://www.sealedair.com</t>
  </si>
  <si>
    <t>2415 Cascade Pointe Boulevard</t>
  </si>
  <si>
    <t>Sealed Air Corporation</t>
  </si>
  <si>
    <t>SEE</t>
  </si>
  <si>
    <t>finmb_382724</t>
  </si>
  <si>
    <t>https://logo.clearbit.com/sealedair.com</t>
  </si>
  <si>
    <t>5b751775-000e-34b8-b8f2-ed2240265d50</t>
  </si>
  <si>
    <t>Sempra operates as an energy-services holding company in the United States and internationally. The company's San Diego Gas &amp; Electric Company segment provides electric services; and supplies natural gas. It offers electric services to approximately 3.6 million population and natural gas services to approximately 3.3 million population that covers 4,100 square miles. Its Southern California Gas Company segment owns and operates a natural gas distribution, transmission, and storage system that supplies natural gas to a population of approximately 22 million covering an area of 24,000 square miles. The company's Sempra Texas Utilities segment engages in the regulated transmission and distribution of electricity serving 3.8 million homes and businesses, and operation of 140,000 miles of transmission and distribution lines. Its transmission system includes 18,249 circuit miles of transmission lines, a total of 1,174 transmission and distribution substations, and interconnection to 130 third-party generation facilities totaling 45,403 megawatts. The company was formerly known as Sempra Energy and changed its name to Sempra in July 2021. Sempra was founded in 1998 and is headquartered in San Diego, California.</t>
  </si>
  <si>
    <t>619 696 2000</t>
  </si>
  <si>
    <t>https://www.sempra.com</t>
  </si>
  <si>
    <t>488 8th Avenue</t>
  </si>
  <si>
    <t>DBA Sempra</t>
  </si>
  <si>
    <t>Sempra</t>
  </si>
  <si>
    <t>SRE</t>
  </si>
  <si>
    <t>finmb_120622</t>
  </si>
  <si>
    <t>https://logo.clearbit.com/sempra.com</t>
  </si>
  <si>
    <t>b972b330-bcbc-3220-8032-58f963c87063</t>
  </si>
  <si>
    <t>ServiceNow, Inc. provides enterprise cloud computing solutions that defines, structures, consolidates, manages, and automates services for enterprises worldwide. It operates the Now platform for workflow automation, artificial intelligence, machine learning, robotic process automation, performance analytics, electronic service catalogs and portals, configuration management systems, data benchmarking, encryption, and collaboration and development tools. The company also provides information technology (IT) service management applications; IT service management product suite for enterprise's employees, customers, and partners; IT business management product suite; IT operations management product that connects a customer's physical and cloud-based IT infrastructure; IT Asset Management to automate IT asset lifecycles; and security operations that connects with internal and third party. In addition, it offers governance, risk, and compliance product to manage risk and resilience; human resources, legal, and workplace service delivery products; safe workplace applications; customer service management product; and field service management applications. Further, it provides App Engine product; IntegrationHub enables application to extend workflows; and professional, industry solutions, and customer support services. It serves government, financial services, healthcare, telecommunications, manufacturing, IT services, technology, oil and gas, education, and consumer products through direct sales team and resale partners. It has a strategic partnership with Celonis to help customers identify and prioritize processes that are suitable for automation. The company was formerly known as Service-now.com and changed its name to ServiceNow, Inc. in May 2012. The company was founded in 2004 and is headquartered in Santa Clara, California.</t>
  </si>
  <si>
    <t>408 501 8550</t>
  </si>
  <si>
    <t>https://www.servicenow.com</t>
  </si>
  <si>
    <t>2225 Lawson Lane</t>
  </si>
  <si>
    <t>ServiceNow, Inc.</t>
  </si>
  <si>
    <t>NOW</t>
  </si>
  <si>
    <t>finmb_22967487</t>
  </si>
  <si>
    <t>https://logo.clearbit.com/servicenow.com</t>
  </si>
  <si>
    <t>3dce1fce-9ac0-3d13-89df-bd9186289385</t>
  </si>
  <si>
    <t>44115-1075</t>
  </si>
  <si>
    <t>The Sherwin-Williams Company develops, manufactures, distributes, and sells paints, coatings, and related products to professional, industrial, commercial, and retail customers. It operates through three segments: The Americas Group, Consumer Brands Group, and Performance Coatings Group. The Americas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As of February 17, 2022, it operated approximately 5,000 company-operated stores and facilities. The Sherwin-Williams Company was founded in 1866 and is headquartered in Cleveland, Ohio.</t>
  </si>
  <si>
    <t>216 566 2000</t>
  </si>
  <si>
    <t>https://www.sherwin-williams.com</t>
  </si>
  <si>
    <t>101 West Prospect Avenue</t>
  </si>
  <si>
    <t>Sherwin-Williams Company (The)</t>
  </si>
  <si>
    <t>The Sherwin-Williams Company</t>
  </si>
  <si>
    <t>SHW</t>
  </si>
  <si>
    <t>finmb_303104</t>
  </si>
  <si>
    <t>https://logo.clearbit.com/sherwin-williams.com</t>
  </si>
  <si>
    <t>4c24c374-148a-3957-ae62-750a63d7b6f9</t>
  </si>
  <si>
    <t>Signature Bank provides commercial banking products and services. It accepts various deposit products, including checking accounts, money market accounts, escrow deposit accounts, cash concentration accounts, certificates of deposit, and other cash management products. The company provides various lending products comprising commercial and industrial loans, real estate loans, and letters of credit. In addition, it offers asset management and investment products; and retirement products, such as individual retirement accounts and administrative services for retirement vehicles. Further, the company provides wealth management services to its high net worth personal clients; and purchases, sells, and assembles small business administration loans and pools. Additionally, it offers individual and group insurance products, including health, life, disability, and long-term care insurance products for business and private clients. As of December 31, 2021, the company operated 37 private client offices located in the metropolitan New York area, Connecticut, California, and North Carolina. Signature Bank was incorporated in 2000 and is headquartered in New York, New York.</t>
  </si>
  <si>
    <t>646 822 1500</t>
  </si>
  <si>
    <t>https://www.signatureny.com</t>
  </si>
  <si>
    <t>565 Fifth Avenue</t>
  </si>
  <si>
    <t>Signature Bank</t>
  </si>
  <si>
    <t>SBNY</t>
  </si>
  <si>
    <t>finmb_913010</t>
  </si>
  <si>
    <t>https://logo.clearbit.com/signatureny.com</t>
  </si>
  <si>
    <t>749d9ca1-492f-3cf8-be51-b4c93967935f</t>
  </si>
  <si>
    <t>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t>
  </si>
  <si>
    <t>317-636-1600</t>
  </si>
  <si>
    <t>https://www.simon.com</t>
  </si>
  <si>
    <t>225 West Washington Street</t>
  </si>
  <si>
    <t>Simon Property Group, Inc.</t>
  </si>
  <si>
    <t>SPG</t>
  </si>
  <si>
    <t>finmb_34378</t>
  </si>
  <si>
    <t>1063:1000</t>
  </si>
  <si>
    <t>https://logo.clearbit.com/simon.com</t>
  </si>
  <si>
    <t>c481f9ec-0de4-363f-a710-ed57abf0c2e6</t>
  </si>
  <si>
    <t>Skyworks Solutions, Inc., together with its subsidiaries, designs, develops, manufactures, and markets proprietary semiconductor products, including intellectual property in the United States, China, South Korea, Taiwan, Europe, the Middle East, Africa, and rest of Asia-Pacific. Its product portfolio includes amplifiers, antenna tuners, attenuators, automotive tuners and digital radios, circulators/isolators,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receivers, switches, synthesizers, timing devices, technical ceramics, voltage controlled oscillators/synthesizers, and voltage regulators. The company provides its products for use in the aerospace, automotive, broadband, cellular infrastructure, connected home, entertainment and gaming, industrial, medical, military, smartphone, tablet, and wearable markets. It sells its products through direct sales force, electronic component distributors, and independent sales representatives. The company was incorporated in 1962 and is headquartered in Irvine, California.</t>
  </si>
  <si>
    <t>949 231 3000</t>
  </si>
  <si>
    <t>https://www.skyworksinc.com</t>
  </si>
  <si>
    <t>5260 California Avenue</t>
  </si>
  <si>
    <t>Skyworks Solutions, Inc.</t>
  </si>
  <si>
    <t>SWKS</t>
  </si>
  <si>
    <t>finmb_1462309</t>
  </si>
  <si>
    <t>https://logo.clearbit.com/skyworksinc.com</t>
  </si>
  <si>
    <t>3e3573db-84b3-3f81-a794-983ed41c6529</t>
  </si>
  <si>
    <t>44667-0280</t>
  </si>
  <si>
    <t>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shortening and oils, and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9Lives, Kibbles Â‘n Bits, Milk-Bone, Pup-Peroni, Rachael Ray Nutrish and Nature's Recipe,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t>
  </si>
  <si>
    <t>Orrville</t>
  </si>
  <si>
    <t>330 682 3000</t>
  </si>
  <si>
    <t>https://www.jmsmucker.com</t>
  </si>
  <si>
    <t>One Strawberry Lane</t>
  </si>
  <si>
    <t>J.M. Smucker Company (The) New</t>
  </si>
  <si>
    <t>The J. M. Smucker Company</t>
  </si>
  <si>
    <t>SJM</t>
  </si>
  <si>
    <t>finmb_303591</t>
  </si>
  <si>
    <t>https://logo.clearbit.com/jmsmucker.com</t>
  </si>
  <si>
    <t>330 684 3370</t>
  </si>
  <si>
    <t>2431dd37-8df9-3754-a024-5efd8fbf2aab</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</si>
  <si>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offers hand tools, including wrenches, sockets, ratchet wrenches, pliers, screwdrivers, punches and chisels, saws and cutting tools, pruning tools, torque measuring instruments, and other products; power tools, such as cordless, pneumatic, hydraulic, and corded tools; and tool storage products comprising tool chests, roll cabinets, and other products. It also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The company serves the aviation and aerospace, agriculture, construction, government and military, mining, natural resources, power generation, and technical education industries, as well as vehicle dealerships and repair centers. Snap-on Incorporated was founded in 1920 and is based in Kenosha, Wisconsin.</t>
  </si>
  <si>
    <t>Kenosha</t>
  </si>
  <si>
    <t>262 656 5200</t>
  </si>
  <si>
    <t>https://www.snapon.com</t>
  </si>
  <si>
    <t>2801 80th Street</t>
  </si>
  <si>
    <t>Tools &amp; Accessories</t>
  </si>
  <si>
    <t>Snap-On Incorporated</t>
  </si>
  <si>
    <t>Snap-on Incorporated</t>
  </si>
  <si>
    <t>SNA</t>
  </si>
  <si>
    <t>finmb_303646</t>
  </si>
  <si>
    <t>https://logo.clearbit.com/snapon.com</t>
  </si>
  <si>
    <t>8c9485ea-caf3-39d1-8b2f-920e4b492044</t>
  </si>
  <si>
    <t>SolarEdge Technologies, Inc., together with its subsidiaries, designs, develops, and sells direct current (DC) optimized inverter systems for solar photovoltaic (PV) installations worldwide. It operates through five segments: Solar, Energy Storage, e-Mobility, Critical Power, and Automation Machines. The company offers inverters, power optimizers, communication devices, and smart energy management solutions used in residential, commercial, and small utility-scale solar installations; and a cloud-based monitoring platform that collects and processes information from the power optimizers and inverters, as well as monitors and manages the solar PV system. It also provides residential, commercial, and large scale PV, energy storage and backup, electric vehicle charging, and home energy management solutions, as well as grid services; and e-Mobility, automation machines, lithium-ion cells and battery packs, and uninterrupted power supply solutions, as well as virtual power plants, which helps to manage the load on the grid and grid stability. In addition, the company offers pre-sales support, ongoing trainings, and technical support and after installation services. The company sells its products to the providers of solar PV systems; and solar installers and distributors, electrical equipment wholesalers, and PV module manufacturers, as well as engineering, procurement, and construction firms. SolarEdge Technologies, Inc. was founded in 2006 and is headquartered in Herzliya, Israel.</t>
  </si>
  <si>
    <t>Herzliya</t>
  </si>
  <si>
    <t>972 9 957 6620</t>
  </si>
  <si>
    <t>Israel</t>
  </si>
  <si>
    <t>https://www.solaredge.com</t>
  </si>
  <si>
    <t>1 HaMada Street</t>
  </si>
  <si>
    <t>SolarEdge Technologies, Inc.</t>
  </si>
  <si>
    <t>SEDG</t>
  </si>
  <si>
    <t>finmb_39461021</t>
  </si>
  <si>
    <t>https://logo.clearbit.com/solaredge.com</t>
  </si>
  <si>
    <t>POB 12001</t>
  </si>
  <si>
    <t>972 9 957 6591</t>
  </si>
  <si>
    <t>3108d2f9-beab-3bc8-952c-b9fdb95f2280</t>
  </si>
  <si>
    <t>The Southern Company, through its subsidiaries, engages in the generation, transmission, and distribution of electricity. It operates through Gas Distribution Operations, Gas Pipeline Investments, Wholesale Gas Services, and Gas Marketing Services segments.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wholesale gas services, and gas pipeline investments operations. In addition, it owns and/or operates 30 hydroelectric generating stations, 24 fossil fuel generating stations, three nuclear generating stations, 13 combined cycle/cogeneration stations, 45 solar facilities, 15 wind facilities, one fuel cell facility, and four battery storage facility; and constructs, operates, and maintains 76,289 miles of natural gas pipelines and 14 storage facilities with total capacity of 157 Bcf to provide natural gas to residential, commercial, and industrial customers. The company serves approximately 8.7 million electric and gas utility customers. Further, the company offers digital wireless communications and fiber optics services. The Southern Company was incorporated in 1945 and is headquartered in Atlanta, Georgia.</t>
  </si>
  <si>
    <t>404 506 5000</t>
  </si>
  <si>
    <t>https://www.southerncompany.com</t>
  </si>
  <si>
    <t>30 Ivan Allen Jr. Boulevard, N.W.</t>
  </si>
  <si>
    <t>Southern Company (The)</t>
  </si>
  <si>
    <t>The Southern Company</t>
  </si>
  <si>
    <t>SO</t>
  </si>
  <si>
    <t>finmb_120623</t>
  </si>
  <si>
    <t>10000:6109</t>
  </si>
  <si>
    <t>https://logo.clearbit.com/southerncompany.com</t>
  </si>
  <si>
    <t>98d0360b-392d-35f1-953a-cdd6489b6e88</t>
  </si>
  <si>
    <t>75235-1611</t>
  </si>
  <si>
    <t>Southwest Airlines Co. operates as a passenger airline company that provide scheduled air transportation services in the United States and near-international markets. As of December 31, 2021, the company operated a total fleet of 728 Boeing 737 aircrafts; and served 121 destinations in 42 states, the District of Columbia, and the Commonwealth of Puerto Rico, as well as 10 near-international countries, including Mexico, Jamaica, the Bahamas, Aruba, the Dominican Republic, Costa Rica, Belize, Cuba, the Cayman Islands, and Turks and Caicos. It also provides inflight entertainment and connectivity services on Wi-Fi enabled aircrafts;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The company was incorporated in 1967 and is headquartered in Dallas, Texas.</t>
  </si>
  <si>
    <t>214 792 4000</t>
  </si>
  <si>
    <t>https://www.southwest.com</t>
  </si>
  <si>
    <t>PO Box 36611</t>
  </si>
  <si>
    <t>Southwest Airlines Company</t>
  </si>
  <si>
    <t>Southwest Airlines Co.</t>
  </si>
  <si>
    <t>LUV</t>
  </si>
  <si>
    <t>finmb_31726</t>
  </si>
  <si>
    <t>https://logo.clearbit.com/southwest.com</t>
  </si>
  <si>
    <t>81a27f68-fcd4-33aa-aed6-8f8213a2e993</t>
  </si>
  <si>
    <t>Stanley Black &amp; Decker, Inc. engages in the tools and storage and industrial businesses in the United States, Canada, rest of Americas, France, rest of Europe, and Asia. Its Tools &amp; Storage segment offers professional products, including professional grade corded and cordless electric power tools and equipment, and pneumatic tools and fasteners; and consumer products, such as corded and cordless electric power tools primarily under the BLACK+DECKER brand, as well as corded and cordless lawn and garden products and related accessories; home products; and hand tools, power tool accessories, and storage products. This segment sells its products through retailers, distributors, dealers, and a direct sales force to professional end users, distributors, dealers, retail consumers, and industrial customers in various industries. The company's Industrial segment provides engineered fastening systems and products to customers in the automotive, manufacturing, electronics, construction, aerospace, and other industries; sells and rents custom pipe handling, joint welding, and coating equipment for use in the construction of large and small diameter pipelines, as well as provides pipeline inspection services; and sells hydraulic tools and performance-driven heavy equipment attachment tools. This segment serves oil and natural gas pipeline industry and other industrial customers. It also sells automatic doors to commercial customers. The company was formerly known as The Stanley Works and changed its name to Stanley Black &amp; Decker, Inc. in March 2010. Stanley Black &amp; Decker, Inc. was founded in 1843 and is headquartered in New Britain, Connecticut.</t>
  </si>
  <si>
    <t>New Britain</t>
  </si>
  <si>
    <t>860-225-5111</t>
  </si>
  <si>
    <t>https://www.stanleyblackanddecker.com</t>
  </si>
  <si>
    <t>1000 Stanley Drive</t>
  </si>
  <si>
    <t>Stanley Black &amp; Decker, Inc.</t>
  </si>
  <si>
    <t>SWK</t>
  </si>
  <si>
    <t>finmb_304977</t>
  </si>
  <si>
    <t>https://logo.clearbit.com/stanleyblackanddecker.com</t>
  </si>
  <si>
    <t>84b5b16f-52e2-352d-a8e8-73d7f7545d67</t>
  </si>
  <si>
    <t>Starbucks Corporation, together with its subsidiaries, operates as a roaster, marketer, and retailer of specialty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Teavana, Seattle's Best Coffee, Evolution Fresh, Ethos, Starbucks Reserve, and Princi brands. As of October 3, 2021, it operated 16,826 company-operated and licensed stores in North America; and 17,007 company-operated and licensed stores internationally. The company was founded in 1971 and is based in Seattle, Washington.</t>
  </si>
  <si>
    <t>206 447 1575</t>
  </si>
  <si>
    <t>https://www.starbucks.com</t>
  </si>
  <si>
    <t>2401 Utah Avenue South</t>
  </si>
  <si>
    <t>Starbucks Corporation</t>
  </si>
  <si>
    <t>SBUX</t>
  </si>
  <si>
    <t>finmb_34745</t>
  </si>
  <si>
    <t>https://logo.clearbit.com/starbucks.com</t>
  </si>
  <si>
    <t>008ad8c5-a728-3e78-9380-bba1f5a13a9e</t>
  </si>
  <si>
    <t>State Street Corporation, through its subsidiaries, provides a range of financial products and services to institutional investors worldwide. The company offers investment servicing products and services, including custody; product accounting; daily pricing and administration; master trust and master custody; depotbank services; record-keeping; cash management; foreign exchange, brokerage and other trading services; securities finance and enhanced custody products; deposit and short-term investment facilities; loans and lease financing;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 under the SPDR ETF brand. The company provides its products and services to mutual funds, collective investment funds and other investment pools, corporate and public retirement plans, insurance companies, foundations, endowments, and investment managers. State Street Corporation was founded in 1792 and is headquartered in Boston, Massachusetts.</t>
  </si>
  <si>
    <t>617 786 3000</t>
  </si>
  <si>
    <t>https://www.statestreet.com</t>
  </si>
  <si>
    <t>State Street Financial Center</t>
  </si>
  <si>
    <t>State Street Corporation</t>
  </si>
  <si>
    <t>STT</t>
  </si>
  <si>
    <t>finmb_188785</t>
  </si>
  <si>
    <t>https://logo.clearbit.com/statestreet.com</t>
  </si>
  <si>
    <t>One Lincoln Street</t>
  </si>
  <si>
    <t>9d82ed81-6b6f-3b88-986b-476e7740c977</t>
  </si>
  <si>
    <t>D02 R296</t>
  </si>
  <si>
    <t>STERIS plc provides infection prevention and other procedural products and services worldwide. It operates through four segments: Healthcare, Applied Sterilization Technologies, Life Sciences, and Dental. The Healthcare segment offers cleaning chemistries and sterility assurance products; automated endoscope reprocessing system and tracking products; accessories for gastrointestinal (GI) procedures, washers, sterilizers, and other pieces of capital equipment for the operation of a sterile processing department; and equipment used directly in the operating room, including surgical tables, lights, and connectivity solutions, as well as equipment management services. It also provides capital equipment installation, maintenance, upgradation, repair, and troubleshooting services; preventive maintenance programs and repair services; instrument and endoscope repair and maintenance services; and custom process improvement consulting and outsourced instrument sterile processing services. The Applied Sterilization Technologies segment provides contract sterilization and testing services for medical device and pharmaceutical manufacturers through a network of approximately 50 contract sterilization and laboratory facilities. The Life Sciences segment designs, manufactures and sells consumable products, such as formulated cleaning chemistries, barrier and sterility assurance products, steam and vaporized hydrogen peroxide sterilizers, and washer disinfectors. This segment also offers equipment installation, maintenance, upgradation, repair, and troubleshooting services; and preventive maintenance programs and repair services. The Dental segment provides hand and powered dental instruments, infection control products, personal protective equipment, and water quality products for dental suite. The company serves its products and services to hospitals, other healthcare providers, and pharmaceutical manufacturers. The company was founded in 1985 and is based in Dublin, Ireland.</t>
  </si>
  <si>
    <t>353 1 232 2000</t>
  </si>
  <si>
    <t>https://www.steris.com</t>
  </si>
  <si>
    <t>70 Sir John Rogersonâ€™s Quay</t>
  </si>
  <si>
    <t>STERIS plc (Ireland)</t>
  </si>
  <si>
    <t>STERIS plc</t>
  </si>
  <si>
    <t>STE</t>
  </si>
  <si>
    <t>finmb_34783</t>
  </si>
  <si>
    <t>https://logo.clearbit.com/steris.com</t>
  </si>
  <si>
    <t>e14378b8-12ac-3007-be88-db01b8034353</t>
  </si>
  <si>
    <t>Stryker Corporation operates as a medical technology company. The company operates through two segments, MedSurg and Neurotechnology, and Orthopaedics and Spine. The Orthopaedics and Spine segment provides implants for use in hip and knee joint replacements, and trauma and extremities surgeries. This segment also offers spinal implant products comprising cervical, thoracolumbar, and interbody systems that are used in spinal injury, deformity,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and other medical device products that are used in various medical specialties. This segment also provides neurotechnology products, which include products used for minimally invasive endovascular techniques;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Kalamazoo, Michigan.</t>
  </si>
  <si>
    <t>Kalamazoo</t>
  </si>
  <si>
    <t>269 385 2600</t>
  </si>
  <si>
    <t>https://www.stryker.com</t>
  </si>
  <si>
    <t>2825 Airview Boulevard</t>
  </si>
  <si>
    <t>Stryker Corporation</t>
  </si>
  <si>
    <t>SYK</t>
  </si>
  <si>
    <t>finmb_94614</t>
  </si>
  <si>
    <t>https://logo.clearbit.com/stryker.com</t>
  </si>
  <si>
    <t>269 385 1062</t>
  </si>
  <si>
    <t>b9837935-4aa5-32a4-a908-5a60748ac1d1</t>
  </si>
  <si>
    <t>95054-1191</t>
  </si>
  <si>
    <t>SVB Financial Group, a diversified financial services company, offers various banking and financial products and services. It operates through four segments: Global Commercial Bank, SVB Private Bank, SVB Capital, and SVB Securities. The Global Commercial Bank segment provides commercial banking products and services, including credit, treasury management, foreign exchange, trade finance, and other financial products and services. This segment also offers traditional term and equipment loans, asset-based loans, revolving lines of credit, warehouse facilities, recurring revenue and acquisition finance facilities, mezzanine lending, corporate working capital facilities, and credit card programs; treasury management products and services; business and analysis checking, money market, multi-currency, in-country bank, and sweep accounts; receivables services, which include merchant services, remote capture, lockbox, and fraud control services; wire transfer and automated clearing house payment services; business bill pay, credit and debit cards, account analysis, and disbursement services. In addition, it offers foreign exchange and trade finance products and services; letters of credit; and investment services and solutions. The SVB Private Bank segment offers mortgages, home equity lines of credit, restricted and private stock loans, capital call lines of credit, and other secured and unsecured lending products; planning-based financial strategies, wealth management, family office, financial planning, tax planning, and trust services; and real estate secured loans. The SVB Capital segment provides venture capital investment services. The SVB Securities segment provides investment banking services; products and services, including capital raising, merger and acquisition advisory, equity research, and sales and trading. It operates through 56 offices in the United States and internationally. The company was founded in 1983 and is headquartered in Santa Clara, California.</t>
  </si>
  <si>
    <t>408 654 7400</t>
  </si>
  <si>
    <t>https://www.svb.com</t>
  </si>
  <si>
    <t>3003 Tasman Drive</t>
  </si>
  <si>
    <t>SVB Financial Group</t>
  </si>
  <si>
    <t>SIVB</t>
  </si>
  <si>
    <t>finmb_187662</t>
  </si>
  <si>
    <t>https://logo.clearbit.com/svb.com</t>
  </si>
  <si>
    <t>04cb015c-e7ee-3e85-9811-3ecf8b57ba13</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</si>
  <si>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cards, co-brand and general purpose credit cards, short- and long-term installment loans, and consumer banking products; and deposit products, including certificates of deposit, individual retirement accounts, money market accounts, and savings accounts to retail and commercial customers, as well as accepts deposits through third-party securities brokerage firms. In addition, it provides debt cancellation products to its credit card customers through online, mobile, and direct mail; healthcare payments and financing solutions under the CareCredit, Pets Best, and Walgreens brands; payments and financing solutions in the apparel, specialty retail, outdoor, music, and luxury industries; and point-of-sale consumer financing for audiology products and dental services.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powersports, jewelry, pets, and other industries. Synchrony Financial was founded in 1932 and is headquartered in Stamford, Connecticut.</t>
  </si>
  <si>
    <t>203 585 2400</t>
  </si>
  <si>
    <t>https://www.synchrony.com</t>
  </si>
  <si>
    <t>777 Long Ridge Road</t>
  </si>
  <si>
    <t>Synchrony Financial</t>
  </si>
  <si>
    <t>SYF</t>
  </si>
  <si>
    <t>finmb_260334235</t>
  </si>
  <si>
    <t>https://logo.clearbit.com/synchrony.com</t>
  </si>
  <si>
    <t>9d8744fb-a186-3d5c-997b-e6eb37ad99bb</t>
  </si>
  <si>
    <t>Synopsys, Inc. provides electronic design automation software products used to design and test integrated circuits. The company offers Fusion Design Platform that provides digital design implementation solutions; Verification Continuum Platform that provides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SATA, MIPI, HDMI, and Bluetooth low energy applications; analog IP, including data converters and audio codecs; and system-on-chip (SoC) infrastructure IP, datapath and building block IP, and verification IP products, as well as mathematical and floating-point components, and Arm AMBA interconnect fabric and peripherals. In addition, the company offers logic libraries and embedded memories; configurable processor cores and application-specific instruction-set processor tools for embedded applications; IP subsystems for audio, sensor, and data fusion functionality; and security IP solutions. Further, it provides Platform Architect solutions for SoC architecture analysis and optimization; virtual prototyping solutions; and HAPS FPGA-based prototyping systems, as well as a series of tools used in the design of optical systems and photonic devices. Additionally, the company offers security testing, managed services, programs and professional services, and training that enable its customers to detect and remediate security vulnerabilities, and defects in the software development lifecycle, as well as manufacturing solutions. It serves electronics, financial services, automotive, medicine, energy, and industrial areas. The company was incorporated in 1986 and is headquartered in Mountain View, California.</t>
  </si>
  <si>
    <t>650 584 5000</t>
  </si>
  <si>
    <t>https://www.synopsys.com</t>
  </si>
  <si>
    <t>690 East Middlefield Road</t>
  </si>
  <si>
    <t>Synopsys, Inc.</t>
  </si>
  <si>
    <t>SNPS</t>
  </si>
  <si>
    <t>finmb_35028</t>
  </si>
  <si>
    <t>https://logo.clearbit.com/synopsys.com</t>
  </si>
  <si>
    <t>9ccb8dc8-8e36-3ccd-8fe9-f8920d57610c</t>
  </si>
  <si>
    <t>77077-2099</t>
  </si>
  <si>
    <t>Sysco Corporation, through its subsidiaries, engages in the marketing and distribution of various food and related products primarily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China and silverware; cookware, which include pots, pans, and utensils; restaurant and kitchen equipment and supplies; and cleaning supplies. The company serves restaurants, hospitals and nursing homes, schools and colleges, hotels and motels, industrial caterers, and other foodservice venues. As of July 2, 2022, it operated 333 distribution facilities. Sysco Corporation was incorporated in 1969 and is headquartered in Houston, Texas.</t>
  </si>
  <si>
    <t>281 584 1390</t>
  </si>
  <si>
    <t>https://www.sysco.com</t>
  </si>
  <si>
    <t>1390 Enclave Parkway</t>
  </si>
  <si>
    <t>Food Distribution</t>
  </si>
  <si>
    <t>Sysco Corporation</t>
  </si>
  <si>
    <t>SYY</t>
  </si>
  <si>
    <t>finmb_189096</t>
  </si>
  <si>
    <t>https://logo.clearbit.com/sysco.com</t>
  </si>
  <si>
    <t>e0cf2875-acb2-38f7-b3f5-96be2b2ce9aa</t>
  </si>
  <si>
    <t>98006-1350</t>
  </si>
  <si>
    <t>T-Mobile US, Inc., together with its subsidiaries, provides mobile communications services in the United States, Puerto Rico, and the United States Virgin Islands. The company offers voice, messaging, and data services to 108.7 million customers in the postpaid, prepaid, and wholesale markets. It also provides wireless devices, including smartphones, wearables, and tablets and other mobile communication devices, as well as wireless devices and accessories.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As of December 31, 2021, it operated approximately 102,000 macro cell and 41,000 small cell/distributed antenna system sites. The company was founded in 1994 and is headquartered in Bellevue, Washington.</t>
  </si>
  <si>
    <t>425 378 4000</t>
  </si>
  <si>
    <t>https://www.t-mobile.com</t>
  </si>
  <si>
    <t>12920 SE 38th Street</t>
  </si>
  <si>
    <t>T-Mobile US, Inc.</t>
  </si>
  <si>
    <t>TMUS</t>
  </si>
  <si>
    <t>finmb_93339</t>
  </si>
  <si>
    <t>https://logo.clearbit.com/t-mobile.com</t>
  </si>
  <si>
    <t>ce5c4301-b193-3ec5-9bb5-27c98f068bd5</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</si>
  <si>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Germany, Madrid, Spain, Milan, Italy, Stockholm, Sweden, Melbourne, Australia, and Amsterdam, Netherlands.</t>
  </si>
  <si>
    <t>410 345 2000</t>
  </si>
  <si>
    <t>https://www.troweprice.com</t>
  </si>
  <si>
    <t>100 East Pratt Street</t>
  </si>
  <si>
    <t>T. Rowe Price Group, Inc.</t>
  </si>
  <si>
    <t>TROW</t>
  </si>
  <si>
    <t>finmb_23217</t>
  </si>
  <si>
    <t>https://logo.clearbit.com/troweprice.com</t>
  </si>
  <si>
    <t>4b1466dc-169a-3dd0-8cf2-ee11f3a48b26</t>
  </si>
  <si>
    <t>Take-Two Interactive Software, Inc. develops, publishes, and markets interactive entertainment solutions for consumers worldwide. The company offers its products under the Rockstar Games, 2K, Private Division, and T2 Mobile Games names. It develops and publishes action/adventure products under the Grand Theft Auto, Max Payne, Midnight Club, and Red Dead Redemption names; and offers episodes and content, as well as develops brands in other genres, including the LA Noire, Bully, and Manhunt franchises. The company also publishes various entertainment properties across various platforms and a range of genres, such as shooter, action, role-playing, strategy, sports, and family/casual entertainment under the BioShock, Mafia, Sid Meier's Civilization, XCOM series, and Borderlands. In addition, it publishes sports simulation titles comprising NBA 2K series, a basketball video game; the WWE 2K professional wrestling series; and PGA TOUR 2K. Further, the company offers Kerbal Space Program, OlliOlli World, and The Outer Worlds and Ancestors: the Humankind Odyssey under Private Division; and free-to-play mobile games, such as Dragon City, Monster Legends, Two Dots, and Top Eleven. Its products are designed for console gaming systems, including PlayStation 4 and PlayStation 5; Xbox One; the Nintendo's Switch; personal computers; and mobile comprising smartphones and tablets. The company provides its products through physical retail, digital download, online platforms, and cloud streaming services. Take-Two Interactive Software, Inc. was incorporated in 1993 and is based in New York, New York.</t>
  </si>
  <si>
    <t>646 536 2842</t>
  </si>
  <si>
    <t>https://www.take2games.com</t>
  </si>
  <si>
    <t>110 West 44th Street</t>
  </si>
  <si>
    <t xml:space="preserve">Take-Two Interactive Software, </t>
  </si>
  <si>
    <t>Take-Two Interactive Software, Inc.</t>
  </si>
  <si>
    <t>TTWO</t>
  </si>
  <si>
    <t>finmb_371281</t>
  </si>
  <si>
    <t>https://logo.clearbit.com/take2games.com</t>
  </si>
  <si>
    <t>c684de9e-6837-3ad1-bee4-863a7e546dff</t>
  </si>
  <si>
    <t>Tapestry, Inc. provides luxury accessories and branded lifestyle products in the United States, Japan, Greater China, and internationally. The company operates in three segments: Coach, Kate Spade, and Stuart Weitzman. It offers women's accessories, including handbags, such as wallets, money pieces, wristlets, and cosmetic cases; novelty accessories comprising address books, time management and travel accessories, sketchbooks, and portfolios; and key rings and charms. The company also provides bag collections, including business cases, computer bags, messenger-style bags, backpacks, and totes; small leather goods, such as wallets, card cases, travel organizers, and belts; and footwear, watches, fragrances, sunglasses, novelty accessories, and ready-to-wear for men. In addition, it offers women's footwear; sunglasses; bracelets, necklaces, rings, and earrings; fragrances and watches; women's seasonal lifestyle apparel collections, including outerwear and ready-to-wear, and cold weather accessories, which comprise gloves, scarves, and hats. Further, the company provides footwear items; and housewares and home accessories for kids, such as fashion bedding and tableware; and stationery and gifts. Additionally, it licenses rights to market and distribute its tech and soft accessories, jewelry, watches, eyewear, and fragrances under the Coach brand; and tableware and housewares, fashion beddings, tech accessories, watches, sleepwear, eyewear, stationery and gifts, and fragrances under the Kate Spade brand. As of July 2, 2022, the company operated through a network of 945 Coach stores, 398 Kate Spade stores, and 100 Stuart Weitzman stores. It sells its products through e-commerce sites and concession shop-in-shops, and wholesale customers, as well as through independent third-party distributors. The company was formerly known as Coach, Inc. and changed its name to Tapestry, Inc. in October 2017. Tapestry, Inc. was founded in 1941 and is headquartered in New York, New York.</t>
  </si>
  <si>
    <t>212 946 8400</t>
  </si>
  <si>
    <t>https://www.tapestry.com</t>
  </si>
  <si>
    <t>10 Hudson Yards</t>
  </si>
  <si>
    <t>Luxury Goods</t>
  </si>
  <si>
    <t>Tapestry, Inc.</t>
  </si>
  <si>
    <t>TPR</t>
  </si>
  <si>
    <t>finmb_526573</t>
  </si>
  <si>
    <t>https://logo.clearbit.com/tapestry.com</t>
  </si>
  <si>
    <t>cf2a8431-f04b-3f34-984e-49dc1f2b1c89</t>
  </si>
  <si>
    <t>Targa Resources Corp., together with its subsidiary, Targa Resources Partners LP, owns, operates, acquires, and develops a portfolio of midstream energy assets in North America. The company operates in two segments, Gathering and Processing, and Logistics and Transportation. It engages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The company is also involved in the purchase and resale of NGL products; and wholesale of propane, as well as provision of related logistics services to multi-state retailers, independent retailers, and other end-users. In addition, it offers NGL balancing services; and transportation services to refineries and petrochemical companies in the Gulf Coast area, as well as purchases, markets, and resells natural gas. The company operates approximately 28,400 miles of natural gas pipelines, including 42 owned and operated processing plants; and owns or operates a total of 34 storage wells with a gross storage capacity of approximately 76 million barrels. As of December 31, 2021, it leased and managed approximately 648 railcars; 119 transport tractors; and two company-owned pressurized NGL barges. The company was incorporated in 2005 and is headquartered in Houston, Texas.</t>
  </si>
  <si>
    <t>713 584 1000</t>
  </si>
  <si>
    <t>https://www.targaresources.com</t>
  </si>
  <si>
    <t>811 Louisiana Street</t>
  </si>
  <si>
    <t>Targa Resources, Inc.</t>
  </si>
  <si>
    <t>Targa Resources Corp.</t>
  </si>
  <si>
    <t>TRGP</t>
  </si>
  <si>
    <t>finmb_39153321</t>
  </si>
  <si>
    <t>https://logo.clearbit.com/targaresources.com</t>
  </si>
  <si>
    <t>Suite 2100</t>
  </si>
  <si>
    <t>713 584 1100</t>
  </si>
  <si>
    <t>6b22995e-24c8-3077-9de7-67cb061d448b</t>
  </si>
  <si>
    <t>Target Corporation operates as a general merchandise retailer in the United States. The company offers food assortments, including perishables, dry grocery, dairy, and frozen items; apparel, accessories, home dÃ©cor products, electronics, toys, seasonal offerings, food, and other merchandise; and beauty and household essentials. It also provides in-store amenities, such as Target CafÃ©, Target Optical, Starbucks, and other food service offerings. The company sells its products through its stores; and digital channels, including Target.com. As of March 09, 2022, the company operated approximately 2,000 stores. Target Corporation was incorporated in 1902 and is headquartered in Minneapolis, Minnesota.</t>
  </si>
  <si>
    <t>612 304 6073</t>
  </si>
  <si>
    <t>https://corporate.target.com</t>
  </si>
  <si>
    <t>1000 Nicollet Mall</t>
  </si>
  <si>
    <t>Target Corporation</t>
  </si>
  <si>
    <t>TGT</t>
  </si>
  <si>
    <t>finmb_174438</t>
  </si>
  <si>
    <t>https://logo.clearbit.com/corporate.target.com</t>
  </si>
  <si>
    <t>fa640c03-d22e-33b5-b265-cb31f5464431</t>
  </si>
  <si>
    <t>TE Connectivity Ltd., together with its subsidiaries, manufactures and sells connectivity and sensor solutions in Europe, the Middle East, Africa, the AsiaÂ–Pacific, and the Americas. The company operates through three segments: Transportation Solutions, Industrial Solutions, and Communications Solutions. The Transportation Solutions segment provides terminals and connector systems and components, sensors, relays, antennas, heat shrink tubing, and application tooling products for use in the automotive, commercial transportation, and sensor markets. The Industrial Solutions segment offers terminals and connector systems and components; and heat shrink tubing, interventional medical components, relays, and wires and cables for aerospace, defense, oil and gas, industrial equipment, medical, and energy markets. The Communications Solutions segment supplies electronic components, such as terminals and connector systems and components, relays, heat shrink tubing, and antennas for the data and devices, and appliances markets. TE Connectivity Ltd. sells its products to approximately 140 countries primarily through direct sales to manufacturers, as well as through third-party distributors. The company was formerly known as Tyco Electronics Ltd. and changed its name to TE Connectivity Ltd. in March 2011. TE Connectivity Ltd. was incorporated in 2000 and is based in Schaffhausen, Switzerland.</t>
  </si>
  <si>
    <t>41 52 633 66 61</t>
  </si>
  <si>
    <t>https://www.te.com</t>
  </si>
  <si>
    <t>MUehlenstrasse 26</t>
  </si>
  <si>
    <t>TE Connectivity Ltd. New Switze</t>
  </si>
  <si>
    <t>TE Connectivity Ltd.</t>
  </si>
  <si>
    <t>TEL</t>
  </si>
  <si>
    <t>finmb_8106523</t>
  </si>
  <si>
    <t>https://logo.clearbit.com/te.com</t>
  </si>
  <si>
    <t>61547855-51f1-3c09-ba9c-af44e74b615e</t>
  </si>
  <si>
    <t>91360-2362</t>
  </si>
  <si>
    <t>Teledyne Technologies Incorporated provides enabling technologies for industrial growth markets in the United States, Canada, the United Kingdom, Belgium, the Netherlands, and internationally. The company's Instrumentation segment offers monitoring and control instruments for marine, environmental, industrial, and other applications, as well as electronic test and measurement equipment; and power and communications connectivity devices for distributed instrumentation systems and sensor networks. Its Digital Imaging segment provides visible spectrum sensors and digital cameras for industrial machine vision and automated quality control, as well as for medical, research, and scientific applications; and infrared and X-ray spectra for use in industrial, government, and medical applications, as well as micro electromechanical systems and semiconductors, including analog-to-digital and digital-to-analog converters. This segment also offers thermal imaging systems, visible-light imaging systems, locater systems, measurement and diagnostic systems, and threat-detection solutions. The company's Aerospace and Defense Electronics segment provides electronic components and subsystems, as well as communications products, such as defense electronics, environment interconnects, data acquisition and communications equipment for aircraft, components and subsystems for wireless and satellite communications, and general aviation batteries.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markets and sells its products and services through a direct internal sales force, as well as third-party sales representatives and distributors. Teledyne Technologies Incorporated was founded in 1960 and is headquartered in Thousand Oaks, California.</t>
  </si>
  <si>
    <t>805 373 4545</t>
  </si>
  <si>
    <t>https://www.teledyne.com</t>
  </si>
  <si>
    <t>1049 Camino Dos Rios</t>
  </si>
  <si>
    <t>Teledyne Technologies Incorpora</t>
  </si>
  <si>
    <t>Teledyne Technologies Incorporated</t>
  </si>
  <si>
    <t>TDY</t>
  </si>
  <si>
    <t>finmb_406526</t>
  </si>
  <si>
    <t>https://logo.clearbit.com/teledyne.com</t>
  </si>
  <si>
    <t>271dd230-fa4c-35f5-92f8-ac114b8f6214</t>
  </si>
  <si>
    <t>19087-1603</t>
  </si>
  <si>
    <t>Teleflex Incorporated designs, develops, manufactures, and supplies single-use medical devices for common diagnostic and therapeutic procedures in critical care and surgical applications worldwide. It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The company also offers interventional products, which consists of various coronary catheters, structural heart therapies, and peripheral intervention and cardiac assist products that are used by interventional cardiologists and radiologists, and vascular surgeons; and Arrow branded catheters, Guideline and Trapliner catheters, the Manta Vascular Closure, and Arrow Oncontrol devices. It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The company also offers interventional urology products comprising the UroLift System, an invasive technology for treating lower urinary tract symptoms due to benign prostatic hyperplasia; and respiratory products, including oxygen and aerosol therapies, spirometry, and ventilation management products for use in various care settings. It provides urology products, such as catheters, urine collectors, and catheterization accessories and products for operative endourology; and bladder management services. The company serves hospitals and healthcare providers, medical device manufacturers, and home care markets. The company was incorporated in 1943 and is headquartered in Wayne, Pennsylvania.</t>
  </si>
  <si>
    <t>Wayne</t>
  </si>
  <si>
    <t>610 225 6800</t>
  </si>
  <si>
    <t>https://www.teleflex.com</t>
  </si>
  <si>
    <t>550 East Swedesford Road</t>
  </si>
  <si>
    <t>Teleflex Incorporated</t>
  </si>
  <si>
    <t>TFX</t>
  </si>
  <si>
    <t>finmb_307430</t>
  </si>
  <si>
    <t>https://logo.clearbit.com/teleflex.com</t>
  </si>
  <si>
    <t>cfc736f9-d56d-3ff4-b535-f0f0e38e3037</t>
  </si>
  <si>
    <t>Teradyne, Inc. designs, develops, manufactures, sells, and supports automatic test equipment worldwide. The company operates through Semiconductor Test, System Test, Industrial Automation, and Wireless Test segments. The Semiconductor Test segment offers products and services for wafer level and device package testing in automotive, industrial, communications, consumer, smartphones, cloud computer and electronic game, and other applications. This segment also provides FLEX test platform systems; J750 test system to address the volume semiconductor devices;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test systems; and circuit-board test and inspection systems. The Industrial Automation segment provides collaborative robotic arms, autonomous mobile robots, and advanced robotic control software for manufacturing, logistics, and light industrial customers. The Wireless Test segment provides test solutions for use in the development and manufacture of wireless devices and modules, smartphones, tablets, notebooks, laptops, peripherals, and Internet-of-Things devices under the LitePoint brand name. This segment also offers IQxel products for Wi-Fi and other standards; IQxstream solution for testing GSM, EDGE, CDMA2000, TD-SCDMA, WCDMA, HSPA+, LTE, and 5G technologies; IQcell, a multi-device cellular signaling test solution; IQgig test solution; and turnkey test software for wireless chipsets. Teradyne, Inc. was incorporated in 1960 and is headquartered in North Reading, Massachusetts.</t>
  </si>
  <si>
    <t>North Reading</t>
  </si>
  <si>
    <t>978 370 2700</t>
  </si>
  <si>
    <t>https://www.teradyne.com</t>
  </si>
  <si>
    <t>600 Riverpark Drive</t>
  </si>
  <si>
    <t>Teradyne, Inc.</t>
  </si>
  <si>
    <t>TER</t>
  </si>
  <si>
    <t>finmb_94728</t>
  </si>
  <si>
    <t>https://logo.clearbit.com/teradyne.com</t>
  </si>
  <si>
    <t>6797ee0d-e4e6-3451-9b6d-d0cf4ab28e88</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</si>
  <si>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It provides sedans and sport utility vehicles through direct and used vehicle sales, a network of Tesla Superchargers, and in-app upgrades; and purchase financing and leasing services. This segment is also involved in the provision of non-warranty after-sales vehicle services, sale of used vehicles, retail merchandise, and vehicle insurance, as well as sale of products to third party customers;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This segment also offers service and repairs to its energy product customers, including under warranty; and various financing options to its solar customers. The company was formerly known as Tesla Motors, Inc. and changed its name to Tesla, Inc. in February 2017. Tesla, Inc. was incorporated in 2003 and is headquartered in Austin, Texas.</t>
  </si>
  <si>
    <t>(512) 516-8177</t>
  </si>
  <si>
    <t>https://www.tesla.com</t>
  </si>
  <si>
    <t>13101 Tesla Road</t>
  </si>
  <si>
    <t>Tesla, Inc.</t>
  </si>
  <si>
    <t>TSLA</t>
  </si>
  <si>
    <t>finmb_27444752</t>
  </si>
  <si>
    <t>https://logo.clearbit.com/tesla.com</t>
  </si>
  <si>
    <t>ec367bc4-f92c-397c-ac81-bf7b43cffaf7</t>
  </si>
  <si>
    <t>Texas Instruments Incorporated designs, manufactures, and sells semiconductors to electronics designers and manufacturers worldwide. It operates in two segments, Analog and Embedded Processing. The Analog segment offers power products to manage power requirements in various levels using battery-management solutions, DC/DC switching regulators, AC/DC and isolated controllers and converters, power switches, linear regulators, voltage supervisors, voltage references, and lighting products. This segment also provides signal chain products that sense, condition, and measure signals to allow information to be transferred or converted for further processing and control for use in end markets, including amplifiers, data converters, interface products, motor drives, clocks,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The company also provides DLP products primarily for use in projectors to create high-definition images; calculators; and application-specific integrated circuits. It markets and sells its semiconductor products through direct sales and distributors, as well as through its website. Texas Instruments Incorporated was founded in 1930 and is headquartered in Dallas, Texas.</t>
  </si>
  <si>
    <t>214 479 3773</t>
  </si>
  <si>
    <t>https://www.ti.com</t>
  </si>
  <si>
    <t>12500 TI Boulevard</t>
  </si>
  <si>
    <t>Texas Instruments Incorporated</t>
  </si>
  <si>
    <t>TXN</t>
  </si>
  <si>
    <t>finmb_140283</t>
  </si>
  <si>
    <t>https://logo.clearbit.com/ti.com</t>
  </si>
  <si>
    <t>a06516ec-4e7b-3444-b29a-1e4ac0c3f046</t>
  </si>
  <si>
    <t>Textron Inc. operates in the aircraft, defense, industrial, and finance businesses. The company's Textron Aviation segment manufactures, sells, and services business jets, turboprop and piston engine aircraft, and military trainer and defense aircraft; and offers maintenance, inspection, and repair services, as well as sells commercial parts. Its Bell segment supplies military and commercial helicopters, tiltrotor aircrafts, and related spare parts and services. The company's Textron Systems segment offers unmanned aircraft systems, electronic systems and solutions, advanced marine crafts, piston aircraft engines, live military air-to-air and air-to-ship training, weapons and related components, and armored and specialty vehicles. Its Industrial segment offers blow-molded plastic fuel systems, including conventional plastic fuel tanks and pressurized fuel tanks for hybrid vehicle applications, clear-vision systems, and plastic tanks for catalytic reduction systems primarily to automobile original equipment manufacturers; and golf cars, off-road utility vehicles, recreational side-by-side and all-terrain vehicles, snowmobiles, light transportation vehicles, aviation ground support equipment, professional turf-maintenance equipment, and turf-care vehicles to golf courses and resorts, government agencies and municipalities, consumers, outdoor enthusiasts, and commercial and industrial users. The company's Finance segment provides financing services to purchase new and pre-owned aircraft and bell helicopters. It serves in the United States, Europe, Asia, Australia, and internationally. Textron Inc. was founded in 1923 and is headquartered in Providence, Rhode Island.</t>
  </si>
  <si>
    <t>401 421 2800</t>
  </si>
  <si>
    <t>https://www.textron.com</t>
  </si>
  <si>
    <t>40 Westminster Street</t>
  </si>
  <si>
    <t>Textron Inc.</t>
  </si>
  <si>
    <t>TXT</t>
  </si>
  <si>
    <t>finmb_35303</t>
  </si>
  <si>
    <t>https://logo.clearbit.com/textron.com</t>
  </si>
  <si>
    <t>5956a437-e724-3dfc-8b1c-70dc7bdeebcb</t>
  </si>
  <si>
    <t>Thermo Fisher Scientific Inc. offers life sciences solutions, analytical instruments, specialty diagnostics, and laboratory products and service worldwide. The company's Life Sciences Solutions segment offers reagents, instruments, and consumables for biological and medical research, discovery, and production of drugs and vaccines, as well as diagnosis of infections and diseases to pharmaceutical, biotechnology, agricultural, clinical, healthcare, academic, and government markets. Its Analytical Instruments segment provides instruments, consumables, software, and services for use in laboratory, on production line, and in field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and calibration verification fluids; ImmunoCAP for allergy and asthma tests, and EliA for autoimmunity tests; dehydrated and prepared culture media, collection and transport systems, instrumentation, and consumables; human leukocyte antigen typing and testing for organ transplant market; and healthcare products. Its Laboratory Products and Services segment provides laboratory refrigerators and freezers, ultralow-temperature freezers, and cryopreservation storage tanks; temperature control, sample preparation and preservation, centrifugation, and biological safety cabinet products; water analysis instruments; laboratory plastics products; laboratory chemicals; and pharma services. The company offers products and services through a direct sales force, customer-service professionals, electronic commerce, third-party distributors, and catalogs. It has a strategic alliance with the University of California, San Francisco. The company was incorporated in 1956 and is based in Waltham, Massachusetts.</t>
  </si>
  <si>
    <t>781 622 1000</t>
  </si>
  <si>
    <t>https://www.thermofisher.com</t>
  </si>
  <si>
    <t>168 Third Avenue</t>
  </si>
  <si>
    <t>Thermo Fisher Scientific Inc</t>
  </si>
  <si>
    <t>Thermo Fisher Scientific Inc.</t>
  </si>
  <si>
    <t>TMO</t>
  </si>
  <si>
    <t>finmb_97023</t>
  </si>
  <si>
    <t>https://logo.clearbit.com/thermofisher.com</t>
  </si>
  <si>
    <t>5acef154-daad-3633-adc7-5292885782e9</t>
  </si>
  <si>
    <t>The TJX Companies, Inc., together with its subsidiaries, operates as an off-price apparel and home fashions retailer.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kids, and gourmet food departments; jewelry and accessories; and other merchandise. As of February 23, 2022, it operated 1,284 T.J. Maxx, 1,148 Marshalls, 850 HomeGoods, 59 Sierra, and 39 Homesense stores, as well as tjmaxx.com, marshalls.com, and sierra.com in the United States; 293 Winners, 147 HomeSense, and 106 Marshalls stores in Canada; 618 T.K. Maxx and 77 Homesense stores, as well as tkmaxx.com in Europe; and 68 T.K. Maxx stores in Australia. The company was incorporated in 1962 and is headquartered in Framingham, Massachusetts.</t>
  </si>
  <si>
    <t>Framingham</t>
  </si>
  <si>
    <t>508 390 1000</t>
  </si>
  <si>
    <t>https://www.tjx.com</t>
  </si>
  <si>
    <t>770 Cochituate Road</t>
  </si>
  <si>
    <t>TJX Companies, Inc. (The)</t>
  </si>
  <si>
    <t>The TJX Companies, Inc.</t>
  </si>
  <si>
    <t>TJX</t>
  </si>
  <si>
    <t>finmb_306688</t>
  </si>
  <si>
    <t>https://logo.clearbit.com/tjx.com</t>
  </si>
  <si>
    <t>e9ade40b-1609-3bda-a2a6-d5cc8bf6875c</t>
  </si>
  <si>
    <t>Tractor Supply Company operates as a rural lifestyle retailer in the United States. The company offers a selection of merchandise, including equine, livestock, pet, and small animal products necessary for their health, care, growth, and containment; hardware, truck, towing, and tool products; seasonal products, such as heating products, lawn and garden items, power equipment, gifts, and toys; work/recreational clothing and footwear; and maintenance products for agricultural and rural use. It provides its products under the 4health, Producer's Pride, American Farmworks, Red Shed, Bit &amp; Bridle, Redstone, Blue Mountain, Retriever, C.E. Schmidt, Ridgecut, Countyline, Royal Wing, Dumor, Strive, Groundwork, Traveller, Huskee, Treeline, JobSmart, TSC Tractor Supply Co, Paws &amp; Claws, and Untamed brands. As of June 25, 2022, it operated 2,016 Tractor Supply stores in 49 states; and 178 Petsense stores in 23 states. The company operates its retail stores under the Tractor Supply Company, Del's Feed &amp; Farm Supply, and Petsense names; and operates websites under the TractorSupply.com and Petsense.com names. It sells its products to recreational farmers, ranchers, and others. The company was founded in 1938 and is based in Brentwood, Tennessee.</t>
  </si>
  <si>
    <t>Brentwood</t>
  </si>
  <si>
    <t>615 440 4000</t>
  </si>
  <si>
    <t>https://www.tractorsupply.com</t>
  </si>
  <si>
    <t>5401 Virginia Way</t>
  </si>
  <si>
    <t>Tractor Supply Company</t>
  </si>
  <si>
    <t>TSCO</t>
  </si>
  <si>
    <t>finmb_329501</t>
  </si>
  <si>
    <t>https://logo.clearbit.com/tractorsupply.com</t>
  </si>
  <si>
    <t>5a3b225a-5bf8-3f65-b781-3a36388095e9</t>
  </si>
  <si>
    <t>Trane Technologies plc, together with its subsidiaries, engages in the designing, manufacturing, selling, and servicing of solutions for heating, ventilation, air conditioning, and transport refrigeration. It offers air conditioners, exchangers, and handlers; airside and terminal devices; auxiliary power units; chillers; coils and condensers; gensets; furnaces; heat pumps; home automation products; humidifiers; hybrid and non-diesel transport refrigeration, and ice energy storage solutions; indoor air quality assessments and related products; large and light commercial unitary products; motor replacements; refrigerant reclamation products; thermostats/controls; transport heater products; variable refrigerant flow products; and water source heat pumps. The company also provides building management, control, ductless, geothermal, package heating and cooling, temporary heating and cooling, and unitary systems; bus, rail, and multi-pipe heating, ventilation, and air conditioning systems; and container, cryogenic, diesel-powered, electric-powered trailer and truck, hybrid-powered trailer, industrial, rail, self-powered truck, trailer, and vehicle-powered truck refrigeration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in the United States; and through sales and service companies with a supporting chain of distributors worldwide. The company was formerly known as Ingersoll-Rand Plc and changed its name to Trane Technologies plc in March 2020. Trane Technologies plc was founded in 1885 and is headquartered in Swords, Ireland.</t>
  </si>
  <si>
    <t>Swords</t>
  </si>
  <si>
    <t>353 1 870 7400</t>
  </si>
  <si>
    <t>https://www.tranetechnologies.com</t>
  </si>
  <si>
    <t>170/175 Lakeview Drive</t>
  </si>
  <si>
    <t>Trane Technologies plc</t>
  </si>
  <si>
    <t>TT</t>
  </si>
  <si>
    <t>finmb_280944</t>
  </si>
  <si>
    <t>https://logo.clearbit.com/tranetechnologies.com</t>
  </si>
  <si>
    <t>Airside Business Park</t>
  </si>
  <si>
    <t>df1f3edb-9115-3cb0-a1e0-4209b7a9937b</t>
  </si>
  <si>
    <t>TransDigm Group Incorporated designs, produces, and supplies aircraft components in the United States and internationally. Its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company's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Its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</si>
  <si>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216 706 2960</t>
  </si>
  <si>
    <t>https://www.transdigm.com</t>
  </si>
  <si>
    <t>The Tower at Erieview</t>
  </si>
  <si>
    <t>Transdigm Group Incorporated</t>
  </si>
  <si>
    <t>TransDigm Group Incorporated</t>
  </si>
  <si>
    <t>TDG</t>
  </si>
  <si>
    <t>finmb_22800180</t>
  </si>
  <si>
    <t>https://logo.clearbit.com/transdigm.com</t>
  </si>
  <si>
    <t>Suite 3000 1301 East 9th Street</t>
  </si>
  <si>
    <t>99f11d34-7f06-32f3-858c-5ea33647e1bc</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</si>
  <si>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</si>
  <si>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917 778 6000</t>
  </si>
  <si>
    <t>https://www.travelers.com</t>
  </si>
  <si>
    <t>485 Lexington Avenue</t>
  </si>
  <si>
    <t>The Travelers Companies, Inc.</t>
  </si>
  <si>
    <t>TRV</t>
  </si>
  <si>
    <t>finmb_392856</t>
  </si>
  <si>
    <t>https://logo.clearbit.com/travelers.com</t>
  </si>
  <si>
    <t>f9648b70-41f5-3bd8-a005-3a20a688b790</t>
  </si>
  <si>
    <t>Trimble Inc. provides technology solutions that enable professionals and field mobile workers to enhance or transform their work processes worldwide. The company's Buildings and Infrastructure segment offers field and office software for route selection and design;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</si>
  <si>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720 887 6100</t>
  </si>
  <si>
    <t>https://www.trimble.com</t>
  </si>
  <si>
    <t>10368 Westmoor Drive</t>
  </si>
  <si>
    <t>Trimble Inc.</t>
  </si>
  <si>
    <t>TRMB</t>
  </si>
  <si>
    <t>finmb_126411</t>
  </si>
  <si>
    <t>https://logo.clearbit.com/trimble.com</t>
  </si>
  <si>
    <t>47c5766e-1dbb-3b0f-be79-c6b1040d7d30</t>
  </si>
  <si>
    <t>Truist Financial Corporation, a holding company, provides banking and trust services in the Southeastern and Mid-Atlantic United States. The company operates through three segments: Consumer Banking and Wealth, Corporate and Commercial Banking, and Insurance Holdings. Its deposit products include noninterest-bearing checking, interest-bearing checking, savings, and money market deposit accounts, as well as certificates of deposit and individual retirement accounts. The company also provides funding; asset management; automobile lending; bankcard lending; consumer finance; home equity and mortgage lending; insurance, such as property and casualty, life, health, employee benefits, workers compensation and professional liability, surety coverage, title, and other insurance products; investment brokerage; mobile/online banking; and payment, lease financing, small business lending, and wealth management/private banking services. In addition, it offers association, capital market, institutional trust, insurance premium and commercial finance, international banking, leasing, merchant, commercial deposit and treasury, government finance, commercial middle market lending, small business and student lending, floor plan and commercial mortgage lending, mortgage warehouse lending, private equity investment, real estate lending, and supply chain financing services. Further, the company provides corporate and investment banking, retail and wholesale brokerage, securities underwriting, and investment advisory services. As of December 31, 2021, the company operated through 2,517 banking offices. The company was formerly known as BB&amp;T Corporation and changed its name to Truist Financial Corporation in December 2019. Truist Financial Corporation was founded in 1872 and is headquartered in Charlotte, North Carolina.</t>
  </si>
  <si>
    <t>336 733 2000</t>
  </si>
  <si>
    <t>https://www.truist.com</t>
  </si>
  <si>
    <t>214 North Tryon Street</t>
  </si>
  <si>
    <t>Truist Financial Corporation</t>
  </si>
  <si>
    <t>TFC</t>
  </si>
  <si>
    <t>finmb_19109</t>
  </si>
  <si>
    <t>https://logo.clearbit.com/truist.com</t>
  </si>
  <si>
    <t>5554c816-eaa6-3201-a8cd-fa94a171542a</t>
  </si>
  <si>
    <t>Tyler Technologies, Inc. provides integrated information management solutions and services for the public sector. The company operates in three segments: Enterprise Software; Appraisal and Tax; and NIC. It offers financial management solutions, including modular fund accounting systems for government agencies or not-for-profit entities; utility billing systems for the billing and collection of metered and non-metered services; products to automate city and county functions, such as municipal courts, parking tickets, equipment and project costing, animal and business licenses, permits and inspections, code enforcement, citizen complaint tracking, ambulance billing, fleet maintenance, and cemetery records management; and student information and transportation solutions for K-12 schools. The company also provides a suite of judicial solutions comprising court case management, court and law enforcement, prosecutor, and supervision systems to handle multi-jurisdictional county or statewide implementations, and single county systems; public safety software solutions; systems and software to automate the appraisal and assessment of real and personal property, as well as tax applications for agencies that bill and collect taxes; planning, regulatory, and maintenance software solutions for public sector agencies; software applications to enhance and automate operations involving records and document management; and data and insights solutions. In addition, it offers software as a service arrangements and electronic document filing solutions for courts and law offices; software and hardware installation, data conversion, training, product modification, and maintenance and support services; and property appraisal outsourcing services for taxing jurisdictions. The company has a strategic collaboration agreement with Amazon Web Services for cloud hosting services. Tyler Technologies, Inc. was founded in 1966 and is headquartered in Plano, Texas.</t>
  </si>
  <si>
    <t>Plano</t>
  </si>
  <si>
    <t>972 713 3700</t>
  </si>
  <si>
    <t>https://www.tylertech.com</t>
  </si>
  <si>
    <t>5101 Tennyson Parkway</t>
  </si>
  <si>
    <t>Tyler Technologies, Inc.</t>
  </si>
  <si>
    <t>TYL</t>
  </si>
  <si>
    <t>finmb_309821</t>
  </si>
  <si>
    <t>https://logo.clearbit.com/tylertech.com</t>
  </si>
  <si>
    <t>927d636a-f467-351f-b094-c2e89e27719d</t>
  </si>
  <si>
    <t>72762-6999</t>
  </si>
  <si>
    <t>Tyson Foods, Inc., together with its subsidiaries, operates as a food company worldwide. It operates through four segments: Beef, Pork, Chicken, and Prepared Foods. The company processes live fed cattle and live market hogs; fabricates dressed beef and pork carcasses into primal and sub-primal meat cuts, as well as case ready beef and pork, and fully cooked meats; raises and processes chickens into fresh, frozen, and value-added chicken products; and supplies poultry breeding stock; sells specialty products, such as hides and meats.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Jimmy Dean, Hillshire Farm, Ball Park, Wright, State Fair, Aidells, and Gallo Salame brands. The company also offers its products under Tyson and ibp brands. It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</si>
  <si>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Springdale</t>
  </si>
  <si>
    <t>479 290 4000</t>
  </si>
  <si>
    <t>https://www.tysonfoods.com</t>
  </si>
  <si>
    <t>2200 West Don Tyson Parkway</t>
  </si>
  <si>
    <t>Tyson Foods, Inc.</t>
  </si>
  <si>
    <t>TSN</t>
  </si>
  <si>
    <t>finmb_190636</t>
  </si>
  <si>
    <t>https://logo.clearbit.com/tysonfoods.com</t>
  </si>
  <si>
    <t>55f18f64-6d57-32d0-87c7-3e243bc8c3f3</t>
  </si>
  <si>
    <t>U.S. Bancorp, a financial services holding company, provides various financial services to individuals, businesses, institutional organizations, governmental entities and other financial institutions in the United States. It operates in Corporate and Commercial Banking, Consumer and Business Banking, Wealth Management and Investment Services, Payment Services, and Treasury and Corporate Support segments. The company offers depository services, including checking accounts, savings accounts, and time certificate contracts;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and a range of asset management and fiduciary services for individuals, estates, foundations, business corporations, and charitable organizations. In addition, the company offers investment and insurance products to its customers principally within its markets, as well as fund administration services to a range of mutual and other funds. Further, it provides corporate and purchasing card, and corporate trust services; and merchant processing services, as well as investment management, ATM processing, mortgage banking, insurance, and brokerage and leasing services. As of December 31, 2021, the company provided its products and services through a network of 2,230 banking offices principally operating in the Midwest and West regions of the United States, as well as through on-line services, over mobile devices, and other distribution channels; and operated a network of 4,059 ATMs. The company was founded in 1863 and is headquartered in Minneapolis, Minnesota.</t>
  </si>
  <si>
    <t>651 466 3000</t>
  </si>
  <si>
    <t>https://www.usbank.com</t>
  </si>
  <si>
    <t>800 Nicollet Mall</t>
  </si>
  <si>
    <t>U.S. Bancorp</t>
  </si>
  <si>
    <t>USB</t>
  </si>
  <si>
    <t>finmb_305304</t>
  </si>
  <si>
    <t>1265:1000</t>
  </si>
  <si>
    <t>https://logo.clearbit.com/usbank.com</t>
  </si>
  <si>
    <t>7aca5ec6-18f7-3173-a8dc-d7014cf9bdcf</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</si>
  <si>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September 30, 2020, UDR owned or had an ownership position in 51,649 apartment homes including 1,031 homes under development. For over 48 years, UDR has delivered long-term value to shareholders, the best standard of service to Residents and the highest quality experience for Associates.</t>
  </si>
  <si>
    <t>Highlands Ranch</t>
  </si>
  <si>
    <t>720-283-6120</t>
  </si>
  <si>
    <t>https://www.udr.com</t>
  </si>
  <si>
    <t>1745 Shea Center Drive</t>
  </si>
  <si>
    <t>UDR, Inc.</t>
  </si>
  <si>
    <t>UDR</t>
  </si>
  <si>
    <t>finmb_310667</t>
  </si>
  <si>
    <t>https://logo.clearbit.com/udr.com</t>
  </si>
  <si>
    <t>720-283-2451</t>
  </si>
  <si>
    <t>d4e296f4-8a24-319d-9b12-1a752b19ac27</t>
  </si>
  <si>
    <t>Ulta Beauty, Inc. operates as a retailer of beauty products in the United States. The company's stores offer cosmetics, fragrances, skincare and haircare products, bath and body products, and salon styling tools; professional hair products; salon services, including hair, skin, makeup, and brow services; and nail services. It also provides its private label products, such as the Ulta Beauty Collection branded cosmetics, skincare, and bath products, as well as Ulta Beauty branded products; and the Ulta Beauty branded gifts. As of March 10, 2022, the company operated 1,308 retail stores across 50 states. It also distributes its products through its website ulta.com; and mobile applications. The company was formerly known as Ulta Salon, Cosmetics &amp; Fragrance, Inc. and changed its name to Ulta Beauty, Inc. in January 2017. Ulta Beauty, Inc. was incorporated in 1990 and is based in Bolingbrook, Illinois.</t>
  </si>
  <si>
    <t>Bolingbrook</t>
  </si>
  <si>
    <t>630 410 4800</t>
  </si>
  <si>
    <t>https://www.ulta.com</t>
  </si>
  <si>
    <t>1000 Remington Boulevard</t>
  </si>
  <si>
    <t>Ulta Beauty, Inc.</t>
  </si>
  <si>
    <t>ULTA</t>
  </si>
  <si>
    <t>finmb_35929</t>
  </si>
  <si>
    <t>https://logo.clearbit.com/ulta.com</t>
  </si>
  <si>
    <t>Suite 120</t>
  </si>
  <si>
    <t>bb6011bf-c32c-3377-b48d-d3d3affbbc53</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</si>
  <si>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and other agricultural users; petroleum, and liquid petroleum gases; and construction products, industrial chemicals, plastics, forest products, specialized products, metals and ores, soda ash, and sand, as well as finished automobiles, automotive parts, and merchandise in intermodal containers. As of December 31, 2021, its rail network included 32,452 route miles connecting Pacific Coast and Gulf Coast ports with the Midwest and Eastern United States gateways. The company was founded in 1862 and is headquartered in Omaha, Nebraska.</t>
  </si>
  <si>
    <t>Omaha</t>
  </si>
  <si>
    <t>402 544 5000</t>
  </si>
  <si>
    <t>NE</t>
  </si>
  <si>
    <t>https://www.up.com</t>
  </si>
  <si>
    <t>1400 Douglas Street</t>
  </si>
  <si>
    <t>Union Pacific Corporation</t>
  </si>
  <si>
    <t>UNP</t>
  </si>
  <si>
    <t>finmb_310078</t>
  </si>
  <si>
    <t>https://logo.clearbit.com/up.com</t>
  </si>
  <si>
    <t>c077bb12-7f5a-3cf2-8062-a182f13672e7</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</si>
  <si>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training, and maintenance services for third parties. The company was formerly known as United Continental Holdings, Inc. and changed its name to United Airlines Holdings, Inc. in June 2019. United Airlines Holdings, Inc. was incorporated in 1968 and is headquartered in Chicago, Illinois.</t>
  </si>
  <si>
    <t>872 825 4000</t>
  </si>
  <si>
    <t>https://www.united.com</t>
  </si>
  <si>
    <t>233 South Wacker Drive</t>
  </si>
  <si>
    <t>United Airlines Holdings, Inc.</t>
  </si>
  <si>
    <t>UAL</t>
  </si>
  <si>
    <t>finmb_309845</t>
  </si>
  <si>
    <t>https://logo.clearbit.com/united.com</t>
  </si>
  <si>
    <t>4a481841-643c-3bcc-9402-e0d8a11d2bcb</t>
  </si>
  <si>
    <t>United Parcel Service, Inc. provides letter and package delivery, transportation, logistics, and related services. It operates through two segments, U.S. Domestic Package and International Package. The U.S. Domestic Package segment offers time-definite delivery of letters, documents, small packages, and palletized freight through air and ground services in the United States. The International Package segment provides guaranteed day and time-definite international shipping services in Europe, the Asia Pacific, Canada and Latin America, the Indian sub-continent, the Middle East, and Africa. This segment offers guaranteed time-definite express options. The company also provides international air and ocean freight forwarding, customs brokerage, distribution and post-sales, and mail and consulting services in approximately 200 countries and territories. In addition, it offers truckload brokerage services; supply chain solutions to the healthcare and life sciences industry; shipping, visibility, and billing technologies; and financial and insurance services. The company operates a fleet of approximately 121,000 package cars, vans, tractors, and motorcycles; and owns 59,000 containers that are used to transport cargo in its aircraft. United Parcel Service, Inc. was founded in 1907 and is headquartered in Atlanta, Georgia.</t>
  </si>
  <si>
    <t>404 828 6000</t>
  </si>
  <si>
    <t>https://www.ups.com</t>
  </si>
  <si>
    <t>55 Glenlake Parkway, N.E.</t>
  </si>
  <si>
    <t>United Parcel Service, Inc.</t>
  </si>
  <si>
    <t>UPS</t>
  </si>
  <si>
    <t>finmb_238570</t>
  </si>
  <si>
    <t>https://logo.clearbit.com/ups.com</t>
  </si>
  <si>
    <t>0e60ac85-bc39-31e2-a1d6-6a048ff164da</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</si>
  <si>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directly to manufacturers, and at auctions. The company operates a network of 1,360 rental locations in the United States, Canada, Europe, Australia, and New Zealand. United Rentals, Inc. was incorporated in 1997 and is headquartered in Stamford, Connecticut.</t>
  </si>
  <si>
    <t>203 622 3131</t>
  </si>
  <si>
    <t>https://www.unitedrentals.com</t>
  </si>
  <si>
    <t>100 First Stamford Place</t>
  </si>
  <si>
    <t>Rental &amp; Leasing Services</t>
  </si>
  <si>
    <t>United Rentals, Inc.</t>
  </si>
  <si>
    <t>URI</t>
  </si>
  <si>
    <t>finmb_36005</t>
  </si>
  <si>
    <t>https://logo.clearbit.com/unitedrentals.com</t>
  </si>
  <si>
    <t>203 622 6080</t>
  </si>
  <si>
    <t>84473062-10a0-372a-894b-7d774799df1a</t>
  </si>
  <si>
    <t>UnitedHealth Group Incorporated operates as a diversified health care company in the United States. It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well-being services to individuals age 50 and older addressing their needs for preventive and acute health care services, as well as services dealing with chronic disease and other specialized issues for older individuals; Medicaid plans, children's health insurance and health care programs; health and dental benefits; and hospital and clinical services. The OptumHealth segment provides access to networks of care provider specialists, health management services, care delivery, consumer engagement, and financial services. This segment serves individuals directly through care delivery systems, employers, payers, and government entities. The OptumInsight segment offers software and information products, advisory consulting arrangements, and managed services outsourcing contracts to hospital systems, physicians, health plans, governments, life sciences companies, and other organizations. The OptumRx segment provides pharmacy care services and programs, including retail network contracting, home delivery, specialty and compounding pharmacy, and purchasing and clinical capabilities, as well as develops programs in the areas of step therapy, formulary management, drug adherence, and disease/drug therapy management. UnitedHealth Group Incorporated was incorporated in 1977 and is based in Minnetonka, Minnesota.</t>
  </si>
  <si>
    <t>Minnetonka</t>
  </si>
  <si>
    <t>952 936 1300</t>
  </si>
  <si>
    <t>https://www.unitedhealthgroup.com</t>
  </si>
  <si>
    <t>UnitedHealth Group Center</t>
  </si>
  <si>
    <t>UnitedHealth Group Incorporated</t>
  </si>
  <si>
    <t>UNH</t>
  </si>
  <si>
    <t>finmb_104673</t>
  </si>
  <si>
    <t>https://logo.clearbit.com/unitedhealthgroup.com</t>
  </si>
  <si>
    <t>9900 Bren Road East</t>
  </si>
  <si>
    <t>33ae4437-560d-3a42-9aa4-234d48c993c5</t>
  </si>
  <si>
    <t>19406-0958</t>
  </si>
  <si>
    <t>Universal Health Services, Inc., through its subsidiaries, owns and operates acute care hospitals, and outpatient and behavioral health care facilities. The company operates through Acute Care Hospital Services and Behavioral Health Care Services segments. Its hospitals offer general and specialty surgery, internal medicine, obstetrics, emergency room care, radiology, oncology, diagnostic and coronary care, pediatric services, pharmacy services, and/or behavioral health services. As of February 24, 2022, it owned and/or operated 363 inpatient facilities, and 40 outpatient and other facilities located in 39 states; Washington, D.C.; the United Kingdom; and Puerto Rico. The company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</si>
  <si>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King of Prussia</t>
  </si>
  <si>
    <t>610-768-3300</t>
  </si>
  <si>
    <t>https://uhs.com</t>
  </si>
  <si>
    <t>Universal Corporate Center</t>
  </si>
  <si>
    <t>Universal Health Services, Inc.</t>
  </si>
  <si>
    <t>UHS</t>
  </si>
  <si>
    <t>finmb_36040</t>
  </si>
  <si>
    <t>https://logo.clearbit.com/uhs.com</t>
  </si>
  <si>
    <t>367 South Gulph Road PO Box 61558</t>
  </si>
  <si>
    <t>d5972957-7c1e-3aeb-9b12-57692d0e143b</t>
  </si>
  <si>
    <t>Valero Energy Corporation manufactures, markets, and sells transportation fuels and petrochemical products in the United States, Canada, the United Kingdom, Ireland, and internationally. The company operates through three segments: Refining, Renewable Diesel, and Ethanol. It produces conventional, premium, and reformulated gasolines; gasoline meeting the specifications of the California Air Resources Board (CARB); diesel fuels, and low-sulfur and ultra-low-sulfur diesel fuels; CARB diesel; other distillates; jet fuels; blendstocks; and asphalts, petrochemicals, lubricants, and other refined petroleum products, as well as sells lube oils and natural gas liquids. As of December 31, 2021, the company owned 15 petroleum refineries with a combined throughput capacity of approximately 3.2 million barrels per day; and 12 ethanol plants with a combined ethanol production capacity of approximately 1.6 billion gallons per year. It sells its refined products through wholesale rack and bulk markets; and through approximately 7,000 outlets under the Valero, Beacon, Diamond Shamrock, Shamrock, Ultramar, and Texaco brands. The company also produces and sells ethanol, dry distiller grains, syrup, and inedible corn oil primarily to animal feed customers. In addition, it owns and operates crude oil and refined petroleum products pipelines, terminals, tanks, marine docks, truck rack bays, and other logistics assets; and owns and operates a plant that processes animal fats, used cooking oils, and inedible distillers corn oils into renewable diesel. The company was formerly known as Valero Refining and Marketing Company and changed its name to Valero Energy Corporation in August 1997. Valero Energy Corporation was founded in 1980 and is headquartered in San Antonio, Texas.</t>
  </si>
  <si>
    <t>San Antonio</t>
  </si>
  <si>
    <t>210 345 2000</t>
  </si>
  <si>
    <t>https://www.valero.com</t>
  </si>
  <si>
    <t>One Valero Way</t>
  </si>
  <si>
    <t>Valero Energy Corporation</t>
  </si>
  <si>
    <t>VLO</t>
  </si>
  <si>
    <t>finmb_311679</t>
  </si>
  <si>
    <t>1094:1000</t>
  </si>
  <si>
    <t>https://logo.clearbit.com/valero.com</t>
  </si>
  <si>
    <t>1ec59f33-5a5d-3277-87db-60e63d28848e</t>
  </si>
  <si>
    <t>Ventas, an S&amp;P 500 company, operates at the intersection of two powerful and dynamic industries Â– healthcare and real estate. As one of the world's foremost Real Estate Investment Trusts (REIT), we use the power of capital to unlock the value of real estate, partnering with leading care providers, developers, research and medical institutions, innovators and healthcare organizations whose success is buoyed by the demographic tailwind of an aging population. For more than twenty years, Ventas has followed a successful strategy that endures: combining a high-quality diversified portfolio of properties and capital sources to manage through cycles, working with industry leading partners, and a collaborative and experienced team focused on producing consistent growing cash flows and superior returns on a strong balance sheet, ultimately rewarding Ventas shareholders. As of September 30, 2020, Ventas owned or managed through unconsolidated joint ventures approximately 1,200 properties.</t>
  </si>
  <si>
    <t>877-483-6827</t>
  </si>
  <si>
    <t>https://www.ventasreit.com</t>
  </si>
  <si>
    <t>353 North Clark Street</t>
  </si>
  <si>
    <t>Ventas, Inc.</t>
  </si>
  <si>
    <t>VTR</t>
  </si>
  <si>
    <t>finmb_398549</t>
  </si>
  <si>
    <t>8757:10000</t>
  </si>
  <si>
    <t>https://logo.clearbit.com/ventasreit.com</t>
  </si>
  <si>
    <t>Suite 3300</t>
  </si>
  <si>
    <t>b2590703-54d6-3892-bd98-c2800f8ad26c</t>
  </si>
  <si>
    <t>VeriSign, Inc., together with its subsidiaries, provides domain name registry services and internet infrastructure that enables internet navigation for various recognized domain names worldwide. It enables the security, stability, and resiliency of internet infrastructure and services, including providing root zone maintainer services, operating two of the 13 internet root servers; and offering registration services and authoritative resolution for the .com and .net domains, which support global e-commerce. The company also back-end systems for .cc, .gov, .edu, and .name domain names, as well as operates distributed servers, networking, security, and data integrity services. VeriSign, Inc. was incorporated in 1995 and is headquartered in Reston, Virginia.</t>
  </si>
  <si>
    <t>703 948 3200</t>
  </si>
  <si>
    <t>https://www.verisign.com</t>
  </si>
  <si>
    <t>12061 Bluemont Way</t>
  </si>
  <si>
    <t>VeriSign, Inc.</t>
  </si>
  <si>
    <t>VRSN</t>
  </si>
  <si>
    <t>finmb_36216</t>
  </si>
  <si>
    <t>https://logo.clearbit.com/verisign.com</t>
  </si>
  <si>
    <t>994d23c4-bd6e-34e9-9e25-7f9a666ca01a</t>
  </si>
  <si>
    <t>07310-1686</t>
  </si>
  <si>
    <t>Verisk Analytics, Inc. provides data analytics solutions in the United States and internationally. The company provides predictive analytics and decision support solutions to customers in rating, underwriting, claims, catastrophe and weather risk, global risk analytics, natural resources intelligence, economic forecasting, commercial banking and finance, and various other fields. It operates in three segments: Insurance, Energy and Specialized Markets, and Financial Services. The Insurance segment focuses on the prediction of loss, selection and pricing of risk, and compliance with their reporting requirements for property and casualty customers, as well as develops machine learned and artificially intelligent models to forecast scenarios and produce standard and customized analytics that help its customers to manage their businesses, including detecting fraud before and after a loss event, and quantifying losses. The Energy and Specialized Markets segment provides data analytics for the natural resources value chain, including energy, chemicals, metals, mining, power, and renewables sectors; research and consulting services focusing on supporting customer capital allocation decisions, asset valuation and benchmarking, commodity markets, and corporate analysis; and consultancy services in the areas of business environment, business improvement, business strategies, commercial advisory, and transaction support, as well as analysis and advice on assets, companies, governments, and markets. The Financial Services segment offers benchmarking, decisioning algorithms, business intelligence, and customized analytic services to financial institutions, payment networks and processors, alternative lenders, regulators, and merchants. The company was founded in 1971 and is headquartered in Jersey City, New Jersey.</t>
  </si>
  <si>
    <t>201 469 3000</t>
  </si>
  <si>
    <t>https://www.verisk.com</t>
  </si>
  <si>
    <t>545 Washington Boulevard</t>
  </si>
  <si>
    <t>Verisk Analytics, Inc.</t>
  </si>
  <si>
    <t>VRSK</t>
  </si>
  <si>
    <t>finmb_1027055</t>
  </si>
  <si>
    <t>https://logo.clearbit.com/verisk.com</t>
  </si>
  <si>
    <t>201 748 1472</t>
  </si>
  <si>
    <t>492fd915-1b2c-39dd-85ef-66af7e9bb1f2</t>
  </si>
  <si>
    <t>Verizon Communications Inc., through its subsidiaries, offers communications, technology, information, and entertainment products and services to consumers, businesses, and governmental entities worldwide. Its Consumer segment provides postpaid and prepaid service plans; internet access on notebook computers and tablets; wireless equipment, including smartphones and other handsets; and wireless-enabled internet devices, such as tablets, and other wireless-enabled connected devices comprising smart watches. It also provides residential fixed connectivity solutions, such as internet, video, and voice services; and sells network access to mobile virtual network operators. As of December 31, 2021, it had approximately 115 million wireless retail connections, 7 million wireline broadband connections, and 4 million Fios video connections. The company's Business segment provides network connectivity products, including private networking, private cloud connectivity, virtual and software defined networking, and internet access services; and internet protocol-based voice and video services, unified communications and collaboration tools, and customer contact center solutions. This segment also offers a suite of management and data security services; domestic and global voice and data solutions, such as voice calling, messaging services, conferencing, contact center solutions, and private line and data access networks; customer premises equipment; installation, maintenance, and site services; and Internet of Things products and services. As of December 31, 2021, it had approximately 27 million wireless retail postpaid connections and 477 thousand wireline broadband connections. The company was formerly known as Bell Atlantic Corporation and changed its name to Verizon Communications Inc. in June 2000. Verizon Communications Inc. was incorporated in 1983 and is headquartered in New York, New York.</t>
  </si>
  <si>
    <t>212 395 1000</t>
  </si>
  <si>
    <t>https://www.verizon.com</t>
  </si>
  <si>
    <t>1095 Avenue of the Americas</t>
  </si>
  <si>
    <t>Verizon Communications Inc.</t>
  </si>
  <si>
    <t>VZ</t>
  </si>
  <si>
    <t>finmb_415798</t>
  </si>
  <si>
    <t>1000000:937889</t>
  </si>
  <si>
    <t>https://logo.clearbit.com/verizon.com</t>
  </si>
  <si>
    <t>a708480c-0400-3ea0-b2d3-ca752db5c3b1</t>
  </si>
  <si>
    <t>Vertex Pharmaceuticals Incorporated, a biotechnology company, engages in developing and commercializing therapies for treating cystic fibrosis. The company markets SYMDEKO/SYMKEVI, ORKAMBI, and KALYDECO to treat patients with cystic fibrosis who have specific mutations in their cystic fibrosis transmembrane conductance regulator gene; and TRIKAFTA for the treatment of patients with CF 6 years of age or older who have at least one F508del mutation. Its pipeline includes VX-864 for the treatment of AAT deficiency, which is in Phase 2 clinical trial; VX-147 for the treatment of APOL1-mediated focal segmental glomerulosclerosis, or FSGS, and other serious kidney diseases which is in Phase 2 clinical trial; VX- 880, treatment for Type 1 Diabetes which is in Phase 1/2 clinical trial; VX-548, a NaV1.8 inhibitor for treatments of acute, neuropathic, musculoskeletal pain which is in Phase 2 clinical trial; and CTX001 for the treatment severe SCD and TDT which is in Phase 3 clinical trial. The company sells its products primarily to specialty pharmacy and specialty distributors in the United States, as well as specialty distributors and retail chains, and hospitals and clinics internationally. It has collaborations with Affinia Therapeutics, Inc.; Arbor Biotechnologies, Inc.; CRISPR Therapeutics AG.; Kymera Therapeutics, Inc.; Mammoth Biosciences, Inc.; Moderna, Inc.; Obsidian Therapeutics, Inc.; and Skyhawk Therapeutics, Inc.; as well as Ribometrix, Inc.; Genomics plc; Merck KGaA; Darmstadt, Germany, and X-Chem, Inc. Vertex Pharmaceuticals Incorporated was founded in 1989 and is headquartered in Boston, Massachusetts.</t>
  </si>
  <si>
    <t>617 341 6100</t>
  </si>
  <si>
    <t>https://www.vrtx.com</t>
  </si>
  <si>
    <t>50 Northern Avenue</t>
  </si>
  <si>
    <t>Vertex Pharmaceuticals Incorpor</t>
  </si>
  <si>
    <t>Vertex Pharmaceuticals Incorporated</t>
  </si>
  <si>
    <t>VRTX</t>
  </si>
  <si>
    <t>finmb_36235</t>
  </si>
  <si>
    <t>https://logo.clearbit.com/vrtx.com</t>
  </si>
  <si>
    <t>625901ce-605e-369e-9a46-a48cf891450f</t>
  </si>
  <si>
    <t>V.F. Corporation, together with its subsidiaries, engages in the design, procurement, marketing, and distribution of branded lifestyle apparel, footwear, and related products for men, women, and children in the Americas, Europe, and the Asia-Pacific. It operates through three segments: Outdoor, Active, and Work. The company offers outdoor, merino wool and other natural fibers-based, lifestyle, and casual apparel; footwear; equipment; accessories; outdoor-inspired, performance-based, youth culture/action sports-inspired, streetwear, and protective work footwear; handbags, luggage, backpacks, and totes; and work and work-inspired lifestyle apparel and footwear. It provides its products under the North Face, Timberland, Smartwool, Icebreaker, Altra, Vans, Supreme, Kipling, Napapijri, Eastpak, JanSport, Dickies, and Timberland PRO brand names. The company sells its products primarily to specialty stores, department stores, national chains, and mass merchants, as well as sells through direct-to-consumer operations, including retail stores, concession retail stores, and e-commerce sites, and other digital platforms. V.F. Corporation was founded in 1899 and is headquartered in Denver, Colorado.</t>
  </si>
  <si>
    <t>720 778 4000</t>
  </si>
  <si>
    <t>https://www.vfc.com</t>
  </si>
  <si>
    <t>1551 Wewatta Street</t>
  </si>
  <si>
    <t>V.F. Corporation</t>
  </si>
  <si>
    <t>VFC</t>
  </si>
  <si>
    <t>finmb_191328</t>
  </si>
  <si>
    <t>1062:1000</t>
  </si>
  <si>
    <t>https://logo.clearbit.com/vfc.com</t>
  </si>
  <si>
    <t>336 424 7696</t>
  </si>
  <si>
    <t>4ed08eb7-9730-3e70-8326-3d82c893dbab</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</si>
  <si>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its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offers biosimilars franchises, including Fulphila, Ogivri, Hulio, and SEMGLEE. The company has collaboration and licensing agreements with Revance Therapeutics, Inc.; Momenta Pharmaceuticals, Inc.; Theravance Biopharma, Inc.; Biocon Ltd.; and Fujifilm Kyowa Kirin Biologics Co. Ltd. Viatris Inc. was founded in 1961 and is headquartered in Canonsburg, Pennsylvania.</t>
  </si>
  <si>
    <t>724 514 1800</t>
  </si>
  <si>
    <t>https://www.viatris.com</t>
  </si>
  <si>
    <t>1000 Mylan Boulevard</t>
  </si>
  <si>
    <t>Viatris Inc.</t>
  </si>
  <si>
    <t>VTRS</t>
  </si>
  <si>
    <t>finmb_290203</t>
  </si>
  <si>
    <t>https://logo.clearbit.com/viatris.com</t>
  </si>
  <si>
    <t>d5d1873c-6bd3-3e7a-85a5-4c85b774dfd9</t>
  </si>
  <si>
    <t>VICI Properties is an experiential real estate investment trust that owns one of the largest portfolios of market-leading gaming, hospitality and entertainment destinations, including the world-renowned Caesars Palace. VICI Properties' national, geographically diverse portfolio consists of 29 gaming facilities comprising over 48 million square feet and features approximately 19,200 hotel rooms and more than 200 restaurants, bars and nightclubs. Its properties are leased to industry leading gaming and hospitality operators, including Caesars Entertainment, Inc., Century Casinos Inc., Hard Rock International, JACK Entertainment and Penn National Gaming, Inc. VICI Properties also owns four championship golf courses and 34 acres of undeveloped land adjacent to the Las Vegas Strip. VICI Properties' strategy is to create the nation's highest quality and most productive experiential real estate portfolio.</t>
  </si>
  <si>
    <t>646-949-4631</t>
  </si>
  <si>
    <t>https://www.viciproperties.com</t>
  </si>
  <si>
    <t>535 Madison Avenue</t>
  </si>
  <si>
    <t>REITâ€”Diversified</t>
  </si>
  <si>
    <t>VICI Properties Inc.</t>
  </si>
  <si>
    <t>VICI</t>
  </si>
  <si>
    <t>finmb_430871960</t>
  </si>
  <si>
    <t>https://logo.clearbit.com/viciproperties.com</t>
  </si>
  <si>
    <t>20th Floor</t>
  </si>
  <si>
    <t>8bef3954-96f6-30a6-a86f-5d06d705180c</t>
  </si>
  <si>
    <t>94128-8999</t>
  </si>
  <si>
    <t>Visa Inc. operates as a payments technology company worldwide. The company facilitates digital payments among consumers, merchants, financial institutions, businesses, strategic partners, and government entities. It operates VisaNet, a transaction processing network that enables authorization, clearing, and settlement of payment transactions. In addition, the company offers card products, platforms, and value-added services. It provides its services under the Visa, Visa Electron, Interlink, VPAY, and PLUS brands. Visa Inc. has a strategic agreement with Ooredoo to provide an enhanced payment experience for Visa cardholders and Ooredoo customers in Qatar. Visa Inc. was founded in 1958 and is headquartered in San Francisco, California.</t>
  </si>
  <si>
    <t>650 432 3200</t>
  </si>
  <si>
    <t>https://usa.visa.com</t>
  </si>
  <si>
    <t>PO Box 8999</t>
  </si>
  <si>
    <t>Visa Inc.</t>
  </si>
  <si>
    <t>V</t>
  </si>
  <si>
    <t>finmb_38043467</t>
  </si>
  <si>
    <t>https://logo.clearbit.com/usa.visa.com</t>
  </si>
  <si>
    <t>5206560a-306a-3e08-9a43-7fd258eb57ce</t>
  </si>
  <si>
    <t>Vornado's portfolio is concentrated in the nation's key market Â— New York City Â— along with the premier asset in both Chicago and San Francisco. Vornado is also the real estate industry leader in sustainability policy. The company owns and manages over 23 million square feet of LEED certified buildings and received the Energy Star Partner of the Year Award, Sustained Excellence 2019. In 2012, Vornado commemorated 50 years on the NYSE.</t>
  </si>
  <si>
    <t>212-894-7000</t>
  </si>
  <si>
    <t>https://www.vno.com</t>
  </si>
  <si>
    <t>888 Seventh Avenue</t>
  </si>
  <si>
    <t>Vornado Realty Trust</t>
  </si>
  <si>
    <t>VNO</t>
  </si>
  <si>
    <t>finmb_312648</t>
  </si>
  <si>
    <t>1237:1000</t>
  </si>
  <si>
    <t>https://logo.clearbit.com/vno.com</t>
  </si>
  <si>
    <t>b8c0f769-4876-36a3-b6db-7047e7e89770</t>
  </si>
  <si>
    <t>35242-5014</t>
  </si>
  <si>
    <t>Vulcan Materials Company, together with its subsidiaries, produces and supplies construction aggregates primarily in the United States. It operates through four segments: Aggregates, Asphalt, Concrete, and Calcium. The Aggregates segment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The Asphalt Mix segment offers asphalt mix in Alabama, Arizona, California, New Mexico, Tennessee, and Texas, as well as engages in the asphalt construction paving activity in Alabama, Tennessee, and Texas. The Concrete segment provides ready-mixed concrete in California, Maryland, New Jersey, New York, Oklahoma, Pennsylvania, Texas and Virginia, and Washington D.C. The Calcium segment mines, produces, and sells calcium products for the animal feed, plastics, and water treatment industries. The company was formerly known as Virginia Holdco, Inc. and changed its name to Vulcan Materials Company. Vulcan Materials Company was founded in 1909 and is headquartered in Birmingham, Alabama.</t>
  </si>
  <si>
    <t>205 298 3000</t>
  </si>
  <si>
    <t>https://www.vulcanmaterials.com</t>
  </si>
  <si>
    <t>1200 Urban Center Drive</t>
  </si>
  <si>
    <t>Vulcan Materials Company (Holdi</t>
  </si>
  <si>
    <t>Vulcan Materials Company</t>
  </si>
  <si>
    <t>VMC</t>
  </si>
  <si>
    <t>finmb_312769</t>
  </si>
  <si>
    <t>https://logo.clearbit.com/vulcanmaterials.com</t>
  </si>
  <si>
    <t>fc3a76c0-c7e2-3c13-b72f-425e37549ca1</t>
  </si>
  <si>
    <t>Westinghouse Air Brake Technologies Corporation provides technology-based equipment, systems, and services for the freight rail and passenger transit industries worldwide. It operates through two segments, Freight and Transit. The Freight segment manufactures and services components for new and existing freight cars and locomotives; builds new commuter locomotives; rebuilds freight locomotives; supplies railway electronics, positive train control equipment, signal design, and engineering services; and provides related heat exchange and cooling systems. It serves publicly traded railroads; leasing companies; manufacturers of original equipment, including locomotives and freight cars; and utilities. The Transit segment manufactures and services components for new and existing passenger transit vehicles, such as regional trains, high speed trains, subway cars, light-rail vehicles, and buses; refurbishes subway cars; and provides heating, ventilation, and air conditioning equipment, as well as doors for buses and subways. This segment serves public transit authorities and municipalities, leasing companies, and manufacturers of subway cars and buses. It also provides electronically controlled pneumatic braking products; railway electronics; freight car trucks; draft gears, couplers, and slack adjusters; air compressors and dryers; heat exchangers and cooling products; and track and switch products. In addition, the company offers railway braking equipment and related components; friction products; new switcher locomotives; transit locomotive and car overhaul services; and freight locomotive overhaul, modernizations, and refurbishment services. Further, it provides platform screen doors; pantographs; window assemblies; couplers; accessibility lifts and ramps for buses and subway cars; and traction motors. The company was founded in 1869 and is headquartered in Pittsburgh, Pennsylvania.</t>
  </si>
  <si>
    <t>412 825 1000</t>
  </si>
  <si>
    <t>https://www.wabteccorp.com</t>
  </si>
  <si>
    <t>30 Isabella Street</t>
  </si>
  <si>
    <t>Westinghouse Air Brake Technolo</t>
  </si>
  <si>
    <t>Westinghouse Air Brake Technologies Corporation</t>
  </si>
  <si>
    <t>WAB</t>
  </si>
  <si>
    <t>finmb_36437</t>
  </si>
  <si>
    <t>https://logo.clearbit.com/wabteccorp.com</t>
  </si>
  <si>
    <t>412 825 1019</t>
  </si>
  <si>
    <t>9ed7bb68-f73a-3922-ba92-87286dec3bf1</t>
  </si>
  <si>
    <t>Walgreens Boots Alliance, Inc. operates as an integrated healthcare, pharmacy, and retailer in the United States (U.S.), the United Kingdom, Germany, and internationally. It operates through three segments: U.S. Retail Pharmacy, International, and U.S. Healthcare. The U.S. Retail Pharmacy segment sells prescription drugs and an assortment of retail products, including health, wellness, beauty, personal care, consumable, and general merchandise products through its retail drugstores. It also provides health and wellness, and specialty and home delivery pharmacy services. As of August 31, 2022, this segment operated 8,886 retail stores under the Walgreens and Duane Reade brands in the United States; and 3 specialty pharmacies. The International segment sells prescription drugs; and health and wellness, beauty, personal care, and other consumer products through its pharmacy-led health and beauty retail stores and optical practices, as well as through boots.com and an integrated mobile application. It also engages in pharmaceutical wholesaling and distribution business in Germany. As of August 31, 2022, this segment operated 3,989 retail stores under the Boots, Benavides, and Ahumada brands in the United Kingdom, Thailand, the Republic of Ireland, and Chile; and 543 optical practices, including 160 on a franchise basis. The U.S. Healthcare segment provides value-based primary care services; post-acute and home care management services; and clinical healthcare services. It also operates as a specialty pharmacy integrator and accelerator for hospitals. As of August 31, 2022, this segment operated 334 VillageMD clinics, including 146 co-located clinics, 124 standalone clinics, and 64 affiliate clinics. Walgreens Boots Alliance, Inc. was founded in 1901 and is based in Deerfield, Illinois.</t>
  </si>
  <si>
    <t>847 315 3700</t>
  </si>
  <si>
    <t>https://www.walgreensbootsalliance.com</t>
  </si>
  <si>
    <t>108 Wilmot Road</t>
  </si>
  <si>
    <t>Pharmaceutical Retailers</t>
  </si>
  <si>
    <t>Walgreens Boots Alliance, Inc.</t>
  </si>
  <si>
    <t>WBA</t>
  </si>
  <si>
    <t>finmb_93624</t>
  </si>
  <si>
    <t>https://logo.clearbit.com/walgreensbootsalliance.com</t>
  </si>
  <si>
    <t>888fa4a2-1f3d-3718-83dd-229207680ca9</t>
  </si>
  <si>
    <t>Walmart Inc. engages in the operation of retail, wholesale, and other units worldwide. The company operates through three segments: Walmart U.S., Walmart International, and Sam's Club. It operates supercenters, supermarkets, hypermarkets, warehouse clubs, cash and carry stores, and discount stores; membership-only warehouse clubs; ecommerce websites, such as walmart.com, walmart.com.mx, walmart.ca, flipkart.com, and samsclub.com; and mobile commerce applications. The company offers grocery and consumables, which includes dairy, meat, bakery, deli, produce, dry, chilled or frozen packaged foods, alcoholic and nonalcoholic beverages, floral, snack foods, candy, other grocery items, health and beauty aids, paper goods, laundry and home care, baby care, pet supplies, and other consumable items; and health and wellness products covering pharmacy, over-the-counter drugs and other medical products, and optical and hearing services. It also provides gasoline stations and tobacco; home improvement, outdoor living, gardening, furniture, apparel, jewelry, tools and power equipment, housewares, toys, seasonal items, mattresses, and tire and battery centers; and consumer electronics and accessories, software, video games, office supplies, appliances, and third-party gift cards. In addition, the company offers fuel and financial services and related products, including money orders, prepaid cards, money transfers, and check cashing and bill payment, as well as various types of installment lending. It operates approximately 10,500 stores and various e-commerce websites under 46 banners in 24 countries. The company was formerly known as Wal-Mart Stores, Inc. and changed its name to Walmart Inc. in February 2018. The company was founded in 1945 and is based in Bentonville, Arkansas.</t>
  </si>
  <si>
    <t>Bentonville</t>
  </si>
  <si>
    <t>479 273 4000</t>
  </si>
  <si>
    <t>https://www.stock.walmart.com</t>
  </si>
  <si>
    <t>702 South West 8th Street</t>
  </si>
  <si>
    <t>Walmart Inc.</t>
  </si>
  <si>
    <t>WMT</t>
  </si>
  <si>
    <t>finmb_313055</t>
  </si>
  <si>
    <t>https://logo.clearbit.com/stock.walmart.com</t>
  </si>
  <si>
    <t>902d429a-38af-3903-a1d7-3374c3560928</t>
  </si>
  <si>
    <t>Warner Bros. Discovery, Inc., a media company, provides content across various distribution platforms in approximately 50 languages worldwide. It also produces, develops, and distributes feature films, television, gaming, and other content in various physical and digital formats through basic networks, direct-to-consumer or theatrical, TV content, and games licensing. The company owns and operates various television networks under the Discovery Channel, HGTV, Food Network, TLC, Animal Planet, Investigation Discovery, Travel Channel, Science, MotorTrend, Discovery en EspaÃ±ol, Discovery Familia, Eurosport, TVN, Discovery Kids, Discovery Family, American Heroes Channel, Destination America, Discovery Life, Magnolia Network, Cooking Channel, ID, the Oprah Winfrey Network, Eurosport, DMAX, and Discovery Home &amp; Health brands, as well as other regional television networks. Its content spans genres, including survival, natural history, exploration, sports, general entertainment, home, food,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content licensing agreements, and direct-to-consumer subscriptions, as well as various platforms that include brand-aligned Websites, online streaming, mobile devices, video on demand, and broadband channels. Warner Bros. Discovery, Inc.is headquartered in New York, New York.</t>
  </si>
  <si>
    <t>212 548 5555</t>
  </si>
  <si>
    <t>https://corporate.discovery.com</t>
  </si>
  <si>
    <t>230 Park Avenue South</t>
  </si>
  <si>
    <t xml:space="preserve">Warner Bros. Discovery, Inc. - </t>
  </si>
  <si>
    <t>Warner Bros. Discovery, Inc.</t>
  </si>
  <si>
    <t>WBD</t>
  </si>
  <si>
    <t>finmb_22666093</t>
  </si>
  <si>
    <t>https://logo.clearbit.com/corporate.discovery.com</t>
  </si>
  <si>
    <t>42d0996b-9893-37c0-a7cd-634db653f5b3</t>
  </si>
  <si>
    <t>Waste Management, Inc., through its subsidiaries, provides waste management environmental services to residential, commercial, industrial, and municipal customers in North America. It offers collection services, including picking up and transporting waste and recyclable materials from where it was generated to a transfer station, material recovery facility (MRF), or disposal site; and owns, develops, and operates landfill gas-to-energy facilities in the United States, as well as owns and operates transfer stations. As of December 31, 2021, the company owned or operated 255 solid waste landfills; 5 secure hazardous waste landfills; 96 MRFs; and 340 transfer stations. It also provides materials processing and commodities recycling services;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</si>
  <si>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713-512-6200</t>
  </si>
  <si>
    <t>https://www.wm.com</t>
  </si>
  <si>
    <t>800 Capitol Street</t>
  </si>
  <si>
    <t>Waste Management, Inc.</t>
  </si>
  <si>
    <t>WM</t>
  </si>
  <si>
    <t>finmb_190694</t>
  </si>
  <si>
    <t>https://logo.clearbit.com/wm.com</t>
  </si>
  <si>
    <t>Suite 3000</t>
  </si>
  <si>
    <t>b61da16d-9de1-396e-8382-8ccdb265ee6d</t>
  </si>
  <si>
    <t>Waters Corporation, a specialty measurement company,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Its MS technology instruments are used in drug discovery and development comprising clinical trial testing, the analysis of proteins in disease processes, nutritional safety analysis, and environmental testing. The company offers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life science, pharmaceutical, biochemical, industrial, nutritional safety, environmental, academic, and governmental customers working in research and development, quality assurance, and other laboratory applications. Waters Corporation was founded in 1958 and is headquartered in Milford, Massachusetts.</t>
  </si>
  <si>
    <t>Milford</t>
  </si>
  <si>
    <t>508 478 2000</t>
  </si>
  <si>
    <t>https://www.waters.com</t>
  </si>
  <si>
    <t>34 Maple Street</t>
  </si>
  <si>
    <t>Waters Corporation</t>
  </si>
  <si>
    <t>WAT</t>
  </si>
  <si>
    <t>finmb_36475</t>
  </si>
  <si>
    <t>https://logo.clearbit.com/waters.com</t>
  </si>
  <si>
    <t>508 872 1990</t>
  </si>
  <si>
    <t>f07fa492-f47b-3f5b-8db7-ecdbf8995cfb</t>
  </si>
  <si>
    <t>WEC Energy Group, Inc., through its subsidiaries, provides regulated natural gas and electricity, and renewable and nonregulated renewable energy services in the United States. The company operates through six segments: Wisconsin, Illinois, Other States, Electric Transmission, Non-Utility Energy Infrastructure, and Corporate and Other. It generates and distributes electricity from coal, natural gas, oil, hydroelectric, wind, solar, and biomass sources; provides electric transmission services; offers retail natural gas distribution services; transports natural gas; and generates, distributes, and sells steam. As of December 31, 2021, it operated approximately 35,800 miles of overhead distribution lines and 35,600 miles of underground distribution cables, as well as 440 electric distribution substations and 510,500 line transformers; 50,900 miles of natural gas distribution mains; 1,200 miles of natural gas transmission mains; 2.3 million natural gas lateral services; 500 natural gas distribution and transmission gate stations; and 68.2 billion cubic feet of working gas capacities in underground natural gas storage fields. The company was formerly known as Wisconsin Energy Corporation and changed its name to WEC Energy Group, Inc. in June 2015. WEC Energy Group, Inc. was incorporated in 1981 and is headquartered in Milwaukee, Wisconsin.</t>
  </si>
  <si>
    <t>414 221 2345</t>
  </si>
  <si>
    <t>https://www.wecenergygroup.com</t>
  </si>
  <si>
    <t>231 West Michigan Street</t>
  </si>
  <si>
    <t>WEC Energy Group, Inc.</t>
  </si>
  <si>
    <t>WEC</t>
  </si>
  <si>
    <t>finmb_315117</t>
  </si>
  <si>
    <t>https://logo.clearbit.com/wecenergygroup.com</t>
  </si>
  <si>
    <t>PO Box 1331</t>
  </si>
  <si>
    <t>78d06f53-0c63-3f4a-b37f-07a545aa974d</t>
  </si>
  <si>
    <t>Wells Fargo &amp; Company, a diversified financial services company, provides banking, investment, mortgage, and consumer and commercial finance products and services in the United States and internationally. It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to corporate, commercial real estate, government, and institutional clients. Its products and services comprise corporate banking, investment banking, treasury management, commercial real estate lending and servicing, equity, and fixed income solutions, as well as sales, trading, and research capabilities services.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Wells Fargo &amp; Company was founded in 1852 and is headquartered in San Francisco, California.</t>
  </si>
  <si>
    <t>866 249 3302</t>
  </si>
  <si>
    <t>https://www.wellsfargo.com</t>
  </si>
  <si>
    <t>420 Montgomery Street</t>
  </si>
  <si>
    <t>Wells Fargo &amp; Company</t>
  </si>
  <si>
    <t>WFC</t>
  </si>
  <si>
    <t>finmb_292891</t>
  </si>
  <si>
    <t>https://logo.clearbit.com/wellsfargo.com</t>
  </si>
  <si>
    <t>0bc07f6d-ca07-3490-b750-d6d47f2b33a9</t>
  </si>
  <si>
    <t>Welltower Inc. (NYSE:WELL), an S&amp;P 500 company headquartered in Toledo, Ohio, is driving the transformation of health care infrastructure. The Company invests with leading seniors housing operators, post-acute providers and health systems to fund the real estate infrastructure needed to scale innovative care delivery models and improve people's wellness and overall health care experience. WelltowerÂ™, a real estate investment trust ("REIT"), owns interests in properties concentrated in major, high-growth markets in the United States, Canada and the United Kingdom, consisting of seniors housing and post-acute communities and outpatient medical properties.</t>
  </si>
  <si>
    <t>Toledo</t>
  </si>
  <si>
    <t>419-247-2800</t>
  </si>
  <si>
    <t>https://www.welltower.com</t>
  </si>
  <si>
    <t>4500 Dorr Street</t>
  </si>
  <si>
    <t>Welltower Inc.</t>
  </si>
  <si>
    <t>WELL</t>
  </si>
  <si>
    <t>finmb_277914</t>
  </si>
  <si>
    <t>https://logo.clearbit.com/welltower.com</t>
  </si>
  <si>
    <t>419-247-2826</t>
  </si>
  <si>
    <t>173a0d86-63fc-3099-965f-9f681f6228ec</t>
  </si>
  <si>
    <t>19341-0645</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</si>
  <si>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It also provides drug containment solutions, including Crystal Zenith, a cyclic olefin polymer in the form of vials, syringes, and cartridges; and self-injection devices, as well as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It serves pharmaceutical, diagnostic, and medical device companies. The company distributes its products through its sales force and distribution network, as well as contract sales agents and regional distributors. West Pharmaceutical Services, Inc. was incorporated in 1923 and is headquartered in Exton, Pennsylvania.</t>
  </si>
  <si>
    <t>Exton</t>
  </si>
  <si>
    <t>610 594 2900</t>
  </si>
  <si>
    <t>https://www.westpharma.com</t>
  </si>
  <si>
    <t>530 Herman O. West Drive</t>
  </si>
  <si>
    <t>West Pharmaceutical Services, I</t>
  </si>
  <si>
    <t>West Pharmaceutical Services, Inc.</t>
  </si>
  <si>
    <t>WST</t>
  </si>
  <si>
    <t>finmb_313784</t>
  </si>
  <si>
    <t>https://logo.clearbit.com/westpharma.com</t>
  </si>
  <si>
    <t>983a2053-29f7-3ebc-9712-be17806b8b0a</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</si>
  <si>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computing devices, such as desktop and notebook personal computers (PCs), smart video systems, gaming consoles, and set top boxes; flash-based embedded storage products for mobile phones, tablets, notebook PCs, and other portable and wearable devices, as well as automotive, Internet of Things, industrial, and connected home applications; and flash-based memory wafers. The company also provides enterprise helium hard drives; enterprise SSDs consisting of flash-based SSDs and software solutions for use in enterprise servers, on-line transactions, data analysis, and other enterprise applications; drives are used for data storage systems and tiered storage models; and data storage platforms. In addition, it offers client solutions, such as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 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</si>
  <si>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408 717 6000</t>
  </si>
  <si>
    <t>https://www.westerndigital.com</t>
  </si>
  <si>
    <t>5601 Great Oaks Parkway</t>
  </si>
  <si>
    <t>Western Digital Corporation</t>
  </si>
  <si>
    <t>WDC</t>
  </si>
  <si>
    <t>finmb_314057</t>
  </si>
  <si>
    <t>https://logo.clearbit.com/westerndigital.com</t>
  </si>
  <si>
    <t>ca763f18-29c2-36b1-b6fb-b650cbff814d</t>
  </si>
  <si>
    <t>WestRock Company, together with its subsidiaries, provides fiber-based paper and packaging solutions in North America, South America, Europe, Asia, and Australia. It operates through two segments, Corrugated Packaging and Consumer Packaging.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as well as turn-key installation, automation, line integration, and packaging solutions; distributes corrugated packaging materials and other specialty packaging products, including stretch films, void fills, carton sealing tapes, and other specialty tapes; operates recycling facilities that collect, sort, grade, and bale recovered paper; and provides lithographic laminated packaging products, as well as contract packing services. The Consumer Packaging segment manufactures and sells folding cartons that are used to package food, paper, beverages, dairy products, tobacco, confectionery, health and beauty, other household consumer, and commercial and industrial products; and express mail packages for the overnight courier industry. It also offers inserts and labels, as well as rigid packaging and other printed packaging products, such as transaction cards, brochures, product literature, marketing materials, and grower tags and plant stakes for the horticultural market; and secondary packages and paperboard packaging for over-the-counter and prescription drugs. In addition, this segment manufactures and sells solid fiber and corrugated partitions, and die-cut paperboard components principally to glass container manufacturers and the automotive industry, as well as producers of beer, food, wine, spirits, cosmetics, and pharmaceuticals. WestRock Company is based in Atlanta, Georgia.</t>
  </si>
  <si>
    <t>770 448 2193</t>
  </si>
  <si>
    <t>https://www.westrock.com</t>
  </si>
  <si>
    <t>1000 Abernathy Road NE</t>
  </si>
  <si>
    <t>Westrock Company</t>
  </si>
  <si>
    <t>WestRock Company</t>
  </si>
  <si>
    <t>WRK</t>
  </si>
  <si>
    <t>finmb_33897</t>
  </si>
  <si>
    <t>11099:10000</t>
  </si>
  <si>
    <t>https://logo.clearbit.com/westrock.com</t>
  </si>
  <si>
    <t>bee2eb22-856c-345d-8380-3e0784b8b003</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</si>
  <si>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2020, we generated $7.5 billion in net sales and employed approximately 9,400 people who serve customers worldwide. We are listed on the Dow Jones Sustainability North America Index. Our common stock trades on the New York Stock Exchange under the symbol WY.</t>
  </si>
  <si>
    <t>206-539-3000</t>
  </si>
  <si>
    <t>https://www.weyerhaeuser.com</t>
  </si>
  <si>
    <t>220 Occidental Avenue South</t>
  </si>
  <si>
    <t>Weyerhaeuser Company</t>
  </si>
  <si>
    <t>WY</t>
  </si>
  <si>
    <t>finmb_107633</t>
  </si>
  <si>
    <t>https://logo.clearbit.com/weyerhaeuser.com</t>
  </si>
  <si>
    <t>05184b2f-ec44-3de3-abe5-d5f386d7e1eb</t>
  </si>
  <si>
    <t>49022-2692</t>
  </si>
  <si>
    <t>Whirlpool Corporation manufactures and markets home appliances and related products. It operates through four segments: North America; Europe, Middle East and Africa; Latin America; and Asia. The company's principal products include refrigerators, freezers, ice makers, and refrigerator water filters; laundry appliances and related laundry accessories; cooking and other small domestic appliances; and dishwasher appliances and related accessories, as well as mixers. It markets and distributes its products primarily under the Whirlpool, Maytag, KitchenAid, JennAir, Amana, Roper, Affresh, Gladiator, Swash, everydrop, Speed Queen, Hotpoint, Bauknecht, Indesit, Ignis, Privileg, Consul, Eslabon de Lujo, Brastemp, Acros, Ariston, Diqua, and Royalstar brands. The company sells its products to retailers, distributors, dealers, builders, and other manufacturers, as well as directly to consumers. Whirlpool Corporation was founded in 1911 and is headquartered in Benton Harbor, Michigan.</t>
  </si>
  <si>
    <t>Benton Harbor</t>
  </si>
  <si>
    <t>269 923 5000</t>
  </si>
  <si>
    <t>https://www.whirlpoolcorp.com</t>
  </si>
  <si>
    <t>2000 North M-63</t>
  </si>
  <si>
    <t>Whirlpool Corporation</t>
  </si>
  <si>
    <t>WHR</t>
  </si>
  <si>
    <t>finmb_314515</t>
  </si>
  <si>
    <t>https://logo.clearbit.com/whirlpoolcorp.com</t>
  </si>
  <si>
    <t>e3255905-58b2-3caa-9a35-5532e753ede6</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</si>
  <si>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Transco and Northwest natural gas pipelines; and natural gas gathering and processing, and crude oil production handling and transportation assets in the Gulf Coast region, as well as various petrochemical and feedstock pipelines. The Northeast G&amp;P segment engages in the midstream gathering, processing, and fractionation activities in the Marcellus Shale region primarily in Pennsylvania and New York, and the Utica Shale region of eastern Ohio. The West segment comprises gas gathering, processing, and treating operations in the Rocky Mountain region of Colorado and Wyoming, the Barnett Shale region of north-central Texas, the Eagle Ford Shale region of South Texas, the Haynesville Shale region of northwest Louisiana, and the Mid-Continent region, which includes the Anadarko, Arkoma, and Permian basins;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risk and asset management; and NGL marketing services. The company owns and operates 30,000 miles of pipelines, 29 processing facilities, 7 fractionation facilities, and approximately 23 million barrels of NGL storage capacity. The Williams Companies, Inc. was founded in 1908 and is headquartered in Tulsa, Oklahoma.</t>
  </si>
  <si>
    <t>918 573 2000</t>
  </si>
  <si>
    <t>https://www.williams.com</t>
  </si>
  <si>
    <t>One Williams Center</t>
  </si>
  <si>
    <t>Williams Companies, Inc. (The)</t>
  </si>
  <si>
    <t>The Williams Companies, Inc.</t>
  </si>
  <si>
    <t>WMB</t>
  </si>
  <si>
    <t>finmb_390225</t>
  </si>
  <si>
    <t>10000:8152</t>
  </si>
  <si>
    <t>https://logo.clearbit.com/williams.com</t>
  </si>
  <si>
    <t>Suite 4700</t>
  </si>
  <si>
    <t>c0943023-1bdf-3272-9142-50ee62caa980</t>
  </si>
  <si>
    <t>EC3M 7DQ</t>
  </si>
  <si>
    <t>Willis Towers Watson Public Limited Company operates as an advisory, broking, and solutions company worldwide. It operates through two segments, Health, Wealth and Career; and Risk and Broking. The company offers actuarial support, plan design, and administrative services for traditional pension and retirement savings plans; plan management consulting, broking, and administration services for health and group benefit programs; and benefits outsourcing services. It also provides advice, data, software, and products to address clients' total rewards and talent issues. In addition, the company offers risk advice, insurance brokerage, and consulting services in the areas of property and casualty, aerospace, construction, and marine. Further, it offers investment consulting and discretionary management services to insurance and reinsurance companies; insurance consulting and technology, risk and capital management, pricing and predictive modeling, financial and regulatory reporting, financial and capital modeling, merger and acquisition, outsourcing, and business management services; wholesale insurance broking services to retail and wholesale brokers; and underwriting and capital management, capital market, and advisory and brokerage services. Additionally, the company provides primary medical and ancillary benefit exchange, and outsourcing services to active employees and retirees in the group and individual markets, as well as delivers healthcare and reimbursement accounts, including health savings accounts, health reimbursement arrangements, flexible spending accounts, and other consumer-directed accounts. The company was formerly known as Willis Group Holdings Public Limited Company and changed its name to Willis Towers Watson Public Limited Company in January 2016. Willis Towers Watson Public Limited Company was founded in 1828 and is based in London, the United Kingdom.</t>
  </si>
  <si>
    <t>44 20 3124 6000</t>
  </si>
  <si>
    <t>https://www.willistowerswatson.com</t>
  </si>
  <si>
    <t>51 Lime Street</t>
  </si>
  <si>
    <t>Willis Towers Watson Public Lim</t>
  </si>
  <si>
    <t>Willis Towers Watson Public Limited Company</t>
  </si>
  <si>
    <t>WTW</t>
  </si>
  <si>
    <t>finmb_36623</t>
  </si>
  <si>
    <t>https://logo.clearbit.com/willistowerswatson.com</t>
  </si>
  <si>
    <t>cf891d10-f77f-3499-a9a1-8b0ce462546b</t>
  </si>
  <si>
    <t>60045-5201</t>
  </si>
  <si>
    <t>W.W. Grainger, Inc. distributes maintenance, repair, and operating (MRO) products and services in the United States, Japan, Canada, the United Kingdom, and internationally. The company operates through two segments, High-Touch Solutions N.A. and Endless Assortment. It offers safety and security supplies, material handling and storage equipment, pumps and plumbing equipment, cleaning and maintenance supplies, and metalworking and hand tools. It also offers inventory management and technical support services. The company serves businesses, corporations, government entities, and other institutions through sales and service representatives, and electronic and ecommerce channels. W.W. Grainger, Inc. was founded in 1927 and is headquartered in Lake Forest, Illinois.</t>
  </si>
  <si>
    <t>847 535 1000</t>
  </si>
  <si>
    <t>https://www.grainger.com</t>
  </si>
  <si>
    <t>100 Grainger Parkway</t>
  </si>
  <si>
    <t>W.W. Grainger, Inc.</t>
  </si>
  <si>
    <t>GWW</t>
  </si>
  <si>
    <t>finmb_276060</t>
  </si>
  <si>
    <t>https://logo.clearbit.com/grainger.com</t>
  </si>
  <si>
    <t>db5dd440-4680-35e0-9cae-742b0bdd82ce</t>
  </si>
  <si>
    <t>Wynn Resorts, Limited designs, develops, and operates integrated resorts. Its Wynn Palace segment operates 424,000 square feet of casino space with 323 table games, 1,035 slot machines, private gaming salons, and sky casinos; a luxury hotel tower with 1,706 guest rooms, suites, and villas, including a health club, spa, salon, and pool; 14 food and beverage outlets; 107,000 square feet of retail space; 37,000 square feet of meeting and convention space; and performance lake and floral art displays. Its Wynn Macau segment operates 252,000 square feet of casino space with 331 table games, 818 slot machines, private gaming salons, sky casinos, and a poker room; two luxury hotel towers with 1,010 guest rooms and suites that include two health clubs, two spas, a salon, and a pool; 14 food and beverage outlets; 59,000 square feet of retail space; 31,000 square feet of meeting and convention space; and Chinese zodiac-inspired ceiling attractions. Its Las Vegas Operations segment operates 194,000 square feet of casino space with 223 table games, 1,751 slot machines, private gaming salons, a sky casino, a poker room, and a race and sports book; two luxury hotel towers with 4,748 guest rooms, suites, and villas, including swimming pools, private cabanas, two full service spas and salons, and a wedding chapel; 32 food and beverage outlets; 513,000 square feet of meeting and convention space; 155,000 square feet of retail space; and two theaters, three nightclubs and a beach club. Its Encore Boston Harbor segment operates 211,000 square feet of casino space with 184 table games, 2,766 slot machines, gaming areas, and a poker room; a luxury hotel tower with 671 guest rooms and suites, including a spa and salon; 15 food and beverage outlets and a nightclub; 10,000 square feet of retail space; 71,000 square feet of meeting and convention space; and a waterfront park, floral displays, and water shuttle service. The company was founded in 2002 and is based in Las Vegas, Nevada.</t>
  </si>
  <si>
    <t>702 770 7555</t>
  </si>
  <si>
    <t>https://www.wynnresorts.com</t>
  </si>
  <si>
    <t>3131 Las Vegas Boulevard South</t>
  </si>
  <si>
    <t>Wynn Resorts, Limited</t>
  </si>
  <si>
    <t>WYNN</t>
  </si>
  <si>
    <t>finmb_3449701</t>
  </si>
  <si>
    <t>https://logo.clearbit.com/wynnresorts.com</t>
  </si>
  <si>
    <t>5ae6a65b-05a9-36c6-8510-d06d0450b198</t>
  </si>
  <si>
    <t>Xcel Energy Inc., through its subsidiaries, generates, purchases, transmits, distributes, and sells electricity. It operates through Regulated Electric Utility, Regulated Natural Gas Utility, and All Other segments. The company generates electricity through coal, nuclear, natural gas, hydroelectric, solar, biomass, oil, wood/refuse, and wind energy sources. It also purchases, transports, distributes, and sells natural gas to retail customers, as well as transports customer-owned natural gas. In addition, the company develops and leases natural gas pipelines, and storage and compression facilities; and invests in rental housing projects, as well as procures equipment for the construction of renewable generation facilities. It serves residential, commercial, and industrial customers in the portions of Colorado, Michigan, Minnesota, New Mexico, North Dakota, South Dakota, Texas, and Wisconsin. The company sells electricity to approximately 3.7 million customers; and natural gas to approximately 2.1 million customers. Xcel Energy Inc. was incorporated in 1909 and is headquartered in Minneapolis, Minnesota.</t>
  </si>
  <si>
    <t>612 330 5500</t>
  </si>
  <si>
    <t>https://www.xcelenergy.com</t>
  </si>
  <si>
    <t>414 Nicollet Mall</t>
  </si>
  <si>
    <t>Xcel Energy Inc.</t>
  </si>
  <si>
    <t>XEL</t>
  </si>
  <si>
    <t>finmb_527542</t>
  </si>
  <si>
    <t>https://logo.clearbit.com/xcelenergy.com</t>
  </si>
  <si>
    <t>d977fcfc-aff2-3286-97db-8771b2b3be45</t>
  </si>
  <si>
    <t>Xylem Inc., together with its subsidiaries, engages in the design, manufacture, and servicing of engineered products and solutions for the water and wastewater applications in the United States, Europe, the Asia Pacific, and internationally. It operates through three segments: Water Infrastructure, Applied Water, and Measurement &amp; Control Solutions. The Water Infrastructure segment offers various products, including water, storm water, and wastewater pumps; controls and systems; filtration, disinfection, and biological treatment equipment; and mobile dewatering equipment under the Flygt, Godwin, Wedeco, Sanitaire, Leopold, Wedeco, and Xylem Vue brand names for the transportation and treatment of water. The Applied Water segment provides pumps, valves, heat exchangers, controls, and dispensing equipment systems under the Goulds Water Technology, Bell &amp; Gossett, A-C Fire Pump, Standard Xchange, Lowara, Jabsco, Xylem Vue and Flojet brand names for residential and commercial building services, and industrial water applications. The Measurement &amp; Control Solutions segment provides smart meters, networked communication devices, and measurement and control technologies, as well as critical infrastructure technologies. It also offers software and services, including cloud-based analytics, remote monitoring and data management, leak detection, condition assessment, asset management, and pressure monitoring solutions, as well as testing equipment and managed services. This segment sells its products under the Pure, Sensus, Smith Blair, WTW, Xylem Vue, and YSI brand names. The company markets and sells its products through a network of direct sales force, resellers, distributors, and value-added solution providers. Xylem Inc. was formerly known as ITT WCO, Inc. and changed its name to Xylem Inc. in May 2011. The company. was incorporated in 2011 and is headquartered in Rye Brook, New York.</t>
  </si>
  <si>
    <t>Rye Brook</t>
  </si>
  <si>
    <t>914 323 5700</t>
  </si>
  <si>
    <t>https://www.xylem.com</t>
  </si>
  <si>
    <t>1 International Drive</t>
  </si>
  <si>
    <t>Xylem Inc.</t>
  </si>
  <si>
    <t>XYL</t>
  </si>
  <si>
    <t>finmb_118218449</t>
  </si>
  <si>
    <t>https://logo.clearbit.com/xylem.com</t>
  </si>
  <si>
    <t>0b3e315c-d662-3b77-8ee7-b43a259aa3cf</t>
  </si>
  <si>
    <t>YUM! Brands, Inc., together with its subsidiaries, develops, operates, and franchises quick service restaurants worldwide. It operates through four segments: the KFC Division, the Taco Bell Division, the Pizza Hut Division, and the Habit Burger Grill Division. The company operates restaurants under the KFC, Pizza Hut, Taco Bell, and The Habit Burger Grill brands, which specialize in chicken, pizza, made-to-order chargrilled burgers, sandwiches, Mexican-style food categories, and other food products. As of December 31, 2021, it had 26,934 KFC units; 18,381 Pizza Hut units; 7,791 Taco Bell units; and 318 The Habit Burger Grill units in approximately 157 countries and territories. The company was formerly known as TRICON Global Restaurants, Inc. and changed its name to YUM! Brands, Inc. in May 2002. YUM! Brands, Inc. was incorporated in 1997 and is headquartered in Louisville, Kentucky.</t>
  </si>
  <si>
    <t>502 874 8300</t>
  </si>
  <si>
    <t>https://www.yum.com</t>
  </si>
  <si>
    <t>1441 Gardiner Lane</t>
  </si>
  <si>
    <t>Yum! Brands, Inc.</t>
  </si>
  <si>
    <t>YUM</t>
  </si>
  <si>
    <t>finmb_365997</t>
  </si>
  <si>
    <t>1391:1000</t>
  </si>
  <si>
    <t>https://logo.clearbit.com/yum.com</t>
  </si>
  <si>
    <t>b8fcb647-8cfb-3592-a2bf-1d9e21aa2452</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</si>
  <si>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which produce labels, wristbands, tickets, receipts, and plastic cards; dye-sublimination thermal card printers, which produce images which are used for personal identification, access control, and financial transactions; RFID printers that encode data into passive RFID transponders; accessories and options for our printers, including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real-time location systems and services; and tags, sensors, exciters, middleware software, and application software; as well as physical inventory management solutions, and rugged tablets and enterprise-grade mobile computing products and accessories. In addition, the company offers barcode scanners, image capture devices, and RFID readers; and workforce management solutions, workflow execution and task management solutions, and prescriptive analytics solutions, as well as communications and collaboration solutions. It also provides services, including maintenance, technical support, repair, managed and professional services; as well as cloud-based software subscriptions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</si>
  <si>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Lincolnshire</t>
  </si>
  <si>
    <t>847 634 6700</t>
  </si>
  <si>
    <t>https://www.zebra.com</t>
  </si>
  <si>
    <t>3 Overlook Point</t>
  </si>
  <si>
    <t>Zebra Technologies Corporation</t>
  </si>
  <si>
    <t>ZBRA</t>
  </si>
  <si>
    <t>finmb_393488</t>
  </si>
  <si>
    <t>https://logo.clearbit.com/zebra.com</t>
  </si>
  <si>
    <t>847 913 8766</t>
  </si>
  <si>
    <t>53165cfc-fc73-3828-9c77-43899ee16f76</t>
  </si>
  <si>
    <t>Zimmer Biomet Holdings, Inc., together with its subsidiaries, operates in the musculoskeletal healthcare business in the Americas, Europe, the Middle East, Africa, and the Asia Pacific. The company designs, manufactures, and markets orthopaedic reconstructive products, such as knee and hip products; S.E.T. products, including sports medicine, biologics, foot and ankle, extremities, and trauma products; spine products comprising medical devices and surgical instruments; and face and skull reconstruction products, as well as products that fixate and stabilize the bones of the chest toss facilitate healing or reconstruction after open heart surgery, trauma, or for deformities of the chest. It also offers dental products that include dental reconstructive implants, and dental prosthetic and regenerative products, as well as robotic, surgical and bone cement products. The company's products and solutions are used to treat patients suffering from disorders of, or injuries to, bones, joints, or supporting soft tissues. It serves orthopedic surgeons, neurosurgeons, oral surgeons, dentists,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</si>
  <si>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Warsaw</t>
  </si>
  <si>
    <t>574 267 6131</t>
  </si>
  <si>
    <t>https://www.zimmerbiomet.com</t>
  </si>
  <si>
    <t>345 East Main Street</t>
  </si>
  <si>
    <t>Zimmer Biomet Holdings, Inc.</t>
  </si>
  <si>
    <t>ZBH</t>
  </si>
  <si>
    <t>finmb_264048</t>
  </si>
  <si>
    <t>https://logo.clearbit.com/zimmerbiomet.com</t>
  </si>
  <si>
    <t>2f40c775-c890-3bae-80b9-c66c639207f6</t>
  </si>
  <si>
    <t>84133-1109</t>
  </si>
  <si>
    <t>Zions Bancorporation, National Association provides various banking and related services primarily in the states of Arizona, California, Colorado, Idaho, Nevada, New Mexico, Oregon, Texas, Utah, Washington, and Wyoming. The company offers corporate banking services; commercial banking, including a focus on small- and medium-sized businesses; commercial real estate banking services; municipal and public finance services; retail banking, including residential mortgages; trust services; wealth management and private client banking services; and capital markets products and services. As of December 31, 2020, it operated 422 branches, which included 273 owned and 149 leased. The company was formerly known as ZB, National Association and changed its name to Zions Bancorporation, National Association in September 2018. Zions Bancorporation, National Association was founded in 1873 and is headquartered in Salt Lake City, Utah.</t>
  </si>
  <si>
    <t>801 844 7637</t>
  </si>
  <si>
    <t>https://www.zionsbancorporation.com</t>
  </si>
  <si>
    <t>One South Main Street</t>
  </si>
  <si>
    <t>Zions Bancorporation N.A.</t>
  </si>
  <si>
    <t>Zions Bancorporation, National Association</t>
  </si>
  <si>
    <t>ZION</t>
  </si>
  <si>
    <t>finmb_315476</t>
  </si>
  <si>
    <t>https://logo.clearbit.com/zionsbancorporation.com</t>
  </si>
  <si>
    <t>687d0c8c-3762-3a32-b59e-6ee6e99f5d45</t>
  </si>
  <si>
    <t>Zoetis Inc. discovers, develops, manufactures, and commercializes animal health medicines, vaccines, and diagnostic products in the United States and internationally. It commercializes products primarily across species, including livestock, such as cattle, swine, poultry, fish, and sheep; and companion animals comprising dogs, cats, and horses. The company also offers vaccines, which are biological preparations to prevent diseases of the respiratory, gastrointestinal, and reproductive tracts or induce a specific immune response; anti-infectives that prevent, kill, or slow the growth of bacteria, fungi, or protozoa; and parasiticides that prevent or eliminate external and internal parasites, which include fleas, ticks, and worms. It also provides other pharmaceutical products that comprise pain and sedation, antiemetic, reproductive, and oncology products; dermatology products for itch associated with allergic conditions and atopic dermatitis; and medicated feed additives, which offer medicines to livestock. In addition, the company provides portable blood and urine analysis testing, including point-of-care diagnostic products, instruments and reagents, rapid immunoassay tests, reference laboratory kits and services, and blood glucose monitors; and other non-pharmaceutical products, including nutritionals and agribusiness services, as well as products and services in areas, such as biodevices, genetics tests, and precision animal health. It markets its products to veterinarians, livestock producers, and retail outlets, as well as third-party veterinary distributors through its sales representatives, and technical and veterinary operations specialists. The company was founded in 1952 and is headquartered in Parsippany, New Jersey.</t>
  </si>
  <si>
    <t>Parsippany</t>
  </si>
  <si>
    <t>973 822 7000</t>
  </si>
  <si>
    <t>https://www.zoetis.com</t>
  </si>
  <si>
    <t>10 Sylvan Way</t>
  </si>
  <si>
    <t>Zoetis Inc.</t>
  </si>
  <si>
    <t>ZTS</t>
  </si>
  <si>
    <t>finmb_215548781</t>
  </si>
  <si>
    <t>https://logo.clearbit.com/zoetis.com</t>
  </si>
  <si>
    <t>e8724ae7-5c8b-3a4a-927d-2a11631a1cf4</t>
  </si>
  <si>
    <t>x</t>
  </si>
  <si>
    <t>y</t>
  </si>
  <si>
    <t>num</t>
  </si>
  <si>
    <t>max stocks</t>
  </si>
  <si>
    <t>max per sector</t>
  </si>
  <si>
    <t>sector 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</si>
</sst>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0" fontId="0" fillId="0" borderId="0" xfId="0" applyNumberFormat="1"/>
    <xf numFmtId="11" fontId="0" fillId="0" borderId="0" xfId="0" applyNumberFormat="1"/>
    <xf numFmtId="4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P504"/>
  <sheetViews>
    <sheetView tabSelected="1" topLeftCell="X1" workbookViewId="0">
      <selection activeCell="AZ1" sqref="AZ1"/>
    </sheetView>
  </sheetViews>
  <sheetFormatPr defaultRowHeight="15" x14ac:dyDescent="0.25"/>
  <cols>
    <col min="5" max="5" width="10.42578125" customWidth="1"/>
    <col min="6" max="128" width="9.140625" customWidth="1"/>
  </cols>
  <sheetData>
    <row r="1" spans="1:17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row>
    <row r="2" spans="1:172" x14ac:dyDescent="0.25">
      <c r="A2">
        <v>294</v>
      </c>
      <c r="B2">
        <v>71203</v>
      </c>
      <c r="C2" t="s">
        <v>260</v>
      </c>
      <c r="D2">
        <v>35000</v>
      </c>
      <c r="E2" t="s">
        <v>3357</v>
      </c>
      <c r="F2" t="s">
        <v>3358</v>
      </c>
      <c r="G2" t="s">
        <v>3359</v>
      </c>
      <c r="H2" t="s">
        <v>2095</v>
      </c>
      <c r="I2" t="s">
        <v>177</v>
      </c>
      <c r="J2" t="s">
        <v>178</v>
      </c>
      <c r="K2" t="s">
        <v>3360</v>
      </c>
      <c r="L2">
        <v>1</v>
      </c>
      <c r="M2" t="s">
        <v>3361</v>
      </c>
      <c r="N2" t="s">
        <v>774</v>
      </c>
      <c r="O2">
        <v>0.39001997999999999</v>
      </c>
      <c r="P2">
        <v>0.10488</v>
      </c>
      <c r="Q2">
        <v>0.56471000000000005</v>
      </c>
      <c r="R2">
        <v>6108000256</v>
      </c>
      <c r="S2">
        <v>-6.3E-2</v>
      </c>
      <c r="T2">
        <v>0.20907000000000001</v>
      </c>
      <c r="U2">
        <v>7418999808</v>
      </c>
      <c r="V2">
        <v>6</v>
      </c>
      <c r="W2" t="s">
        <v>182</v>
      </c>
      <c r="X2">
        <v>11199000000</v>
      </c>
      <c r="Y2">
        <v>-4661125120</v>
      </c>
      <c r="Z2">
        <v>8</v>
      </c>
      <c r="AA2">
        <v>5.84</v>
      </c>
      <c r="AB2">
        <v>-0.26200000000000001</v>
      </c>
      <c r="AC2">
        <v>2.0390000000000001</v>
      </c>
      <c r="AD2">
        <v>4.2630002E-2</v>
      </c>
      <c r="AE2">
        <v>11</v>
      </c>
      <c r="AF2">
        <v>8.41</v>
      </c>
      <c r="AG2">
        <v>233.41499999999999</v>
      </c>
      <c r="AH2">
        <v>0.16677</v>
      </c>
      <c r="AI2">
        <v>12</v>
      </c>
      <c r="AJ2">
        <v>360000000</v>
      </c>
      <c r="AK2">
        <v>28521000960</v>
      </c>
      <c r="AL2">
        <v>19022000128</v>
      </c>
      <c r="AM2">
        <v>0.34799999999999998</v>
      </c>
      <c r="AN2" t="s">
        <v>183</v>
      </c>
      <c r="AO2">
        <v>18.600999999999999</v>
      </c>
      <c r="AP2">
        <v>0.32700000000000001</v>
      </c>
      <c r="AQ2">
        <v>3.5</v>
      </c>
      <c r="AR2" t="s">
        <v>184</v>
      </c>
      <c r="AS2" t="s">
        <v>3362</v>
      </c>
      <c r="AT2" t="s">
        <v>3362</v>
      </c>
      <c r="AU2" t="s">
        <v>186</v>
      </c>
      <c r="AV2" t="s">
        <v>187</v>
      </c>
      <c r="AW2" t="b">
        <v>1</v>
      </c>
      <c r="AX2">
        <v>-18000000</v>
      </c>
      <c r="AY2" t="s">
        <v>188</v>
      </c>
      <c r="AZ2" t="s">
        <v>3363</v>
      </c>
      <c r="BA2" t="s">
        <v>3364</v>
      </c>
      <c r="BB2" t="s">
        <v>191</v>
      </c>
      <c r="BD2">
        <v>1.86</v>
      </c>
      <c r="BF2">
        <v>4.7679999999999998</v>
      </c>
      <c r="BI2">
        <v>1.58</v>
      </c>
      <c r="BK2">
        <v>1023889984</v>
      </c>
      <c r="BO2">
        <v>10.846</v>
      </c>
      <c r="BP2">
        <v>165120032</v>
      </c>
      <c r="BQ2">
        <v>0.1595</v>
      </c>
      <c r="BS2">
        <v>1640908800</v>
      </c>
      <c r="BT2">
        <v>0.78835999999999995</v>
      </c>
      <c r="BU2">
        <v>1995000064</v>
      </c>
      <c r="BV2">
        <v>-0.70899999999999996</v>
      </c>
      <c r="BY2">
        <v>0.53844740000000002</v>
      </c>
      <c r="BZ2">
        <v>8.9700000000000005E-3</v>
      </c>
      <c r="CA2">
        <v>1703980800</v>
      </c>
      <c r="CC2">
        <v>1656547200</v>
      </c>
      <c r="CD2">
        <v>7.68</v>
      </c>
      <c r="CE2">
        <v>1663200000</v>
      </c>
      <c r="CF2">
        <v>952791803</v>
      </c>
      <c r="CG2">
        <v>1.073323</v>
      </c>
      <c r="CH2">
        <v>35377315840</v>
      </c>
      <c r="CI2">
        <v>2</v>
      </c>
      <c r="CK2">
        <v>922924800</v>
      </c>
      <c r="CL2" s="1">
        <v>0.12638888888888888</v>
      </c>
      <c r="CP2">
        <v>-0.32</v>
      </c>
      <c r="CQ2">
        <v>0.31434744999999997</v>
      </c>
      <c r="CR2">
        <v>1665705600</v>
      </c>
      <c r="CS2">
        <v>-0.2</v>
      </c>
      <c r="CU2">
        <v>3.6962025000000001</v>
      </c>
      <c r="CW2">
        <v>0.1807</v>
      </c>
      <c r="CX2">
        <v>161490671</v>
      </c>
      <c r="DB2">
        <v>5.88</v>
      </c>
      <c r="DC2">
        <v>5.88</v>
      </c>
      <c r="DD2">
        <v>9.9083000000000006</v>
      </c>
      <c r="DE2">
        <v>0.17006803000000001</v>
      </c>
      <c r="DF2">
        <v>0.51549999999999996</v>
      </c>
      <c r="DH2">
        <v>5.94</v>
      </c>
      <c r="DJ2">
        <v>21166930</v>
      </c>
      <c r="DK2">
        <v>5.88</v>
      </c>
      <c r="DL2">
        <v>6.9927999999999999</v>
      </c>
      <c r="DM2">
        <v>1</v>
      </c>
      <c r="DN2">
        <v>5.88</v>
      </c>
      <c r="DP2">
        <v>21166930</v>
      </c>
      <c r="DS2">
        <v>1</v>
      </c>
      <c r="DT2">
        <v>1661731200</v>
      </c>
      <c r="DW2">
        <v>5.7949999999999999</v>
      </c>
      <c r="DX2" t="s">
        <v>183</v>
      </c>
      <c r="DZ2">
        <v>7973061</v>
      </c>
      <c r="ED2">
        <v>5979517440</v>
      </c>
      <c r="EG2">
        <v>20575736</v>
      </c>
      <c r="EH2">
        <v>5.7949999999999999</v>
      </c>
      <c r="EI2">
        <v>5.84</v>
      </c>
      <c r="EJ2">
        <v>29200</v>
      </c>
      <c r="EK2">
        <v>7973061</v>
      </c>
      <c r="EL2">
        <v>13.93</v>
      </c>
      <c r="EN2">
        <v>10.47</v>
      </c>
      <c r="EO2">
        <v>5.68</v>
      </c>
      <c r="EP2">
        <v>5.84</v>
      </c>
      <c r="EQ2" t="b">
        <v>0</v>
      </c>
      <c r="ER2">
        <v>0.14349999999999999</v>
      </c>
      <c r="ES2">
        <v>34100</v>
      </c>
      <c r="ET2">
        <v>5.94</v>
      </c>
      <c r="EV2">
        <v>5.84</v>
      </c>
      <c r="EW2">
        <v>5.9</v>
      </c>
      <c r="EX2" t="s">
        <v>3365</v>
      </c>
      <c r="FE2" t="s">
        <v>3366</v>
      </c>
    </row>
    <row r="3" spans="1:172" x14ac:dyDescent="0.25">
      <c r="A3">
        <v>476</v>
      </c>
      <c r="B3">
        <v>10019</v>
      </c>
      <c r="C3" t="s">
        <v>408</v>
      </c>
      <c r="D3">
        <v>3224</v>
      </c>
      <c r="E3" t="s">
        <v>5238</v>
      </c>
      <c r="F3" t="s">
        <v>550</v>
      </c>
      <c r="G3" t="s">
        <v>5239</v>
      </c>
      <c r="H3" t="s">
        <v>552</v>
      </c>
      <c r="I3" t="s">
        <v>177</v>
      </c>
      <c r="J3" t="s">
        <v>178</v>
      </c>
      <c r="K3" t="s">
        <v>5240</v>
      </c>
      <c r="L3">
        <v>1</v>
      </c>
      <c r="M3" t="s">
        <v>5241</v>
      </c>
      <c r="N3" t="s">
        <v>414</v>
      </c>
      <c r="O3">
        <v>0.46139000000000002</v>
      </c>
      <c r="P3">
        <v>0.10786999999999999</v>
      </c>
      <c r="Q3">
        <v>0.53666997000000005</v>
      </c>
      <c r="R3">
        <v>719721984</v>
      </c>
      <c r="S3">
        <v>0.16800000000000001</v>
      </c>
      <c r="T3">
        <v>0.21330999</v>
      </c>
      <c r="U3">
        <v>850683008</v>
      </c>
      <c r="V3">
        <v>17</v>
      </c>
      <c r="W3" t="s">
        <v>182</v>
      </c>
      <c r="X3">
        <v>907836000</v>
      </c>
      <c r="Y3">
        <v>776117504</v>
      </c>
      <c r="Z3">
        <v>25</v>
      </c>
      <c r="AA3">
        <v>25.08</v>
      </c>
      <c r="AB3">
        <v>4.2000000000000003E-2</v>
      </c>
      <c r="AC3">
        <v>4.3289999999999997</v>
      </c>
      <c r="AD3">
        <v>1.4540000000000001E-2</v>
      </c>
      <c r="AE3">
        <v>11</v>
      </c>
      <c r="AF3">
        <v>26.36</v>
      </c>
      <c r="AG3">
        <v>128.15100000000001</v>
      </c>
      <c r="AH3">
        <v>3.1229999000000001E-2</v>
      </c>
      <c r="AI3">
        <v>33</v>
      </c>
      <c r="AJ3">
        <v>1062436992</v>
      </c>
      <c r="AK3">
        <v>9171511296</v>
      </c>
      <c r="AL3">
        <v>1843747968</v>
      </c>
      <c r="AM3">
        <v>5.54</v>
      </c>
      <c r="AN3" t="s">
        <v>183</v>
      </c>
      <c r="AO3">
        <v>9.6189999999999998</v>
      </c>
      <c r="AP3">
        <v>3.9430000000000001</v>
      </c>
      <c r="AQ3">
        <v>3.1</v>
      </c>
      <c r="AR3" t="s">
        <v>184</v>
      </c>
      <c r="AS3" t="s">
        <v>5242</v>
      </c>
      <c r="AT3" t="s">
        <v>5242</v>
      </c>
      <c r="AU3" t="s">
        <v>186</v>
      </c>
      <c r="AV3" t="s">
        <v>187</v>
      </c>
      <c r="AW3" t="b">
        <v>1</v>
      </c>
      <c r="AX3">
        <v>-18000000</v>
      </c>
      <c r="AY3" t="s">
        <v>188</v>
      </c>
      <c r="AZ3" t="s">
        <v>5243</v>
      </c>
      <c r="BA3" t="s">
        <v>5244</v>
      </c>
      <c r="BB3" t="s">
        <v>191</v>
      </c>
      <c r="BD3">
        <v>7.8840000000000003</v>
      </c>
      <c r="BF3">
        <v>17.087</v>
      </c>
      <c r="BI3">
        <v>0.38</v>
      </c>
      <c r="BK3">
        <v>191680992</v>
      </c>
      <c r="BO3">
        <v>26.927</v>
      </c>
      <c r="BP3">
        <v>16907741</v>
      </c>
      <c r="BQ3">
        <v>8.8199995000000003E-2</v>
      </c>
      <c r="BS3">
        <v>1640908800</v>
      </c>
      <c r="BT3">
        <v>0.85680999999999996</v>
      </c>
      <c r="BU3">
        <v>125828000</v>
      </c>
      <c r="BV3">
        <v>-1.839</v>
      </c>
      <c r="BY3">
        <v>0.93140714999999996</v>
      </c>
      <c r="BZ3">
        <v>8.0949999999999994E-2</v>
      </c>
      <c r="CA3">
        <v>1703980800</v>
      </c>
      <c r="CC3">
        <v>1656547200</v>
      </c>
      <c r="CD3">
        <v>5.78</v>
      </c>
      <c r="CE3">
        <v>1663200000</v>
      </c>
      <c r="CF3">
        <v>178471623</v>
      </c>
      <c r="CG3">
        <v>1.2505520000000001</v>
      </c>
      <c r="CH3">
        <v>14535236608</v>
      </c>
      <c r="CI3">
        <v>2</v>
      </c>
      <c r="CK3">
        <v>1500336000</v>
      </c>
      <c r="CL3" t="s">
        <v>5245</v>
      </c>
      <c r="CP3">
        <v>2.1999999999999999E-2</v>
      </c>
      <c r="CQ3">
        <v>2.6073841999999998</v>
      </c>
      <c r="CR3">
        <v>1665705600</v>
      </c>
      <c r="CS3">
        <v>3.72</v>
      </c>
      <c r="CU3">
        <v>66</v>
      </c>
      <c r="CW3">
        <v>0.113400005</v>
      </c>
      <c r="CX3">
        <v>16584439</v>
      </c>
      <c r="DB3">
        <v>24.66</v>
      </c>
      <c r="DC3">
        <v>24.56</v>
      </c>
      <c r="DD3">
        <v>32.376199999999997</v>
      </c>
      <c r="DE3">
        <v>9.1240874999999999E-2</v>
      </c>
      <c r="DF3">
        <v>3.2317998000000001</v>
      </c>
      <c r="DH3">
        <v>25.08</v>
      </c>
      <c r="DJ3">
        <v>3184040</v>
      </c>
      <c r="DK3">
        <v>24.66</v>
      </c>
      <c r="DL3">
        <v>23.529800000000002</v>
      </c>
      <c r="DM3">
        <v>2.25</v>
      </c>
      <c r="DN3">
        <v>24.56</v>
      </c>
      <c r="DP3">
        <v>3184040</v>
      </c>
      <c r="DS3">
        <v>2.12</v>
      </c>
      <c r="DT3">
        <v>1659657600</v>
      </c>
      <c r="DW3">
        <v>24.51</v>
      </c>
      <c r="DX3" t="s">
        <v>183</v>
      </c>
      <c r="DZ3">
        <v>986551</v>
      </c>
      <c r="ED3">
        <v>4807359488</v>
      </c>
      <c r="EG3">
        <v>3017811</v>
      </c>
      <c r="EH3">
        <v>24.51</v>
      </c>
      <c r="EI3">
        <v>25.06</v>
      </c>
      <c r="EJ3">
        <v>1000</v>
      </c>
      <c r="EK3">
        <v>986551</v>
      </c>
      <c r="EL3">
        <v>47.26</v>
      </c>
      <c r="EN3">
        <v>4.96</v>
      </c>
      <c r="EO3">
        <v>20.03</v>
      </c>
      <c r="EP3">
        <v>24.47</v>
      </c>
      <c r="EQ3" t="b">
        <v>0</v>
      </c>
      <c r="ER3">
        <v>9.0700000000000003E-2</v>
      </c>
      <c r="ES3">
        <v>800</v>
      </c>
      <c r="ET3">
        <v>25.08</v>
      </c>
      <c r="EV3">
        <v>25.08</v>
      </c>
      <c r="EW3">
        <v>24.8</v>
      </c>
      <c r="EX3" t="s">
        <v>5246</v>
      </c>
      <c r="FE3" t="s">
        <v>5247</v>
      </c>
    </row>
    <row r="4" spans="1:172" x14ac:dyDescent="0.25">
      <c r="A4">
        <v>134</v>
      </c>
      <c r="B4">
        <v>77024</v>
      </c>
      <c r="C4" t="s">
        <v>682</v>
      </c>
      <c r="D4">
        <v>936</v>
      </c>
      <c r="E4" t="s">
        <v>1659</v>
      </c>
      <c r="F4" t="s">
        <v>684</v>
      </c>
      <c r="G4" t="s">
        <v>1660</v>
      </c>
      <c r="H4" t="s">
        <v>530</v>
      </c>
      <c r="I4" t="s">
        <v>177</v>
      </c>
      <c r="J4" t="s">
        <v>178</v>
      </c>
      <c r="K4" t="s">
        <v>1661</v>
      </c>
      <c r="L4">
        <v>1</v>
      </c>
      <c r="M4" t="s">
        <v>1662</v>
      </c>
      <c r="N4" t="s">
        <v>688</v>
      </c>
      <c r="O4">
        <v>0.70386004000000002</v>
      </c>
      <c r="P4">
        <v>0.38636002000000003</v>
      </c>
      <c r="Q4">
        <v>0.85602</v>
      </c>
      <c r="R4">
        <v>3399000064</v>
      </c>
      <c r="S4">
        <v>5.2039999999999997</v>
      </c>
      <c r="T4">
        <v>0.52952999999999995</v>
      </c>
      <c r="U4">
        <v>5171999744</v>
      </c>
      <c r="V4">
        <v>28</v>
      </c>
      <c r="W4" t="s">
        <v>182</v>
      </c>
      <c r="X4">
        <v>2851000000</v>
      </c>
      <c r="Y4">
        <v>2111686016</v>
      </c>
      <c r="Z4">
        <v>35</v>
      </c>
      <c r="AA4">
        <v>27.61</v>
      </c>
      <c r="AB4">
        <v>19.266999999999999</v>
      </c>
      <c r="AC4">
        <v>1.804</v>
      </c>
      <c r="AD4">
        <v>0.19256999999999999</v>
      </c>
      <c r="AE4">
        <v>25</v>
      </c>
      <c r="AF4">
        <v>36.6</v>
      </c>
      <c r="AG4">
        <v>28.027999999999999</v>
      </c>
      <c r="AH4">
        <v>0.39154</v>
      </c>
      <c r="AI4">
        <v>54</v>
      </c>
      <c r="AJ4">
        <v>1059000000</v>
      </c>
      <c r="AK4">
        <v>3420000000</v>
      </c>
      <c r="AL4">
        <v>7347999744</v>
      </c>
      <c r="AM4">
        <v>1.331</v>
      </c>
      <c r="AN4" t="s">
        <v>183</v>
      </c>
      <c r="AO4">
        <v>10.401</v>
      </c>
      <c r="AP4">
        <v>1.754</v>
      </c>
      <c r="AQ4">
        <v>2.6</v>
      </c>
      <c r="AR4" t="s">
        <v>184</v>
      </c>
      <c r="AS4" t="s">
        <v>1663</v>
      </c>
      <c r="AT4" t="s">
        <v>1663</v>
      </c>
      <c r="AU4" t="s">
        <v>186</v>
      </c>
      <c r="AV4" t="s">
        <v>187</v>
      </c>
      <c r="AW4" t="b">
        <v>1</v>
      </c>
      <c r="AX4">
        <v>-18000000</v>
      </c>
      <c r="AY4" t="s">
        <v>188</v>
      </c>
      <c r="AZ4" t="s">
        <v>1664</v>
      </c>
      <c r="BA4" t="s">
        <v>1665</v>
      </c>
      <c r="BB4" t="s">
        <v>191</v>
      </c>
      <c r="BD4">
        <v>3.5859999999999999</v>
      </c>
      <c r="BF4">
        <v>5.0949999999999998</v>
      </c>
      <c r="BI4">
        <v>-2.46</v>
      </c>
      <c r="BK4">
        <v>813577984</v>
      </c>
      <c r="BO4">
        <v>5.82</v>
      </c>
      <c r="BP4">
        <v>31994617</v>
      </c>
      <c r="BQ4">
        <v>4.02E-2</v>
      </c>
      <c r="BS4">
        <v>1640908800</v>
      </c>
      <c r="BT4">
        <v>0.98770000000000002</v>
      </c>
      <c r="BU4">
        <v>2832000000</v>
      </c>
      <c r="BV4">
        <v>0.879</v>
      </c>
      <c r="BY4">
        <v>4.7439859999999996</v>
      </c>
      <c r="BZ4">
        <v>1.6840000000000001E-2</v>
      </c>
      <c r="CA4">
        <v>1703980800</v>
      </c>
      <c r="CC4">
        <v>1656547200</v>
      </c>
      <c r="CD4">
        <v>3.94</v>
      </c>
      <c r="CE4">
        <v>1663200000</v>
      </c>
      <c r="CF4">
        <v>779977644</v>
      </c>
      <c r="CG4">
        <v>0.1507</v>
      </c>
      <c r="CH4">
        <v>26351239168</v>
      </c>
      <c r="CI4">
        <v>2</v>
      </c>
      <c r="CP4">
        <v>39.966999999999999</v>
      </c>
      <c r="CQ4">
        <v>3.057007</v>
      </c>
      <c r="CR4">
        <v>1665705600</v>
      </c>
      <c r="CS4">
        <v>0.62</v>
      </c>
      <c r="CU4">
        <v>-11.223577499999999</v>
      </c>
      <c r="CW4">
        <v>4.6699999999999998E-2</v>
      </c>
      <c r="CX4">
        <v>31412738</v>
      </c>
      <c r="DB4">
        <v>27.54</v>
      </c>
      <c r="DC4">
        <v>27.68</v>
      </c>
      <c r="DD4">
        <v>28.5198</v>
      </c>
      <c r="DE4">
        <v>1.5250544E-2</v>
      </c>
      <c r="DF4">
        <v>0.1283</v>
      </c>
      <c r="DH4">
        <v>27.94</v>
      </c>
      <c r="DJ4">
        <v>11644780</v>
      </c>
      <c r="DK4">
        <v>27.54</v>
      </c>
      <c r="DL4">
        <v>28.563800000000001</v>
      </c>
      <c r="DM4">
        <v>0.42</v>
      </c>
      <c r="DN4">
        <v>27.68</v>
      </c>
      <c r="DP4">
        <v>11644780</v>
      </c>
      <c r="DS4">
        <v>2.6</v>
      </c>
      <c r="DT4">
        <v>1660262400</v>
      </c>
      <c r="DW4">
        <v>27.55</v>
      </c>
      <c r="DX4" t="s">
        <v>183</v>
      </c>
      <c r="DY4">
        <v>31.410693999999999</v>
      </c>
      <c r="DZ4">
        <v>3050884</v>
      </c>
      <c r="ED4">
        <v>22462887936</v>
      </c>
      <c r="EG4">
        <v>8452485</v>
      </c>
      <c r="EH4">
        <v>27.55</v>
      </c>
      <c r="EI4">
        <v>27.89</v>
      </c>
      <c r="EJ4">
        <v>2900</v>
      </c>
      <c r="EK4">
        <v>3050884</v>
      </c>
      <c r="EL4">
        <v>36.549999999999997</v>
      </c>
      <c r="EN4">
        <v>1.76</v>
      </c>
      <c r="EO4">
        <v>18.39</v>
      </c>
      <c r="EP4">
        <v>27.65</v>
      </c>
      <c r="EQ4" t="b">
        <v>0</v>
      </c>
      <c r="ER4">
        <v>8.6300000000000002E-2</v>
      </c>
      <c r="ES4">
        <v>1200</v>
      </c>
      <c r="ET4">
        <v>27.94</v>
      </c>
      <c r="EV4">
        <v>27.61</v>
      </c>
      <c r="EW4">
        <v>27.55</v>
      </c>
      <c r="EX4" t="s">
        <v>1666</v>
      </c>
      <c r="EZ4" t="s">
        <v>1667</v>
      </c>
      <c r="FE4" t="s">
        <v>1668</v>
      </c>
    </row>
    <row r="5" spans="1:172" x14ac:dyDescent="0.25">
      <c r="A5">
        <v>25</v>
      </c>
      <c r="B5">
        <v>23230</v>
      </c>
      <c r="C5" t="s">
        <v>273</v>
      </c>
      <c r="D5">
        <v>6000</v>
      </c>
      <c r="E5" t="s">
        <v>477</v>
      </c>
      <c r="F5" t="s">
        <v>478</v>
      </c>
      <c r="G5" t="s">
        <v>479</v>
      </c>
      <c r="H5" t="s">
        <v>327</v>
      </c>
      <c r="I5" t="s">
        <v>177</v>
      </c>
      <c r="J5" t="s">
        <v>178</v>
      </c>
      <c r="K5" t="s">
        <v>480</v>
      </c>
      <c r="L5">
        <v>1</v>
      </c>
      <c r="M5" t="s">
        <v>481</v>
      </c>
      <c r="N5" t="s">
        <v>482</v>
      </c>
      <c r="O5">
        <v>0.60055000000000003</v>
      </c>
      <c r="P5">
        <v>0.22705998999999999</v>
      </c>
      <c r="Q5">
        <v>0.67657</v>
      </c>
      <c r="R5">
        <v>8300000256</v>
      </c>
      <c r="S5">
        <v>-2.1999999999999999E-2</v>
      </c>
      <c r="T5">
        <v>0.59006000000000003</v>
      </c>
      <c r="U5">
        <v>12426000384</v>
      </c>
      <c r="V5">
        <v>37</v>
      </c>
      <c r="W5" t="s">
        <v>182</v>
      </c>
      <c r="X5">
        <v>13940000000</v>
      </c>
      <c r="Y5">
        <v>8130999808</v>
      </c>
      <c r="Z5">
        <v>48</v>
      </c>
      <c r="AA5">
        <v>44.74</v>
      </c>
      <c r="AC5">
        <v>0.496</v>
      </c>
      <c r="AD5">
        <v>0.20759000999999999</v>
      </c>
      <c r="AE5">
        <v>15</v>
      </c>
      <c r="AF5">
        <v>48.73</v>
      </c>
      <c r="AI5">
        <v>68</v>
      </c>
      <c r="AJ5">
        <v>2483000064</v>
      </c>
      <c r="AK5">
        <v>26290999296</v>
      </c>
      <c r="AL5">
        <v>20690999296</v>
      </c>
      <c r="AM5">
        <v>1.385</v>
      </c>
      <c r="AN5" t="s">
        <v>183</v>
      </c>
      <c r="AO5">
        <v>11.404999999999999</v>
      </c>
      <c r="AP5">
        <v>0.313</v>
      </c>
      <c r="AQ5">
        <v>2.7</v>
      </c>
      <c r="AR5" t="s">
        <v>184</v>
      </c>
      <c r="AS5" t="s">
        <v>483</v>
      </c>
      <c r="AT5" t="s">
        <v>483</v>
      </c>
      <c r="AU5" t="s">
        <v>186</v>
      </c>
      <c r="AV5" t="s">
        <v>187</v>
      </c>
      <c r="AW5" t="b">
        <v>0</v>
      </c>
      <c r="AX5">
        <v>-18000000</v>
      </c>
      <c r="AY5" t="s">
        <v>188</v>
      </c>
      <c r="AZ5" t="s">
        <v>484</v>
      </c>
      <c r="BA5" t="s">
        <v>485</v>
      </c>
      <c r="BB5" t="s">
        <v>191</v>
      </c>
      <c r="BD5">
        <v>5.0620000000000003</v>
      </c>
      <c r="BF5">
        <v>8.4290000000000003</v>
      </c>
      <c r="BG5">
        <v>2.9263853999999999E-2</v>
      </c>
      <c r="BI5">
        <v>5.05</v>
      </c>
      <c r="BK5">
        <v>1792169984</v>
      </c>
      <c r="BO5">
        <v>-2.359</v>
      </c>
      <c r="BP5">
        <v>18138186</v>
      </c>
      <c r="BQ5">
        <v>1.01E-2</v>
      </c>
      <c r="BS5">
        <v>1640908800</v>
      </c>
      <c r="BT5">
        <v>0.59604000000000001</v>
      </c>
      <c r="BU5">
        <v>4686000128</v>
      </c>
      <c r="BV5">
        <v>2.57</v>
      </c>
      <c r="BW5">
        <v>0.94</v>
      </c>
      <c r="BX5">
        <v>-0.12348354</v>
      </c>
      <c r="BZ5">
        <v>1.01E-3</v>
      </c>
      <c r="CA5">
        <v>1703980800</v>
      </c>
      <c r="CC5">
        <v>1664496000</v>
      </c>
      <c r="CD5">
        <v>1.9</v>
      </c>
      <c r="CE5">
        <v>1664496000</v>
      </c>
      <c r="CF5">
        <v>1790237072</v>
      </c>
      <c r="CG5">
        <v>0.68951700000000005</v>
      </c>
      <c r="CH5">
        <v>104742518784</v>
      </c>
      <c r="CI5">
        <v>2</v>
      </c>
      <c r="CK5">
        <v>860716800</v>
      </c>
      <c r="CL5" s="1">
        <v>0.12569444444444444</v>
      </c>
      <c r="CN5">
        <v>1663113600</v>
      </c>
      <c r="CQ5">
        <v>3.8751967</v>
      </c>
      <c r="CR5">
        <v>1667174400</v>
      </c>
      <c r="CS5">
        <v>2.2400000000000002</v>
      </c>
      <c r="CU5">
        <v>8.8594054999999994</v>
      </c>
      <c r="CW5">
        <v>1.01E-2</v>
      </c>
      <c r="CX5">
        <v>18665407</v>
      </c>
      <c r="CY5">
        <v>0</v>
      </c>
      <c r="DB5">
        <v>45.02</v>
      </c>
      <c r="DC5">
        <v>45</v>
      </c>
      <c r="DD5">
        <v>47.774500000000003</v>
      </c>
      <c r="DE5">
        <v>8.0852956000000004E-2</v>
      </c>
      <c r="DF5">
        <v>1.4162999999999999</v>
      </c>
      <c r="DH5">
        <v>45.148899999999998</v>
      </c>
      <c r="DJ5">
        <v>8582840</v>
      </c>
      <c r="DK5">
        <v>45.02</v>
      </c>
      <c r="DL5">
        <v>43.962600000000002</v>
      </c>
      <c r="DM5">
        <v>3.64</v>
      </c>
      <c r="DN5">
        <v>45</v>
      </c>
      <c r="DP5">
        <v>8582840</v>
      </c>
      <c r="DS5">
        <v>3.76</v>
      </c>
      <c r="DT5">
        <v>1663113600</v>
      </c>
      <c r="DW5">
        <v>44.645000000000003</v>
      </c>
      <c r="DX5" t="s">
        <v>183</v>
      </c>
      <c r="DY5">
        <v>17.408562</v>
      </c>
      <c r="DZ5">
        <v>2569515</v>
      </c>
      <c r="ED5">
        <v>80181690368</v>
      </c>
      <c r="EG5">
        <v>9233726</v>
      </c>
      <c r="EH5">
        <v>44.645000000000003</v>
      </c>
      <c r="EI5">
        <v>44.84</v>
      </c>
      <c r="EJ5">
        <v>1800</v>
      </c>
      <c r="EK5">
        <v>2569515</v>
      </c>
      <c r="EL5">
        <v>57.05</v>
      </c>
      <c r="EN5">
        <v>6.76</v>
      </c>
      <c r="EO5">
        <v>40.35</v>
      </c>
      <c r="EP5">
        <v>44.78</v>
      </c>
      <c r="EQ5" t="b">
        <v>0</v>
      </c>
      <c r="ER5">
        <v>8.3299999999999999E-2</v>
      </c>
      <c r="ES5">
        <v>1000</v>
      </c>
      <c r="ET5">
        <v>45.148899999999998</v>
      </c>
      <c r="EV5">
        <v>44.74</v>
      </c>
      <c r="EW5">
        <v>44.96</v>
      </c>
      <c r="EX5" t="s">
        <v>486</v>
      </c>
    </row>
    <row r="6" spans="1:172" x14ac:dyDescent="0.25">
      <c r="A6">
        <v>146</v>
      </c>
      <c r="B6" t="s">
        <v>1788</v>
      </c>
      <c r="C6" t="s">
        <v>682</v>
      </c>
      <c r="D6">
        <v>1600</v>
      </c>
      <c r="E6" t="s">
        <v>1789</v>
      </c>
      <c r="F6" t="s">
        <v>1790</v>
      </c>
      <c r="G6" t="s">
        <v>1791</v>
      </c>
      <c r="H6" t="s">
        <v>1792</v>
      </c>
      <c r="I6" t="s">
        <v>177</v>
      </c>
      <c r="J6" t="s">
        <v>178</v>
      </c>
      <c r="K6" t="s">
        <v>1793</v>
      </c>
      <c r="L6">
        <v>1</v>
      </c>
      <c r="M6" t="s">
        <v>1794</v>
      </c>
      <c r="N6" t="s">
        <v>688</v>
      </c>
      <c r="O6">
        <v>0.51007000000000002</v>
      </c>
      <c r="P6">
        <v>0.30122998000000001</v>
      </c>
      <c r="Q6">
        <v>0.59652000000000005</v>
      </c>
      <c r="R6">
        <v>7728999936</v>
      </c>
      <c r="S6">
        <v>0.78900000000000003</v>
      </c>
      <c r="T6">
        <v>0.38368000000000002</v>
      </c>
      <c r="U6">
        <v>8915000320</v>
      </c>
      <c r="V6">
        <v>60</v>
      </c>
      <c r="W6" t="s">
        <v>216</v>
      </c>
      <c r="X6">
        <v>7414000000</v>
      </c>
      <c r="Y6">
        <v>3744000000</v>
      </c>
      <c r="Z6">
        <v>80.5</v>
      </c>
      <c r="AA6">
        <v>68.349999999999994</v>
      </c>
      <c r="AB6">
        <v>6.7709999999999999</v>
      </c>
      <c r="AC6">
        <v>1.5509999999999999</v>
      </c>
      <c r="AD6">
        <v>0.19377</v>
      </c>
      <c r="AE6">
        <v>28</v>
      </c>
      <c r="AF6">
        <v>80.650000000000006</v>
      </c>
      <c r="AG6">
        <v>65.968999999999994</v>
      </c>
      <c r="AH6">
        <v>0.56383000000000005</v>
      </c>
      <c r="AI6">
        <v>109</v>
      </c>
      <c r="AJ6">
        <v>3300000000</v>
      </c>
      <c r="AK6">
        <v>6745999872</v>
      </c>
      <c r="AL6">
        <v>17478000640</v>
      </c>
      <c r="AM6">
        <v>5.04</v>
      </c>
      <c r="AN6" t="s">
        <v>183</v>
      </c>
      <c r="AO6">
        <v>26.481999999999999</v>
      </c>
      <c r="AP6">
        <v>1.38</v>
      </c>
      <c r="AQ6">
        <v>2.2000000000000002</v>
      </c>
      <c r="AR6" t="s">
        <v>184</v>
      </c>
      <c r="AS6" t="s">
        <v>1795</v>
      </c>
      <c r="AT6" t="s">
        <v>1795</v>
      </c>
      <c r="AU6" t="s">
        <v>186</v>
      </c>
      <c r="AV6" t="s">
        <v>187</v>
      </c>
      <c r="AW6" t="b">
        <v>1</v>
      </c>
      <c r="AX6">
        <v>-18000000</v>
      </c>
      <c r="AY6" t="s">
        <v>188</v>
      </c>
      <c r="AZ6" t="s">
        <v>1796</v>
      </c>
      <c r="BA6" t="s">
        <v>1797</v>
      </c>
      <c r="BB6" t="s">
        <v>191</v>
      </c>
      <c r="BD6">
        <v>3.073</v>
      </c>
      <c r="BF6">
        <v>6.0250000000000004</v>
      </c>
      <c r="BI6">
        <v>2.62</v>
      </c>
      <c r="BK6">
        <v>677000000</v>
      </c>
      <c r="BO6">
        <v>7.5519999999999996</v>
      </c>
      <c r="BP6">
        <v>19317345</v>
      </c>
      <c r="BQ6">
        <v>2.9499999999999998E-2</v>
      </c>
      <c r="BS6">
        <v>1640908800</v>
      </c>
      <c r="BT6">
        <v>0.80472999999999995</v>
      </c>
      <c r="BU6">
        <v>5207000064</v>
      </c>
      <c r="BV6">
        <v>-7.12</v>
      </c>
      <c r="BY6">
        <v>9.0505820000000003</v>
      </c>
      <c r="BZ6">
        <v>7.9600000000000001E-3</v>
      </c>
      <c r="CA6">
        <v>1703980800</v>
      </c>
      <c r="CC6">
        <v>1656547200</v>
      </c>
      <c r="CD6">
        <v>1.58</v>
      </c>
      <c r="CE6">
        <v>1663200000</v>
      </c>
      <c r="CF6">
        <v>649974124</v>
      </c>
      <c r="CG6">
        <v>2.4340449999999998</v>
      </c>
      <c r="CH6">
        <v>53713489920</v>
      </c>
      <c r="CI6">
        <v>2</v>
      </c>
      <c r="CK6">
        <v>1100563200</v>
      </c>
      <c r="CL6" s="1">
        <v>8.4027777777777771E-2</v>
      </c>
      <c r="CP6">
        <v>6.5469999999999997</v>
      </c>
      <c r="CQ6">
        <v>2.6474967</v>
      </c>
      <c r="CR6">
        <v>1665705600</v>
      </c>
      <c r="CS6">
        <v>0.22</v>
      </c>
      <c r="CU6">
        <v>26.087788</v>
      </c>
      <c r="CW6">
        <v>3.3599999999999998E-2</v>
      </c>
      <c r="CX6">
        <v>17345964</v>
      </c>
      <c r="DB6">
        <v>67.8</v>
      </c>
      <c r="DC6">
        <v>68.45</v>
      </c>
      <c r="DD6">
        <v>63.969499999999996</v>
      </c>
      <c r="DE6">
        <v>6.1946900000000001E-3</v>
      </c>
      <c r="DF6">
        <v>0.45630001999999997</v>
      </c>
      <c r="DH6">
        <v>69.099999999999994</v>
      </c>
      <c r="DJ6">
        <v>9929720</v>
      </c>
      <c r="DK6">
        <v>67.8</v>
      </c>
      <c r="DL6">
        <v>69.149600000000007</v>
      </c>
      <c r="DM6">
        <v>0.42</v>
      </c>
      <c r="DN6">
        <v>68.45</v>
      </c>
      <c r="DP6">
        <v>9929720</v>
      </c>
      <c r="DS6">
        <v>6.2</v>
      </c>
      <c r="DT6">
        <v>1662681600</v>
      </c>
      <c r="DW6">
        <v>67.959999999999994</v>
      </c>
      <c r="DX6" t="s">
        <v>183</v>
      </c>
      <c r="DZ6">
        <v>3447313</v>
      </c>
      <c r="ED6">
        <v>46272950272</v>
      </c>
      <c r="EG6">
        <v>11327801</v>
      </c>
      <c r="EH6">
        <v>67.959999999999994</v>
      </c>
      <c r="EI6">
        <v>68.44</v>
      </c>
      <c r="EJ6">
        <v>800</v>
      </c>
      <c r="EK6">
        <v>3447313</v>
      </c>
      <c r="EL6">
        <v>79.400000000000006</v>
      </c>
      <c r="EN6">
        <v>2.4500000000000002</v>
      </c>
      <c r="EO6">
        <v>35.549999999999997</v>
      </c>
      <c r="EP6">
        <v>68.25</v>
      </c>
      <c r="EQ6" t="b">
        <v>0</v>
      </c>
      <c r="ER6">
        <v>8.1000000000000003E-2</v>
      </c>
      <c r="ES6">
        <v>3200</v>
      </c>
      <c r="ET6">
        <v>69.099999999999994</v>
      </c>
      <c r="EV6">
        <v>68.349999999999994</v>
      </c>
      <c r="EW6">
        <v>68.3</v>
      </c>
      <c r="EX6" t="s">
        <v>1798</v>
      </c>
      <c r="FE6" t="s">
        <v>1799</v>
      </c>
    </row>
    <row r="7" spans="1:172" x14ac:dyDescent="0.25">
      <c r="A7">
        <v>148</v>
      </c>
      <c r="B7">
        <v>79701</v>
      </c>
      <c r="C7" t="s">
        <v>682</v>
      </c>
      <c r="D7">
        <v>870</v>
      </c>
      <c r="E7" t="s">
        <v>1810</v>
      </c>
      <c r="F7" t="s">
        <v>1811</v>
      </c>
      <c r="G7" t="s">
        <v>1812</v>
      </c>
      <c r="H7" t="s">
        <v>530</v>
      </c>
      <c r="I7" t="s">
        <v>177</v>
      </c>
      <c r="J7" t="s">
        <v>178</v>
      </c>
      <c r="K7" t="s">
        <v>1813</v>
      </c>
      <c r="L7">
        <v>1</v>
      </c>
      <c r="M7" t="s">
        <v>1814</v>
      </c>
      <c r="N7" t="s">
        <v>688</v>
      </c>
      <c r="O7">
        <v>0.76114000000000004</v>
      </c>
      <c r="P7">
        <v>0.44508999999999999</v>
      </c>
      <c r="Q7">
        <v>0.89097999999999999</v>
      </c>
      <c r="R7">
        <v>5325000192</v>
      </c>
      <c r="S7">
        <v>0.56499999999999995</v>
      </c>
      <c r="T7">
        <v>0.61022997000000001</v>
      </c>
      <c r="U7">
        <v>6576999936</v>
      </c>
      <c r="V7">
        <v>143</v>
      </c>
      <c r="W7" t="s">
        <v>216</v>
      </c>
      <c r="X7">
        <v>5577000000</v>
      </c>
      <c r="Y7">
        <v>1283500032</v>
      </c>
      <c r="Z7">
        <v>172.5</v>
      </c>
      <c r="AA7">
        <v>149.32</v>
      </c>
      <c r="AB7">
        <v>3.665</v>
      </c>
      <c r="AC7">
        <v>0.73199999999999998</v>
      </c>
      <c r="AD7">
        <v>0.14396999999999999</v>
      </c>
      <c r="AE7">
        <v>30</v>
      </c>
      <c r="AF7">
        <v>174.8</v>
      </c>
      <c r="AG7">
        <v>38.881</v>
      </c>
      <c r="AH7">
        <v>0.30358000000000002</v>
      </c>
      <c r="AI7">
        <v>230</v>
      </c>
      <c r="AJ7">
        <v>43000000</v>
      </c>
      <c r="AK7">
        <v>5594999808</v>
      </c>
      <c r="AL7">
        <v>8641000448</v>
      </c>
      <c r="AM7">
        <v>0.248</v>
      </c>
      <c r="AN7" t="s">
        <v>183</v>
      </c>
      <c r="AO7">
        <v>48.311999999999998</v>
      </c>
      <c r="AP7">
        <v>0.65900000000000003</v>
      </c>
      <c r="AQ7">
        <v>2</v>
      </c>
      <c r="AR7" t="s">
        <v>238</v>
      </c>
      <c r="AS7" t="s">
        <v>1815</v>
      </c>
      <c r="AT7" t="s">
        <v>1815</v>
      </c>
      <c r="AU7" t="s">
        <v>186</v>
      </c>
      <c r="AV7" t="s">
        <v>187</v>
      </c>
      <c r="AW7" t="b">
        <v>0</v>
      </c>
      <c r="AX7">
        <v>-18000000</v>
      </c>
      <c r="AY7" t="s">
        <v>188</v>
      </c>
      <c r="AZ7" t="s">
        <v>1816</v>
      </c>
      <c r="BA7" t="s">
        <v>1817</v>
      </c>
      <c r="BB7" t="s">
        <v>191</v>
      </c>
      <c r="BD7">
        <v>3.8450000000000002</v>
      </c>
      <c r="BF7">
        <v>5.0510000000000002</v>
      </c>
      <c r="BI7">
        <v>10.25</v>
      </c>
      <c r="BK7">
        <v>181175008</v>
      </c>
      <c r="BO7">
        <v>58.972000000000001</v>
      </c>
      <c r="BP7">
        <v>8316237</v>
      </c>
      <c r="BQ7">
        <v>4.6800000000000001E-2</v>
      </c>
      <c r="BS7">
        <v>1640908800</v>
      </c>
      <c r="BT7">
        <v>0.97653000000000001</v>
      </c>
      <c r="BU7">
        <v>3833999872</v>
      </c>
      <c r="BV7">
        <v>-25.244</v>
      </c>
      <c r="BY7">
        <v>2.5320491999999999</v>
      </c>
      <c r="BZ7">
        <v>4.6900003000000003E-3</v>
      </c>
      <c r="CA7">
        <v>1703980800</v>
      </c>
      <c r="CC7">
        <v>1656547200</v>
      </c>
      <c r="CD7">
        <v>3.24</v>
      </c>
      <c r="CE7">
        <v>1663200000</v>
      </c>
      <c r="CF7">
        <v>172554777</v>
      </c>
      <c r="CG7">
        <v>1.997789</v>
      </c>
      <c r="CH7">
        <v>33223186432</v>
      </c>
      <c r="CI7">
        <v>2</v>
      </c>
      <c r="CP7">
        <v>3.5529999999999999</v>
      </c>
      <c r="CQ7">
        <v>3.1307779999999998</v>
      </c>
      <c r="CR7">
        <v>1665705600</v>
      </c>
      <c r="CS7">
        <v>0.3</v>
      </c>
      <c r="CU7">
        <v>14.567805</v>
      </c>
      <c r="CW7">
        <v>5.3200003000000003E-2</v>
      </c>
      <c r="CX7">
        <v>7790638</v>
      </c>
      <c r="DB7">
        <v>149.99</v>
      </c>
      <c r="DC7">
        <v>151.30000000000001</v>
      </c>
      <c r="DD7">
        <v>135.24010000000001</v>
      </c>
      <c r="DE7">
        <v>1.0334021000000001E-2</v>
      </c>
      <c r="DF7">
        <v>0.21360001000000001</v>
      </c>
      <c r="DH7">
        <v>151.88</v>
      </c>
      <c r="DJ7">
        <v>2893200</v>
      </c>
      <c r="DK7">
        <v>149.99</v>
      </c>
      <c r="DL7">
        <v>144.69059999999999</v>
      </c>
      <c r="DM7">
        <v>1.55</v>
      </c>
      <c r="DN7">
        <v>151.30000000000001</v>
      </c>
      <c r="DP7">
        <v>2893200</v>
      </c>
      <c r="DS7">
        <v>12.2</v>
      </c>
      <c r="DT7">
        <v>1660521600</v>
      </c>
      <c r="DW7">
        <v>149.08000000000001</v>
      </c>
      <c r="DX7" t="s">
        <v>183</v>
      </c>
      <c r="DZ7">
        <v>789635</v>
      </c>
      <c r="ED7">
        <v>27053053952</v>
      </c>
      <c r="EG7">
        <v>2467255</v>
      </c>
      <c r="EH7">
        <v>149.08000000000001</v>
      </c>
      <c r="EI7">
        <v>149.69999999999999</v>
      </c>
      <c r="EJ7">
        <v>900</v>
      </c>
      <c r="EK7">
        <v>789635</v>
      </c>
      <c r="EL7">
        <v>168.95</v>
      </c>
      <c r="EO7">
        <v>95.02</v>
      </c>
      <c r="EP7">
        <v>149.33000000000001</v>
      </c>
      <c r="EQ7" t="b">
        <v>0</v>
      </c>
      <c r="ER7">
        <v>7.9600000000000004E-2</v>
      </c>
      <c r="ES7">
        <v>1000</v>
      </c>
      <c r="ET7">
        <v>151.88</v>
      </c>
      <c r="EV7">
        <v>149.32</v>
      </c>
      <c r="EW7">
        <v>151.53</v>
      </c>
      <c r="EX7" t="s">
        <v>1818</v>
      </c>
      <c r="EZ7" t="s">
        <v>1819</v>
      </c>
      <c r="FE7" t="s">
        <v>1820</v>
      </c>
    </row>
    <row r="8" spans="1:172" x14ac:dyDescent="0.25">
      <c r="A8">
        <v>375</v>
      </c>
      <c r="B8">
        <v>75039</v>
      </c>
      <c r="C8" t="s">
        <v>682</v>
      </c>
      <c r="D8">
        <v>1932</v>
      </c>
      <c r="E8" t="s">
        <v>4200</v>
      </c>
      <c r="F8" t="s">
        <v>1251</v>
      </c>
      <c r="G8" t="s">
        <v>4201</v>
      </c>
      <c r="H8" t="s">
        <v>530</v>
      </c>
      <c r="I8" t="s">
        <v>177</v>
      </c>
      <c r="J8" t="s">
        <v>178</v>
      </c>
      <c r="K8" t="s">
        <v>4202</v>
      </c>
      <c r="L8">
        <v>1</v>
      </c>
      <c r="M8" t="s">
        <v>4203</v>
      </c>
      <c r="N8" t="s">
        <v>688</v>
      </c>
      <c r="O8">
        <v>0.49168000000000001</v>
      </c>
      <c r="P8">
        <v>0.26121</v>
      </c>
      <c r="Q8">
        <v>0.54896999999999996</v>
      </c>
      <c r="R8">
        <v>10021000192</v>
      </c>
      <c r="S8">
        <v>0.64100000000000001</v>
      </c>
      <c r="T8">
        <v>0.38062000000000001</v>
      </c>
      <c r="U8">
        <v>11648000000</v>
      </c>
      <c r="V8">
        <v>219</v>
      </c>
      <c r="W8" t="s">
        <v>216</v>
      </c>
      <c r="X8">
        <v>9392000000</v>
      </c>
      <c r="Y8">
        <v>2861874944</v>
      </c>
      <c r="Z8">
        <v>281</v>
      </c>
      <c r="AA8">
        <v>254.14</v>
      </c>
      <c r="AB8">
        <v>5.0549999999999997</v>
      </c>
      <c r="AC8">
        <v>1.331</v>
      </c>
      <c r="AD8">
        <v>0.15213999</v>
      </c>
      <c r="AE8">
        <v>32</v>
      </c>
      <c r="AF8">
        <v>282.22000000000003</v>
      </c>
      <c r="AG8">
        <v>25.38</v>
      </c>
      <c r="AH8">
        <v>0.26656000000000002</v>
      </c>
      <c r="AI8">
        <v>380</v>
      </c>
      <c r="AJ8">
        <v>3252000000</v>
      </c>
      <c r="AK8">
        <v>6038000128</v>
      </c>
      <c r="AL8">
        <v>23690000384</v>
      </c>
      <c r="AM8">
        <v>13.625999999999999</v>
      </c>
      <c r="AN8" t="s">
        <v>183</v>
      </c>
      <c r="AO8">
        <v>97.49</v>
      </c>
      <c r="AP8">
        <v>1.1879999999999999</v>
      </c>
      <c r="AQ8">
        <v>2.2999999999999998</v>
      </c>
      <c r="AR8" t="s">
        <v>184</v>
      </c>
      <c r="AS8" t="s">
        <v>4204</v>
      </c>
      <c r="AT8" t="s">
        <v>4205</v>
      </c>
      <c r="AU8" t="s">
        <v>186</v>
      </c>
      <c r="AV8" t="s">
        <v>187</v>
      </c>
      <c r="AW8" t="b">
        <v>1</v>
      </c>
      <c r="AX8">
        <v>-18000000</v>
      </c>
      <c r="AY8" t="s">
        <v>188</v>
      </c>
      <c r="AZ8" t="s">
        <v>4206</v>
      </c>
      <c r="BA8" t="s">
        <v>4207</v>
      </c>
      <c r="BB8" t="s">
        <v>191</v>
      </c>
      <c r="BD8">
        <v>2.7919999999999998</v>
      </c>
      <c r="BF8">
        <v>5.6790000000000003</v>
      </c>
      <c r="BI8">
        <v>13.85</v>
      </c>
      <c r="BK8">
        <v>244134000</v>
      </c>
      <c r="BO8">
        <v>70.337999999999994</v>
      </c>
      <c r="BP8">
        <v>6650291</v>
      </c>
      <c r="BQ8">
        <v>2.7900000000000001E-2</v>
      </c>
      <c r="BS8">
        <v>1640908800</v>
      </c>
      <c r="BT8">
        <v>0.9375</v>
      </c>
      <c r="BU8">
        <v>6173000192</v>
      </c>
      <c r="BV8">
        <v>-1.212</v>
      </c>
      <c r="BY8">
        <v>3.6131253000000001</v>
      </c>
      <c r="BZ8">
        <v>6.4099999999999999E-3</v>
      </c>
      <c r="CA8">
        <v>1703980800</v>
      </c>
      <c r="CC8">
        <v>1656547200</v>
      </c>
      <c r="CD8">
        <v>2.4500000000000002</v>
      </c>
      <c r="CE8">
        <v>1663200000</v>
      </c>
      <c r="CF8">
        <v>237115619</v>
      </c>
      <c r="CG8">
        <v>1.4797340000000001</v>
      </c>
      <c r="CH8">
        <v>66149691392</v>
      </c>
      <c r="CI8">
        <v>2</v>
      </c>
      <c r="CP8">
        <v>5.2389999999999999</v>
      </c>
      <c r="CQ8">
        <v>2.6190042</v>
      </c>
      <c r="CR8">
        <v>1665705600</v>
      </c>
      <c r="CS8">
        <v>0.38</v>
      </c>
      <c r="CU8">
        <v>18.349459</v>
      </c>
      <c r="CW8">
        <v>3.1300000000000001E-2</v>
      </c>
      <c r="CX8">
        <v>5135314</v>
      </c>
      <c r="DB8">
        <v>254.37</v>
      </c>
      <c r="DC8">
        <v>255.4</v>
      </c>
      <c r="DD8">
        <v>242.48410000000001</v>
      </c>
      <c r="DE8">
        <v>8.6488190000000003E-3</v>
      </c>
      <c r="DF8">
        <v>0.50509999999999999</v>
      </c>
      <c r="DH8">
        <v>258.06</v>
      </c>
      <c r="DJ8">
        <v>2131390</v>
      </c>
      <c r="DK8">
        <v>254.37</v>
      </c>
      <c r="DL8">
        <v>245.8176</v>
      </c>
      <c r="DM8">
        <v>2.2000000000000002</v>
      </c>
      <c r="DN8">
        <v>255.4</v>
      </c>
      <c r="DP8">
        <v>2131390</v>
      </c>
      <c r="DS8">
        <v>20.350000000000001</v>
      </c>
      <c r="DT8">
        <v>1662076800</v>
      </c>
      <c r="DW8">
        <v>253.28</v>
      </c>
      <c r="DX8" t="s">
        <v>183</v>
      </c>
      <c r="DZ8">
        <v>1051333</v>
      </c>
      <c r="ED8">
        <v>62044213248</v>
      </c>
      <c r="EG8">
        <v>2400922</v>
      </c>
      <c r="EH8">
        <v>253.28</v>
      </c>
      <c r="EI8">
        <v>254.25</v>
      </c>
      <c r="EJ8">
        <v>800</v>
      </c>
      <c r="EK8">
        <v>1051333</v>
      </c>
      <c r="EL8">
        <v>288.45999999999998</v>
      </c>
      <c r="EN8">
        <v>1.39</v>
      </c>
      <c r="EO8">
        <v>166.97</v>
      </c>
      <c r="EP8">
        <v>254.14</v>
      </c>
      <c r="EQ8" t="b">
        <v>0</v>
      </c>
      <c r="ER8">
        <v>7.6700000000000004E-2</v>
      </c>
      <c r="ES8">
        <v>1000</v>
      </c>
      <c r="ET8">
        <v>258.06</v>
      </c>
      <c r="EV8">
        <v>254.14</v>
      </c>
      <c r="EW8">
        <v>255</v>
      </c>
      <c r="EX8" t="s">
        <v>4208</v>
      </c>
      <c r="FE8" t="s">
        <v>4209</v>
      </c>
    </row>
    <row r="9" spans="1:172" x14ac:dyDescent="0.25">
      <c r="A9">
        <v>470</v>
      </c>
      <c r="B9">
        <v>10036</v>
      </c>
      <c r="C9" t="s">
        <v>260</v>
      </c>
      <c r="D9">
        <v>119500</v>
      </c>
      <c r="E9" t="s">
        <v>5177</v>
      </c>
      <c r="F9" t="s">
        <v>550</v>
      </c>
      <c r="G9" t="s">
        <v>5178</v>
      </c>
      <c r="H9" t="s">
        <v>552</v>
      </c>
      <c r="I9" t="s">
        <v>177</v>
      </c>
      <c r="J9" t="s">
        <v>178</v>
      </c>
      <c r="K9" t="s">
        <v>5179</v>
      </c>
      <c r="L9">
        <v>1</v>
      </c>
      <c r="M9" t="s">
        <v>5180</v>
      </c>
      <c r="N9" t="s">
        <v>774</v>
      </c>
      <c r="O9">
        <v>0.32393002999999998</v>
      </c>
      <c r="P9">
        <v>0.14222000000000001</v>
      </c>
      <c r="Q9">
        <v>0.56972999999999996</v>
      </c>
      <c r="R9">
        <v>36576002048</v>
      </c>
      <c r="S9">
        <v>0.04</v>
      </c>
      <c r="T9">
        <v>0.19725999</v>
      </c>
      <c r="U9">
        <v>43941998592</v>
      </c>
      <c r="V9">
        <v>31</v>
      </c>
      <c r="W9" t="s">
        <v>182</v>
      </c>
      <c r="X9">
        <v>77312000000</v>
      </c>
      <c r="Y9">
        <v>2938374912</v>
      </c>
      <c r="Z9">
        <v>43</v>
      </c>
      <c r="AA9">
        <v>39.020000000000003</v>
      </c>
      <c r="AB9">
        <v>-0.246</v>
      </c>
      <c r="AC9">
        <v>0.748</v>
      </c>
      <c r="AD9">
        <v>4.5909999999999999E-2</v>
      </c>
      <c r="AE9">
        <v>25</v>
      </c>
      <c r="AF9">
        <v>46.24</v>
      </c>
      <c r="AG9">
        <v>201.208</v>
      </c>
      <c r="AH9">
        <v>0.23658001000000001</v>
      </c>
      <c r="AI9">
        <v>69</v>
      </c>
      <c r="AJ9">
        <v>2147000064</v>
      </c>
      <c r="AK9">
        <v>178638995456</v>
      </c>
      <c r="AL9">
        <v>135651000320</v>
      </c>
      <c r="AM9">
        <v>0.51100000000000001</v>
      </c>
      <c r="AN9" t="s">
        <v>183</v>
      </c>
      <c r="AO9">
        <v>32.351999999999997</v>
      </c>
      <c r="AP9">
        <v>0.499</v>
      </c>
      <c r="AQ9">
        <v>2.9</v>
      </c>
      <c r="AR9" t="s">
        <v>184</v>
      </c>
      <c r="AS9" t="s">
        <v>5181</v>
      </c>
      <c r="AT9" t="s">
        <v>5181</v>
      </c>
      <c r="AU9" t="s">
        <v>186</v>
      </c>
      <c r="AV9" t="s">
        <v>187</v>
      </c>
      <c r="AW9" t="b">
        <v>1</v>
      </c>
      <c r="AX9">
        <v>-18000000</v>
      </c>
      <c r="AY9" t="s">
        <v>188</v>
      </c>
      <c r="AZ9" t="s">
        <v>5182</v>
      </c>
      <c r="BA9" t="s">
        <v>5183</v>
      </c>
      <c r="BB9" t="s">
        <v>191</v>
      </c>
      <c r="BD9">
        <v>2.431</v>
      </c>
      <c r="BF9">
        <v>7.5039999999999996</v>
      </c>
      <c r="BI9">
        <v>5.17</v>
      </c>
      <c r="BK9">
        <v>4197760000</v>
      </c>
      <c r="BO9">
        <v>17.206</v>
      </c>
      <c r="BP9">
        <v>35272938</v>
      </c>
      <c r="BQ9">
        <v>8.3999999999999995E-3</v>
      </c>
      <c r="BS9">
        <v>1640908800</v>
      </c>
      <c r="BT9">
        <v>0.64698999999999995</v>
      </c>
      <c r="BU9">
        <v>19292000256</v>
      </c>
      <c r="BV9">
        <v>4.5620000000000003</v>
      </c>
      <c r="BY9">
        <v>2.2678137</v>
      </c>
      <c r="BZ9">
        <v>6.3000000000000003E-4</v>
      </c>
      <c r="CA9">
        <v>1703980800</v>
      </c>
      <c r="CC9">
        <v>1664496000</v>
      </c>
      <c r="CD9">
        <v>1.45</v>
      </c>
      <c r="CE9">
        <v>1663200000</v>
      </c>
      <c r="CF9">
        <v>4197129564</v>
      </c>
      <c r="CG9">
        <v>0.373249</v>
      </c>
      <c r="CH9">
        <v>329756409856</v>
      </c>
      <c r="CI9">
        <v>2</v>
      </c>
      <c r="CK9">
        <v>1278028800</v>
      </c>
      <c r="CL9" t="s">
        <v>5184</v>
      </c>
      <c r="CP9">
        <v>-0.23499999999999999</v>
      </c>
      <c r="CQ9">
        <v>1.2074853000000001</v>
      </c>
      <c r="CR9">
        <v>1665705600</v>
      </c>
      <c r="CS9">
        <v>3.18</v>
      </c>
      <c r="CU9">
        <v>7.5473885999999997</v>
      </c>
      <c r="CW9">
        <v>8.3999999999999995E-3</v>
      </c>
      <c r="CX9">
        <v>33969418</v>
      </c>
      <c r="DB9">
        <v>38.92</v>
      </c>
      <c r="DC9">
        <v>39.1</v>
      </c>
      <c r="DD9">
        <v>46.555549999999997</v>
      </c>
      <c r="DE9">
        <v>6.4182939999999994E-2</v>
      </c>
      <c r="DF9">
        <v>0.55920000000000003</v>
      </c>
      <c r="DH9">
        <v>39.358499999999999</v>
      </c>
      <c r="DJ9">
        <v>20282650</v>
      </c>
      <c r="DK9">
        <v>38.92</v>
      </c>
      <c r="DL9">
        <v>38.009399999999999</v>
      </c>
      <c r="DM9">
        <v>2.4980000000000002</v>
      </c>
      <c r="DN9">
        <v>39.1</v>
      </c>
      <c r="DP9">
        <v>20282650</v>
      </c>
      <c r="DS9">
        <v>2.61</v>
      </c>
      <c r="DT9">
        <v>1665014400</v>
      </c>
      <c r="DW9">
        <v>38.97</v>
      </c>
      <c r="DX9" t="s">
        <v>183</v>
      </c>
      <c r="DY9">
        <v>8.553267</v>
      </c>
      <c r="DZ9">
        <v>7341491</v>
      </c>
      <c r="ED9">
        <v>163796598784</v>
      </c>
      <c r="EG9">
        <v>23684593</v>
      </c>
      <c r="EH9">
        <v>38.97</v>
      </c>
      <c r="EI9">
        <v>39.200000000000003</v>
      </c>
      <c r="EJ9">
        <v>2900</v>
      </c>
      <c r="EK9">
        <v>7341491</v>
      </c>
      <c r="EL9">
        <v>55.51</v>
      </c>
      <c r="EN9">
        <v>4.54</v>
      </c>
      <c r="EO9">
        <v>34.549999999999997</v>
      </c>
      <c r="EP9">
        <v>39.049999999999997</v>
      </c>
      <c r="EQ9" t="b">
        <v>0</v>
      </c>
      <c r="ER9">
        <v>7.2099999999999997E-2</v>
      </c>
      <c r="ES9">
        <v>900</v>
      </c>
      <c r="ET9">
        <v>39.358499999999999</v>
      </c>
      <c r="EV9">
        <v>39.020000000000003</v>
      </c>
      <c r="EW9">
        <v>39.064999999999998</v>
      </c>
      <c r="EX9" t="s">
        <v>5185</v>
      </c>
      <c r="FE9" t="s">
        <v>5186</v>
      </c>
    </row>
    <row r="10" spans="1:172" x14ac:dyDescent="0.25">
      <c r="A10">
        <v>472</v>
      </c>
      <c r="B10">
        <v>80202</v>
      </c>
      <c r="C10" t="s">
        <v>310</v>
      </c>
      <c r="D10">
        <v>20300</v>
      </c>
      <c r="E10" t="s">
        <v>5197</v>
      </c>
      <c r="F10" t="s">
        <v>1748</v>
      </c>
      <c r="G10" t="s">
        <v>5198</v>
      </c>
      <c r="H10" t="s">
        <v>843</v>
      </c>
      <c r="I10" t="s">
        <v>177</v>
      </c>
      <c r="J10" t="s">
        <v>178</v>
      </c>
      <c r="K10" t="s">
        <v>5199</v>
      </c>
      <c r="L10">
        <v>1</v>
      </c>
      <c r="M10" t="s">
        <v>5200</v>
      </c>
      <c r="N10" t="s">
        <v>4391</v>
      </c>
      <c r="O10">
        <v>0.13309000000000001</v>
      </c>
      <c r="P10">
        <v>3.5979999999999998E-2</v>
      </c>
      <c r="Q10">
        <v>0.53432999999999997</v>
      </c>
      <c r="R10">
        <v>121468000</v>
      </c>
      <c r="S10">
        <v>-3.6999999999999998E-2</v>
      </c>
      <c r="T10">
        <v>0.111379996</v>
      </c>
      <c r="U10">
        <v>1569250048</v>
      </c>
      <c r="V10">
        <v>26</v>
      </c>
      <c r="W10" t="s">
        <v>182</v>
      </c>
      <c r="X10">
        <v>6457147000</v>
      </c>
      <c r="Y10">
        <v>-273100512</v>
      </c>
      <c r="Z10">
        <v>34</v>
      </c>
      <c r="AA10">
        <v>34.340000000000003</v>
      </c>
      <c r="AC10">
        <v>1.0640000000000001</v>
      </c>
      <c r="AD10">
        <v>5.9320003000000003E-2</v>
      </c>
      <c r="AE10">
        <v>20</v>
      </c>
      <c r="AF10">
        <v>34.049999999999997</v>
      </c>
      <c r="AG10">
        <v>229.23699999999999</v>
      </c>
      <c r="AH10">
        <v>0.12681999999999999</v>
      </c>
      <c r="AI10">
        <v>48</v>
      </c>
      <c r="AJ10">
        <v>552811008</v>
      </c>
      <c r="AK10">
        <v>7073433088</v>
      </c>
      <c r="AL10">
        <v>11791243264</v>
      </c>
      <c r="AM10">
        <v>1.4259999999999999</v>
      </c>
      <c r="AN10" t="s">
        <v>183</v>
      </c>
      <c r="AO10">
        <v>30.364999999999998</v>
      </c>
      <c r="AP10">
        <v>0.44700000000000001</v>
      </c>
      <c r="AQ10">
        <v>2.7</v>
      </c>
      <c r="AR10" t="s">
        <v>184</v>
      </c>
      <c r="AS10" t="s">
        <v>5201</v>
      </c>
      <c r="AT10" t="s">
        <v>5201</v>
      </c>
      <c r="AU10" t="s">
        <v>186</v>
      </c>
      <c r="AV10" t="s">
        <v>187</v>
      </c>
      <c r="AW10" t="b">
        <v>1</v>
      </c>
      <c r="AX10">
        <v>-18000000</v>
      </c>
      <c r="AY10" t="s">
        <v>188</v>
      </c>
      <c r="AZ10" t="s">
        <v>5202</v>
      </c>
      <c r="BA10" t="s">
        <v>5203</v>
      </c>
      <c r="BB10" t="s">
        <v>191</v>
      </c>
      <c r="BD10">
        <v>1.4810000000000001</v>
      </c>
      <c r="BF10">
        <v>11.125</v>
      </c>
      <c r="BI10">
        <v>2.99</v>
      </c>
      <c r="BK10">
        <v>392782016</v>
      </c>
      <c r="BO10">
        <v>8.0259999999999998</v>
      </c>
      <c r="BP10">
        <v>18226406</v>
      </c>
      <c r="BQ10">
        <v>4.6899999999999997E-2</v>
      </c>
      <c r="BS10">
        <v>1648857600</v>
      </c>
      <c r="BT10">
        <v>0.90216004999999999</v>
      </c>
      <c r="BU10">
        <v>423852000</v>
      </c>
      <c r="BV10">
        <v>-0.42599999999999999</v>
      </c>
      <c r="BY10">
        <v>4.2785944999999996</v>
      </c>
      <c r="BZ10">
        <v>3.49E-3</v>
      </c>
      <c r="CA10">
        <v>1712016000</v>
      </c>
      <c r="CC10">
        <v>1664496000</v>
      </c>
      <c r="CD10">
        <v>3.07</v>
      </c>
      <c r="CE10">
        <v>1663200000</v>
      </c>
      <c r="CF10">
        <v>386300077</v>
      </c>
      <c r="CG10">
        <v>0.97399199999999997</v>
      </c>
      <c r="CH10">
        <v>17457299456</v>
      </c>
      <c r="CI10">
        <v>2</v>
      </c>
      <c r="CK10">
        <v>1558569600</v>
      </c>
      <c r="CL10" t="s">
        <v>5204</v>
      </c>
      <c r="CQ10">
        <v>1.1439111</v>
      </c>
      <c r="CR10">
        <v>1665705600</v>
      </c>
      <c r="CS10">
        <v>15.11</v>
      </c>
      <c r="CU10">
        <v>11.48495</v>
      </c>
      <c r="CW10">
        <v>5.91E-2</v>
      </c>
      <c r="CX10">
        <v>15401353</v>
      </c>
      <c r="DB10">
        <v>33.76</v>
      </c>
      <c r="DC10">
        <v>33.659999999999997</v>
      </c>
      <c r="DD10">
        <v>45.324150000000003</v>
      </c>
      <c r="DE10">
        <v>5.7168249999999997E-2</v>
      </c>
      <c r="DF10">
        <v>0.77429999999999999</v>
      </c>
      <c r="DH10">
        <v>34.39</v>
      </c>
      <c r="DJ10">
        <v>5587090</v>
      </c>
      <c r="DK10">
        <v>33.76</v>
      </c>
      <c r="DL10">
        <v>31.296600000000002</v>
      </c>
      <c r="DM10">
        <v>1.93</v>
      </c>
      <c r="DN10">
        <v>33.659999999999997</v>
      </c>
      <c r="DP10">
        <v>5587090</v>
      </c>
      <c r="DS10">
        <v>2</v>
      </c>
      <c r="DT10">
        <v>1662681600</v>
      </c>
      <c r="DW10">
        <v>33.659999999999997</v>
      </c>
      <c r="DX10" t="s">
        <v>183</v>
      </c>
      <c r="DZ10">
        <v>1766188</v>
      </c>
      <c r="ED10">
        <v>13488134144</v>
      </c>
      <c r="EG10">
        <v>5855893</v>
      </c>
      <c r="EH10">
        <v>33.659999999999997</v>
      </c>
      <c r="EI10">
        <v>34.5</v>
      </c>
      <c r="EJ10">
        <v>1300</v>
      </c>
      <c r="EK10">
        <v>1766188</v>
      </c>
      <c r="EL10">
        <v>78.17</v>
      </c>
      <c r="EN10">
        <v>2.72</v>
      </c>
      <c r="EO10">
        <v>26.46</v>
      </c>
      <c r="EP10">
        <v>34.299999999999997</v>
      </c>
      <c r="EQ10" t="b">
        <v>0</v>
      </c>
      <c r="ER10">
        <v>7.0900000000000005E-2</v>
      </c>
      <c r="ES10">
        <v>1000</v>
      </c>
      <c r="ET10">
        <v>34.39</v>
      </c>
      <c r="EV10">
        <v>34.340000000000003</v>
      </c>
      <c r="EW10">
        <v>33.4</v>
      </c>
      <c r="EX10" t="s">
        <v>5205</v>
      </c>
      <c r="FA10" t="s">
        <v>5206</v>
      </c>
      <c r="FE10" t="s">
        <v>5207</v>
      </c>
    </row>
    <row r="11" spans="1:172" x14ac:dyDescent="0.25">
      <c r="A11">
        <v>418</v>
      </c>
      <c r="B11">
        <v>46204</v>
      </c>
      <c r="C11" t="s">
        <v>408</v>
      </c>
      <c r="D11">
        <v>2400</v>
      </c>
      <c r="E11" t="s">
        <v>4641</v>
      </c>
      <c r="F11" t="s">
        <v>1627</v>
      </c>
      <c r="G11" t="s">
        <v>4642</v>
      </c>
      <c r="H11" t="s">
        <v>1629</v>
      </c>
      <c r="I11" t="s">
        <v>177</v>
      </c>
      <c r="J11" t="s">
        <v>178</v>
      </c>
      <c r="K11" t="s">
        <v>4643</v>
      </c>
      <c r="L11">
        <v>1</v>
      </c>
      <c r="M11" t="s">
        <v>4644</v>
      </c>
      <c r="N11" t="s">
        <v>2325</v>
      </c>
      <c r="O11">
        <v>0.71328000000000003</v>
      </c>
      <c r="P11">
        <v>0.40603</v>
      </c>
      <c r="Q11">
        <v>0.80767995000000004</v>
      </c>
      <c r="R11">
        <v>3652464128</v>
      </c>
      <c r="S11">
        <v>0.02</v>
      </c>
      <c r="T11">
        <v>0.47127000000000002</v>
      </c>
      <c r="U11">
        <v>3706455040</v>
      </c>
      <c r="V11">
        <v>98</v>
      </c>
      <c r="W11" t="s">
        <v>216</v>
      </c>
      <c r="X11">
        <v>4143625000</v>
      </c>
      <c r="Y11">
        <v>1564513792</v>
      </c>
      <c r="Z11">
        <v>119</v>
      </c>
      <c r="AA11">
        <v>120.7</v>
      </c>
      <c r="AB11">
        <v>-0.19600000000000001</v>
      </c>
      <c r="AC11">
        <v>0.376</v>
      </c>
      <c r="AD11">
        <v>4.5080000000000002E-2</v>
      </c>
      <c r="AE11">
        <v>16</v>
      </c>
      <c r="AF11">
        <v>121.69</v>
      </c>
      <c r="AG11">
        <v>619.68299999999999</v>
      </c>
      <c r="AH11">
        <v>0.57992999999999995</v>
      </c>
      <c r="AI11">
        <v>179</v>
      </c>
      <c r="AJ11">
        <v>541240000</v>
      </c>
      <c r="AK11">
        <v>25388408832</v>
      </c>
      <c r="AL11">
        <v>5196355072</v>
      </c>
      <c r="AM11">
        <v>1.653</v>
      </c>
      <c r="AN11" t="s">
        <v>183</v>
      </c>
      <c r="AO11">
        <v>15.815</v>
      </c>
      <c r="AP11">
        <v>0.33800000000000002</v>
      </c>
      <c r="AQ11">
        <v>2.2999999999999998</v>
      </c>
      <c r="AR11" t="s">
        <v>184</v>
      </c>
      <c r="AS11" t="s">
        <v>4645</v>
      </c>
      <c r="AT11" t="s">
        <v>4645</v>
      </c>
      <c r="AU11" t="s">
        <v>186</v>
      </c>
      <c r="AV11" t="s">
        <v>187</v>
      </c>
      <c r="AW11" t="b">
        <v>1</v>
      </c>
      <c r="AX11">
        <v>-18000000</v>
      </c>
      <c r="AY11" t="s">
        <v>188</v>
      </c>
      <c r="AZ11" t="s">
        <v>4646</v>
      </c>
      <c r="BA11" t="s">
        <v>4647</v>
      </c>
      <c r="BB11" t="s">
        <v>191</v>
      </c>
      <c r="BD11">
        <v>11.635</v>
      </c>
      <c r="BF11">
        <v>16.312000000000001</v>
      </c>
      <c r="BI11">
        <v>4.57</v>
      </c>
      <c r="BK11">
        <v>328611008</v>
      </c>
      <c r="BO11">
        <v>9.1240000000000006</v>
      </c>
      <c r="BP11">
        <v>6194544</v>
      </c>
      <c r="BQ11">
        <v>1.89E-2</v>
      </c>
      <c r="BS11">
        <v>1640908800</v>
      </c>
      <c r="BT11">
        <v>0.88400999999999996</v>
      </c>
      <c r="BU11">
        <v>2106551040</v>
      </c>
      <c r="BV11">
        <v>3.59</v>
      </c>
      <c r="BY11">
        <v>13.228847500000001</v>
      </c>
      <c r="BZ11">
        <v>4.8199999999999996E-3</v>
      </c>
      <c r="CA11">
        <v>1703980800</v>
      </c>
      <c r="CC11">
        <v>1656547200</v>
      </c>
      <c r="CD11">
        <v>2.73</v>
      </c>
      <c r="CE11">
        <v>1663200000</v>
      </c>
      <c r="CF11">
        <v>324436395</v>
      </c>
      <c r="CG11">
        <v>1.4867349999999999</v>
      </c>
      <c r="CH11">
        <v>60460707840</v>
      </c>
      <c r="CI11">
        <v>2</v>
      </c>
      <c r="CK11">
        <v>1401321600</v>
      </c>
      <c r="CL11" t="s">
        <v>4648</v>
      </c>
      <c r="CP11">
        <v>-0.19500000000000001</v>
      </c>
      <c r="CQ11">
        <v>7.6331030000000002</v>
      </c>
      <c r="CR11">
        <v>1665705600</v>
      </c>
      <c r="CS11">
        <v>2.2400000000000002</v>
      </c>
      <c r="CU11">
        <v>26.411377000000002</v>
      </c>
      <c r="CW11">
        <v>2.5600000000000001E-2</v>
      </c>
      <c r="CX11">
        <v>6326967</v>
      </c>
      <c r="DB11">
        <v>119.61</v>
      </c>
      <c r="DC11">
        <v>119.97</v>
      </c>
      <c r="DD11">
        <v>112.896</v>
      </c>
      <c r="DE11">
        <v>5.0163029999999997E-2</v>
      </c>
      <c r="DF11">
        <v>1.014</v>
      </c>
      <c r="DH11">
        <v>120.7</v>
      </c>
      <c r="DJ11">
        <v>1736330</v>
      </c>
      <c r="DK11">
        <v>119.61</v>
      </c>
      <c r="DL11">
        <v>103.6336</v>
      </c>
      <c r="DM11">
        <v>6</v>
      </c>
      <c r="DN11">
        <v>119.97</v>
      </c>
      <c r="DP11">
        <v>1736330</v>
      </c>
      <c r="DS11">
        <v>7</v>
      </c>
      <c r="DT11">
        <v>1662595200</v>
      </c>
      <c r="DW11">
        <v>119.71</v>
      </c>
      <c r="DX11" t="s">
        <v>183</v>
      </c>
      <c r="DY11">
        <v>33.621169999999999</v>
      </c>
      <c r="DZ11">
        <v>527122</v>
      </c>
      <c r="ED11">
        <v>39664312320</v>
      </c>
      <c r="EG11">
        <v>2037903</v>
      </c>
      <c r="EH11">
        <v>119.71</v>
      </c>
      <c r="EI11">
        <v>120.86</v>
      </c>
      <c r="EJ11">
        <v>800</v>
      </c>
      <c r="EK11">
        <v>527122</v>
      </c>
      <c r="EL11">
        <v>165.83</v>
      </c>
      <c r="EN11">
        <v>5.84</v>
      </c>
      <c r="EO11">
        <v>86.02</v>
      </c>
      <c r="EP11">
        <v>120.5</v>
      </c>
      <c r="EQ11" t="b">
        <v>0</v>
      </c>
      <c r="ER11">
        <v>6.6300004999999995E-2</v>
      </c>
      <c r="ES11">
        <v>800</v>
      </c>
      <c r="ET11">
        <v>120.7</v>
      </c>
      <c r="EV11">
        <v>120.7</v>
      </c>
      <c r="EW11">
        <v>119.66</v>
      </c>
      <c r="EX11" t="s">
        <v>4649</v>
      </c>
      <c r="FE11" t="s">
        <v>4650</v>
      </c>
    </row>
    <row r="12" spans="1:172" x14ac:dyDescent="0.25">
      <c r="A12">
        <v>356</v>
      </c>
      <c r="B12">
        <v>74103</v>
      </c>
      <c r="C12" t="s">
        <v>682</v>
      </c>
      <c r="D12">
        <v>2847</v>
      </c>
      <c r="E12" t="s">
        <v>3999</v>
      </c>
      <c r="F12" t="s">
        <v>4000</v>
      </c>
      <c r="G12" t="s">
        <v>4001</v>
      </c>
      <c r="H12" t="s">
        <v>1792</v>
      </c>
      <c r="I12" t="s">
        <v>177</v>
      </c>
      <c r="J12" t="s">
        <v>178</v>
      </c>
      <c r="K12" t="s">
        <v>4002</v>
      </c>
      <c r="L12">
        <v>1</v>
      </c>
      <c r="M12" t="s">
        <v>4003</v>
      </c>
      <c r="N12" t="s">
        <v>3173</v>
      </c>
      <c r="O12">
        <v>0.15262000000000001</v>
      </c>
      <c r="P12">
        <v>7.3699996000000004E-2</v>
      </c>
      <c r="Q12">
        <v>0.20497000000000001</v>
      </c>
      <c r="R12">
        <v>2717872896</v>
      </c>
      <c r="S12">
        <v>0.76900000000000002</v>
      </c>
      <c r="T12">
        <v>0.12368</v>
      </c>
      <c r="U12">
        <v>3265833984</v>
      </c>
      <c r="V12">
        <v>55</v>
      </c>
      <c r="W12" t="s">
        <v>182</v>
      </c>
      <c r="X12">
        <v>4283654000</v>
      </c>
      <c r="Y12">
        <v>917960768</v>
      </c>
      <c r="Z12">
        <v>68</v>
      </c>
      <c r="AA12">
        <v>65.42</v>
      </c>
      <c r="AB12">
        <v>0.20100000000000001</v>
      </c>
      <c r="AC12">
        <v>0.82799999999999996</v>
      </c>
      <c r="AD12">
        <v>6.8969995000000006E-2</v>
      </c>
      <c r="AE12">
        <v>17</v>
      </c>
      <c r="AF12">
        <v>67</v>
      </c>
      <c r="AG12">
        <v>226.95500000000001</v>
      </c>
      <c r="AH12">
        <v>0.26228002</v>
      </c>
      <c r="AI12">
        <v>80</v>
      </c>
      <c r="AJ12">
        <v>159996992</v>
      </c>
      <c r="AK12">
        <v>13877478400</v>
      </c>
      <c r="AL12">
        <v>21397995520</v>
      </c>
      <c r="AM12">
        <v>0.35799999999999998</v>
      </c>
      <c r="AN12" t="s">
        <v>183</v>
      </c>
      <c r="AO12">
        <v>47.871000000000002</v>
      </c>
      <c r="AP12">
        <v>0.53</v>
      </c>
      <c r="AQ12">
        <v>2.6</v>
      </c>
      <c r="AR12" t="s">
        <v>184</v>
      </c>
      <c r="AS12" t="s">
        <v>4004</v>
      </c>
      <c r="AT12" t="s">
        <v>4004</v>
      </c>
      <c r="AU12" t="s">
        <v>186</v>
      </c>
      <c r="AV12" t="s">
        <v>187</v>
      </c>
      <c r="AW12" t="b">
        <v>1</v>
      </c>
      <c r="AX12">
        <v>-18000000</v>
      </c>
      <c r="AY12" t="s">
        <v>188</v>
      </c>
      <c r="AZ12" t="s">
        <v>4005</v>
      </c>
      <c r="BA12" t="s">
        <v>4006</v>
      </c>
      <c r="BB12" t="s">
        <v>191</v>
      </c>
      <c r="BD12">
        <v>1.861</v>
      </c>
      <c r="BF12">
        <v>12.196999999999999</v>
      </c>
      <c r="BI12">
        <v>3.37</v>
      </c>
      <c r="BK12">
        <v>445936992</v>
      </c>
      <c r="BO12">
        <v>13.685</v>
      </c>
      <c r="BP12">
        <v>7526546</v>
      </c>
      <c r="BQ12">
        <v>1.6799999999999999E-2</v>
      </c>
      <c r="BS12">
        <v>1640908800</v>
      </c>
      <c r="BT12">
        <v>0.68641996000000005</v>
      </c>
      <c r="BU12">
        <v>1575840000</v>
      </c>
      <c r="BV12">
        <v>2.5870000000000002</v>
      </c>
      <c r="BY12">
        <v>4.7804159999999998</v>
      </c>
      <c r="BZ12">
        <v>6.1000003000000001E-3</v>
      </c>
      <c r="CA12">
        <v>1703980800</v>
      </c>
      <c r="CC12">
        <v>1656547200</v>
      </c>
      <c r="CD12">
        <v>2.56</v>
      </c>
      <c r="CE12">
        <v>1663200000</v>
      </c>
      <c r="CF12">
        <v>443680568</v>
      </c>
      <c r="CG12">
        <v>1.6414880000000001</v>
      </c>
      <c r="CH12">
        <v>39832109056</v>
      </c>
      <c r="CI12">
        <v>2</v>
      </c>
      <c r="CK12">
        <v>1391385600</v>
      </c>
      <c r="CL12" t="s">
        <v>4007</v>
      </c>
      <c r="CP12">
        <v>0.21099999999999999</v>
      </c>
      <c r="CQ12">
        <v>1.3633611999999999</v>
      </c>
      <c r="CR12">
        <v>1665705600</v>
      </c>
      <c r="CS12">
        <v>1.9</v>
      </c>
      <c r="CU12">
        <v>19.412462000000001</v>
      </c>
      <c r="CW12">
        <v>2.1600000000000001E-2</v>
      </c>
      <c r="CX12">
        <v>6960675</v>
      </c>
      <c r="DB12">
        <v>65.62</v>
      </c>
      <c r="DC12">
        <v>65.75</v>
      </c>
      <c r="DD12">
        <v>62.237050000000004</v>
      </c>
      <c r="DE12">
        <v>5.6994820000000002E-2</v>
      </c>
      <c r="DF12">
        <v>1.0625</v>
      </c>
      <c r="DH12">
        <v>66.11</v>
      </c>
      <c r="DJ12">
        <v>2475580</v>
      </c>
      <c r="DK12">
        <v>65.62</v>
      </c>
      <c r="DL12">
        <v>58.265000000000001</v>
      </c>
      <c r="DM12">
        <v>3.74</v>
      </c>
      <c r="DN12">
        <v>65.75</v>
      </c>
      <c r="DP12">
        <v>2475580</v>
      </c>
      <c r="DS12">
        <v>3.74</v>
      </c>
      <c r="DT12">
        <v>1667174400</v>
      </c>
      <c r="DW12">
        <v>65.31</v>
      </c>
      <c r="DX12" t="s">
        <v>183</v>
      </c>
      <c r="DY12">
        <v>25.287980000000001</v>
      </c>
      <c r="DZ12">
        <v>714166</v>
      </c>
      <c r="ED12">
        <v>29173196800</v>
      </c>
      <c r="EG12">
        <v>2589969</v>
      </c>
      <c r="EH12">
        <v>65.31</v>
      </c>
      <c r="EI12">
        <v>65.459999999999994</v>
      </c>
      <c r="EJ12">
        <v>800</v>
      </c>
      <c r="EK12">
        <v>714166</v>
      </c>
      <c r="EL12">
        <v>75.069999999999993</v>
      </c>
      <c r="EN12">
        <v>6.81</v>
      </c>
      <c r="EO12">
        <v>50.5</v>
      </c>
      <c r="EP12">
        <v>65.42</v>
      </c>
      <c r="EQ12" t="b">
        <v>0</v>
      </c>
      <c r="ER12">
        <v>6.4000000000000001E-2</v>
      </c>
      <c r="ES12">
        <v>800</v>
      </c>
      <c r="ET12">
        <v>66.11</v>
      </c>
      <c r="EV12">
        <v>65.42</v>
      </c>
      <c r="EW12">
        <v>65.819999999999993</v>
      </c>
      <c r="EX12" t="s">
        <v>4008</v>
      </c>
      <c r="FE12" t="s">
        <v>4009</v>
      </c>
    </row>
    <row r="13" spans="1:172" x14ac:dyDescent="0.25">
      <c r="A13">
        <v>276</v>
      </c>
      <c r="B13">
        <v>77002</v>
      </c>
      <c r="C13" t="s">
        <v>682</v>
      </c>
      <c r="D13">
        <v>10529</v>
      </c>
      <c r="E13" t="s">
        <v>3169</v>
      </c>
      <c r="F13" t="s">
        <v>684</v>
      </c>
      <c r="G13" t="s">
        <v>3170</v>
      </c>
      <c r="H13" t="s">
        <v>530</v>
      </c>
      <c r="I13" t="s">
        <v>177</v>
      </c>
      <c r="J13" t="s">
        <v>178</v>
      </c>
      <c r="K13" t="s">
        <v>3171</v>
      </c>
      <c r="L13">
        <v>1</v>
      </c>
      <c r="M13" t="s">
        <v>3172</v>
      </c>
      <c r="N13" t="s">
        <v>3173</v>
      </c>
      <c r="O13">
        <v>0.3165</v>
      </c>
      <c r="P13">
        <v>0.13205</v>
      </c>
      <c r="Q13">
        <v>0.37513999999999997</v>
      </c>
      <c r="R13">
        <v>4831000064</v>
      </c>
      <c r="S13">
        <v>0.35399999999999998</v>
      </c>
      <c r="T13">
        <v>0.20492001000000001</v>
      </c>
      <c r="U13">
        <v>6028000256</v>
      </c>
      <c r="V13">
        <v>18</v>
      </c>
      <c r="W13" t="s">
        <v>182</v>
      </c>
      <c r="X13">
        <v>7749000000</v>
      </c>
      <c r="Y13">
        <v>1275750016</v>
      </c>
      <c r="Z13">
        <v>19</v>
      </c>
      <c r="AA13">
        <v>18.63</v>
      </c>
      <c r="AB13">
        <v>0.17199999999999999</v>
      </c>
      <c r="AC13">
        <v>0.621</v>
      </c>
      <c r="AD13">
        <v>3.4939999999999999E-2</v>
      </c>
      <c r="AE13">
        <v>17</v>
      </c>
      <c r="AF13">
        <v>19.88</v>
      </c>
      <c r="AG13">
        <v>100.087</v>
      </c>
      <c r="AH13">
        <v>8.1079999999999999E-2</v>
      </c>
      <c r="AI13">
        <v>24</v>
      </c>
      <c r="AJ13">
        <v>525000000</v>
      </c>
      <c r="AK13">
        <v>32163000320</v>
      </c>
      <c r="AL13">
        <v>19046000640</v>
      </c>
      <c r="AM13">
        <v>0.23400000000000001</v>
      </c>
      <c r="AN13" t="s">
        <v>183</v>
      </c>
      <c r="AO13">
        <v>8.4130000000000003</v>
      </c>
      <c r="AP13">
        <v>0.39</v>
      </c>
      <c r="AQ13">
        <v>2.9</v>
      </c>
      <c r="AR13" t="s">
        <v>184</v>
      </c>
      <c r="AS13" t="s">
        <v>3174</v>
      </c>
      <c r="AT13" t="s">
        <v>3174</v>
      </c>
      <c r="AU13" t="s">
        <v>186</v>
      </c>
      <c r="AV13" t="s">
        <v>187</v>
      </c>
      <c r="AW13" t="b">
        <v>1</v>
      </c>
      <c r="AX13">
        <v>-18000000</v>
      </c>
      <c r="AY13" t="s">
        <v>188</v>
      </c>
      <c r="AZ13" t="s">
        <v>3175</v>
      </c>
      <c r="BA13" t="s">
        <v>3176</v>
      </c>
      <c r="BB13" t="s">
        <v>191</v>
      </c>
      <c r="BD13">
        <v>3.8260000000000001</v>
      </c>
      <c r="BF13">
        <v>12.087999999999999</v>
      </c>
      <c r="BI13">
        <v>0.92</v>
      </c>
      <c r="BK13">
        <v>2267429888</v>
      </c>
      <c r="BO13">
        <v>14.212999999999999</v>
      </c>
      <c r="BP13">
        <v>31175415</v>
      </c>
      <c r="BQ13">
        <v>1.3899999999999999E-2</v>
      </c>
      <c r="BS13">
        <v>1640908800</v>
      </c>
      <c r="BT13">
        <v>0.63229999999999997</v>
      </c>
      <c r="BU13">
        <v>2502000128</v>
      </c>
      <c r="BV13">
        <v>0.80300000000000005</v>
      </c>
      <c r="BY13">
        <v>1.3107717000000001</v>
      </c>
      <c r="BZ13">
        <v>0.12622</v>
      </c>
      <c r="CA13">
        <v>1703980800</v>
      </c>
      <c r="CC13">
        <v>1664496000</v>
      </c>
      <c r="CD13">
        <v>1.45</v>
      </c>
      <c r="CE13">
        <v>1663200000</v>
      </c>
      <c r="CF13">
        <v>1965875215</v>
      </c>
      <c r="CG13">
        <v>0.91672799999999999</v>
      </c>
      <c r="CH13">
        <v>72869470208</v>
      </c>
      <c r="CI13">
        <v>2</v>
      </c>
      <c r="CK13">
        <v>1421712000</v>
      </c>
      <c r="CL13" s="1">
        <v>0.41736111111111113</v>
      </c>
      <c r="CP13">
        <v>0.16400000000000001</v>
      </c>
      <c r="CQ13">
        <v>2.2179047999999999</v>
      </c>
      <c r="CR13">
        <v>1665705600</v>
      </c>
      <c r="CS13">
        <v>-5.87</v>
      </c>
      <c r="CU13">
        <v>20.249998000000001</v>
      </c>
      <c r="CW13">
        <v>1.5900000000000001E-2</v>
      </c>
      <c r="CX13">
        <v>32908374</v>
      </c>
      <c r="DB13">
        <v>18.649999999999999</v>
      </c>
      <c r="DC13">
        <v>18.7</v>
      </c>
      <c r="DD13">
        <v>18.09055</v>
      </c>
      <c r="DE13">
        <v>5.6729224000000002E-2</v>
      </c>
      <c r="DF13">
        <v>0.98650000000000004</v>
      </c>
      <c r="DH13">
        <v>18.78</v>
      </c>
      <c r="DJ13">
        <v>14762360</v>
      </c>
      <c r="DK13">
        <v>18.649999999999999</v>
      </c>
      <c r="DL13">
        <v>17.6996</v>
      </c>
      <c r="DM13">
        <v>1.0580000000000001</v>
      </c>
      <c r="DN13">
        <v>18.7</v>
      </c>
      <c r="DP13">
        <v>14762360</v>
      </c>
      <c r="DS13">
        <v>1.1100000000000001</v>
      </c>
      <c r="DT13">
        <v>1666915200</v>
      </c>
      <c r="DW13">
        <v>18.59</v>
      </c>
      <c r="DX13" t="s">
        <v>183</v>
      </c>
      <c r="DY13">
        <v>23.200499000000001</v>
      </c>
      <c r="DZ13">
        <v>5821561</v>
      </c>
      <c r="ED13">
        <v>42242215936</v>
      </c>
      <c r="EG13">
        <v>18911055</v>
      </c>
      <c r="EH13">
        <v>18.59</v>
      </c>
      <c r="EI13">
        <v>18.64</v>
      </c>
      <c r="EJ13">
        <v>1800</v>
      </c>
      <c r="EK13">
        <v>5821561</v>
      </c>
      <c r="EL13">
        <v>20.2</v>
      </c>
      <c r="EN13">
        <v>5.34</v>
      </c>
      <c r="EO13">
        <v>15.01</v>
      </c>
      <c r="EP13">
        <v>18.63</v>
      </c>
      <c r="EQ13" t="b">
        <v>0</v>
      </c>
      <c r="ER13">
        <v>6.2600000000000003E-2</v>
      </c>
      <c r="ES13">
        <v>1300</v>
      </c>
      <c r="ET13">
        <v>18.78</v>
      </c>
      <c r="EV13">
        <v>18.63</v>
      </c>
      <c r="EW13">
        <v>18.62</v>
      </c>
      <c r="EX13" t="s">
        <v>3177</v>
      </c>
      <c r="EZ13" t="s">
        <v>818</v>
      </c>
      <c r="FE13" t="s">
        <v>3178</v>
      </c>
    </row>
    <row r="14" spans="1:172" x14ac:dyDescent="0.25">
      <c r="A14">
        <v>158</v>
      </c>
      <c r="B14">
        <v>48674</v>
      </c>
      <c r="C14" t="s">
        <v>362</v>
      </c>
      <c r="D14">
        <v>35700</v>
      </c>
      <c r="E14" t="s">
        <v>1917</v>
      </c>
      <c r="F14" t="s">
        <v>1811</v>
      </c>
      <c r="G14" t="s">
        <v>1918</v>
      </c>
      <c r="H14" t="s">
        <v>999</v>
      </c>
      <c r="I14" t="s">
        <v>177</v>
      </c>
      <c r="J14" t="s">
        <v>178</v>
      </c>
      <c r="K14" t="s">
        <v>1919</v>
      </c>
      <c r="L14">
        <v>1</v>
      </c>
      <c r="M14" t="s">
        <v>1920</v>
      </c>
      <c r="N14" t="s">
        <v>1255</v>
      </c>
      <c r="O14">
        <v>0.16761999</v>
      </c>
      <c r="P14">
        <v>9.6030000000000004E-2</v>
      </c>
      <c r="Q14">
        <v>0.16578999999999999</v>
      </c>
      <c r="R14">
        <v>7971999744</v>
      </c>
      <c r="S14">
        <v>-4.9000000000000002E-2</v>
      </c>
      <c r="T14">
        <v>0.12258001</v>
      </c>
      <c r="U14">
        <v>9957999616</v>
      </c>
      <c r="V14">
        <v>39</v>
      </c>
      <c r="W14" t="s">
        <v>182</v>
      </c>
      <c r="X14">
        <v>10777000000</v>
      </c>
      <c r="Y14">
        <v>4406624768</v>
      </c>
      <c r="Z14">
        <v>48</v>
      </c>
      <c r="AA14">
        <v>51.56</v>
      </c>
      <c r="AB14">
        <v>-0.54300000000000004</v>
      </c>
      <c r="AC14">
        <v>1.6060000000000001</v>
      </c>
      <c r="AD14">
        <v>7.5040005000000007E-2</v>
      </c>
      <c r="AE14">
        <v>23</v>
      </c>
      <c r="AF14">
        <v>49.43</v>
      </c>
      <c r="AG14">
        <v>79.225999999999999</v>
      </c>
      <c r="AH14">
        <v>0.32274000000000003</v>
      </c>
      <c r="AI14">
        <v>65</v>
      </c>
      <c r="AJ14">
        <v>2561999872</v>
      </c>
      <c r="AK14">
        <v>14759000064</v>
      </c>
      <c r="AL14">
        <v>59406999552</v>
      </c>
      <c r="AM14">
        <v>3.64</v>
      </c>
      <c r="AN14" t="s">
        <v>183</v>
      </c>
      <c r="AO14">
        <v>81.578000000000003</v>
      </c>
      <c r="AP14">
        <v>0.73199999999999998</v>
      </c>
      <c r="AQ14">
        <v>2.9</v>
      </c>
      <c r="AR14" t="s">
        <v>184</v>
      </c>
      <c r="AS14" t="s">
        <v>1921</v>
      </c>
      <c r="AT14" t="s">
        <v>1921</v>
      </c>
      <c r="AU14" t="s">
        <v>186</v>
      </c>
      <c r="AV14" t="s">
        <v>187</v>
      </c>
      <c r="AW14" t="b">
        <v>0</v>
      </c>
      <c r="AX14">
        <v>-18000000</v>
      </c>
      <c r="AY14" t="s">
        <v>188</v>
      </c>
      <c r="AZ14" t="s">
        <v>1922</v>
      </c>
      <c r="BA14" t="s">
        <v>1923</v>
      </c>
      <c r="BB14" t="s">
        <v>191</v>
      </c>
      <c r="BD14">
        <v>0.78100000000000003</v>
      </c>
      <c r="BF14">
        <v>4.6580000000000004</v>
      </c>
      <c r="BI14">
        <v>5.0199999999999996</v>
      </c>
      <c r="BK14">
        <v>739614016</v>
      </c>
      <c r="BO14">
        <v>18.745999999999999</v>
      </c>
      <c r="BP14">
        <v>13076825</v>
      </c>
      <c r="BQ14">
        <v>1.8599999999999998E-2</v>
      </c>
      <c r="BS14">
        <v>1640908800</v>
      </c>
      <c r="BT14">
        <v>0.69108999999999998</v>
      </c>
      <c r="BU14">
        <v>5674999808</v>
      </c>
      <c r="BV14">
        <v>2.6469999999999998</v>
      </c>
      <c r="BY14">
        <v>2.7504534999999999</v>
      </c>
      <c r="BZ14">
        <v>1.31E-3</v>
      </c>
      <c r="CA14">
        <v>1703980800</v>
      </c>
      <c r="CC14">
        <v>1664496000</v>
      </c>
      <c r="CD14">
        <v>2.08</v>
      </c>
      <c r="CE14">
        <v>1663200000</v>
      </c>
      <c r="CF14">
        <v>702422126</v>
      </c>
      <c r="CG14">
        <v>1.3378589999999999</v>
      </c>
      <c r="CH14">
        <v>46383882240</v>
      </c>
      <c r="CI14">
        <v>2</v>
      </c>
      <c r="CP14">
        <v>-0.56100000000000005</v>
      </c>
      <c r="CQ14">
        <v>0.64191929999999997</v>
      </c>
      <c r="CR14">
        <v>1665705600</v>
      </c>
      <c r="CS14">
        <v>-1.03</v>
      </c>
      <c r="CU14">
        <v>10.270917000000001</v>
      </c>
      <c r="CW14">
        <v>1.8599999999999998E-2</v>
      </c>
      <c r="CX14">
        <v>16119140</v>
      </c>
      <c r="DB14">
        <v>51.55</v>
      </c>
      <c r="DC14">
        <v>51.5</v>
      </c>
      <c r="DD14">
        <v>56.133249999999997</v>
      </c>
      <c r="DE14">
        <v>5.4316196999999997E-2</v>
      </c>
      <c r="DF14">
        <v>0.36220002000000001</v>
      </c>
      <c r="DH14">
        <v>51.82</v>
      </c>
      <c r="DJ14">
        <v>5076750</v>
      </c>
      <c r="DK14">
        <v>51.55</v>
      </c>
      <c r="DL14">
        <v>47.036999999999999</v>
      </c>
      <c r="DM14">
        <v>2.8</v>
      </c>
      <c r="DN14">
        <v>51.5</v>
      </c>
      <c r="DP14">
        <v>5076750</v>
      </c>
      <c r="DS14">
        <v>2.8</v>
      </c>
      <c r="DT14">
        <v>1669680000</v>
      </c>
      <c r="DW14">
        <v>51.42</v>
      </c>
      <c r="DX14" t="s">
        <v>183</v>
      </c>
      <c r="DY14">
        <v>19.478655</v>
      </c>
      <c r="DZ14">
        <v>1640040</v>
      </c>
      <c r="ED14">
        <v>38134501376</v>
      </c>
      <c r="EG14">
        <v>6253055</v>
      </c>
      <c r="EH14">
        <v>51.42</v>
      </c>
      <c r="EI14">
        <v>51.43</v>
      </c>
      <c r="EJ14">
        <v>900</v>
      </c>
      <c r="EK14">
        <v>1640040</v>
      </c>
      <c r="EL14">
        <v>71.86</v>
      </c>
      <c r="EO14">
        <v>42.91</v>
      </c>
      <c r="EP14">
        <v>51.51</v>
      </c>
      <c r="EQ14" t="b">
        <v>0</v>
      </c>
      <c r="ER14">
        <v>5.8500000000000003E-2</v>
      </c>
      <c r="ES14">
        <v>800</v>
      </c>
      <c r="ET14">
        <v>51.82</v>
      </c>
      <c r="EV14">
        <v>51.56</v>
      </c>
      <c r="EW14">
        <v>51.56</v>
      </c>
      <c r="EX14" t="s">
        <v>1924</v>
      </c>
      <c r="FA14" t="s">
        <v>1925</v>
      </c>
      <c r="FE14" t="s">
        <v>1926</v>
      </c>
    </row>
    <row r="15" spans="1:172" x14ac:dyDescent="0.25">
      <c r="A15">
        <v>334</v>
      </c>
      <c r="B15">
        <v>30328</v>
      </c>
      <c r="C15" t="s">
        <v>273</v>
      </c>
      <c r="D15">
        <v>32000</v>
      </c>
      <c r="E15" t="s">
        <v>3776</v>
      </c>
      <c r="F15" t="s">
        <v>1484</v>
      </c>
      <c r="G15" t="s">
        <v>3777</v>
      </c>
      <c r="H15" t="s">
        <v>340</v>
      </c>
      <c r="I15" t="s">
        <v>177</v>
      </c>
      <c r="J15" t="s">
        <v>178</v>
      </c>
      <c r="K15" t="s">
        <v>3778</v>
      </c>
      <c r="L15">
        <v>1</v>
      </c>
      <c r="M15" t="s">
        <v>3779</v>
      </c>
      <c r="N15" t="s">
        <v>1376</v>
      </c>
      <c r="O15">
        <v>0.13220000000000001</v>
      </c>
      <c r="P15">
        <v>6.8860000000000005E-2</v>
      </c>
      <c r="Q15">
        <v>0.31111</v>
      </c>
      <c r="R15">
        <v>358000000</v>
      </c>
      <c r="S15">
        <v>-6.5000000000000002E-2</v>
      </c>
      <c r="T15">
        <v>0.1031</v>
      </c>
      <c r="U15">
        <v>1390000000</v>
      </c>
      <c r="V15">
        <v>15</v>
      </c>
      <c r="W15" t="s">
        <v>216</v>
      </c>
      <c r="X15">
        <v>3318000000</v>
      </c>
      <c r="Y15">
        <v>154750000</v>
      </c>
      <c r="Z15">
        <v>18.5</v>
      </c>
      <c r="AA15">
        <v>13.35</v>
      </c>
      <c r="AB15">
        <v>6.5000000000000002E-2</v>
      </c>
      <c r="AC15">
        <v>1.0269999999999999</v>
      </c>
      <c r="AD15">
        <v>4.6609998E-2</v>
      </c>
      <c r="AE15">
        <v>11</v>
      </c>
      <c r="AF15">
        <v>20.05</v>
      </c>
      <c r="AG15">
        <v>148.923</v>
      </c>
      <c r="AH15">
        <v>0.18195</v>
      </c>
      <c r="AI15">
        <v>35</v>
      </c>
      <c r="AJ15">
        <v>323000000</v>
      </c>
      <c r="AK15">
        <v>5878000128</v>
      </c>
      <c r="AL15">
        <v>10513999872</v>
      </c>
      <c r="AM15">
        <v>0.78100000000000003</v>
      </c>
      <c r="AN15" t="s">
        <v>183</v>
      </c>
      <c r="AO15">
        <v>24.931999999999999</v>
      </c>
      <c r="AP15">
        <v>0.40699999999999997</v>
      </c>
      <c r="AQ15">
        <v>2.4</v>
      </c>
      <c r="AR15" t="s">
        <v>238</v>
      </c>
      <c r="AS15" t="s">
        <v>3780</v>
      </c>
      <c r="AT15" t="s">
        <v>3780</v>
      </c>
      <c r="AU15" t="s">
        <v>186</v>
      </c>
      <c r="AV15" t="s">
        <v>187</v>
      </c>
      <c r="AW15" t="b">
        <v>1</v>
      </c>
      <c r="AX15">
        <v>-18000000</v>
      </c>
      <c r="AY15" t="s">
        <v>188</v>
      </c>
      <c r="AZ15" t="s">
        <v>3781</v>
      </c>
      <c r="BA15" t="s">
        <v>3782</v>
      </c>
      <c r="BB15" t="s">
        <v>191</v>
      </c>
      <c r="BD15">
        <v>1.145</v>
      </c>
      <c r="BF15">
        <v>8.6590000000000007</v>
      </c>
      <c r="BI15">
        <v>1.9</v>
      </c>
      <c r="BK15">
        <v>425400000</v>
      </c>
      <c r="BO15">
        <v>9.0169999999999995</v>
      </c>
      <c r="BP15">
        <v>18260754</v>
      </c>
      <c r="BQ15">
        <v>4.4200000000000003E-2</v>
      </c>
      <c r="BS15">
        <v>1640908800</v>
      </c>
      <c r="BT15">
        <v>0.93504995000000002</v>
      </c>
      <c r="BU15">
        <v>724000000</v>
      </c>
      <c r="BV15">
        <v>1.4059999999999999</v>
      </c>
      <c r="BY15">
        <v>1.4805368000000001</v>
      </c>
      <c r="BZ15">
        <v>5.2700000000000004E-3</v>
      </c>
      <c r="CA15">
        <v>1703980800</v>
      </c>
      <c r="CC15">
        <v>1656547200</v>
      </c>
      <c r="CD15">
        <v>5.2</v>
      </c>
      <c r="CE15">
        <v>1663200000</v>
      </c>
      <c r="CF15">
        <v>411337608</v>
      </c>
      <c r="CG15">
        <v>0.86403799999999997</v>
      </c>
      <c r="CH15">
        <v>12036112384</v>
      </c>
      <c r="CI15">
        <v>2</v>
      </c>
      <c r="CK15">
        <v>778464000</v>
      </c>
      <c r="CL15" s="1">
        <v>8.4027777777777771E-2</v>
      </c>
      <c r="CP15">
        <v>3.5999999999999997E-2</v>
      </c>
      <c r="CQ15">
        <v>0.54014549999999995</v>
      </c>
      <c r="CR15">
        <v>1665705600</v>
      </c>
      <c r="CS15">
        <v>24.32</v>
      </c>
      <c r="CU15">
        <v>7.0263159999999996</v>
      </c>
      <c r="CW15">
        <v>6.4500000000000002E-2</v>
      </c>
      <c r="CX15">
        <v>16000582</v>
      </c>
      <c r="DB15">
        <v>13.18</v>
      </c>
      <c r="DC15">
        <v>13.18</v>
      </c>
      <c r="DD15">
        <v>19.39725</v>
      </c>
      <c r="DE15">
        <v>6.9802729999999993E-2</v>
      </c>
      <c r="DF15">
        <v>0.53800000000000003</v>
      </c>
      <c r="DH15">
        <v>13.43</v>
      </c>
      <c r="DJ15">
        <v>3975050</v>
      </c>
      <c r="DK15">
        <v>13.18</v>
      </c>
      <c r="DL15">
        <v>14.2936</v>
      </c>
      <c r="DM15">
        <v>0.92</v>
      </c>
      <c r="DN15">
        <v>13.18</v>
      </c>
      <c r="DP15">
        <v>3975050</v>
      </c>
      <c r="DS15">
        <v>0.92</v>
      </c>
      <c r="DT15">
        <v>1661817600</v>
      </c>
      <c r="DW15">
        <v>13.145</v>
      </c>
      <c r="DX15" t="s">
        <v>183</v>
      </c>
      <c r="DY15">
        <v>9.4950220000000005</v>
      </c>
      <c r="DZ15">
        <v>1691474</v>
      </c>
      <c r="ED15">
        <v>5679090176</v>
      </c>
      <c r="EG15">
        <v>3931850</v>
      </c>
      <c r="EH15">
        <v>13.145</v>
      </c>
      <c r="EI15">
        <v>13.32</v>
      </c>
      <c r="EJ15">
        <v>3000</v>
      </c>
      <c r="EK15">
        <v>1691474</v>
      </c>
      <c r="EL15">
        <v>26.45</v>
      </c>
      <c r="EN15">
        <v>4.62</v>
      </c>
      <c r="EO15">
        <v>12.25</v>
      </c>
      <c r="EP15">
        <v>13.31</v>
      </c>
      <c r="EQ15" t="b">
        <v>0</v>
      </c>
      <c r="ER15">
        <v>5.8400000000000001E-2</v>
      </c>
      <c r="ES15">
        <v>800</v>
      </c>
      <c r="ET15">
        <v>13.43</v>
      </c>
      <c r="EV15">
        <v>13.35</v>
      </c>
      <c r="EW15">
        <v>13.19</v>
      </c>
      <c r="EX15" t="s">
        <v>3783</v>
      </c>
      <c r="FE15" t="s">
        <v>3784</v>
      </c>
    </row>
    <row r="16" spans="1:172" x14ac:dyDescent="0.25">
      <c r="A16">
        <v>52</v>
      </c>
      <c r="B16">
        <v>75202</v>
      </c>
      <c r="C16" t="s">
        <v>260</v>
      </c>
      <c r="D16">
        <v>169880</v>
      </c>
      <c r="E16" t="s">
        <v>769</v>
      </c>
      <c r="F16" t="s">
        <v>770</v>
      </c>
      <c r="G16" t="s">
        <v>771</v>
      </c>
      <c r="H16" t="s">
        <v>530</v>
      </c>
      <c r="I16" t="s">
        <v>177</v>
      </c>
      <c r="J16" t="s">
        <v>178</v>
      </c>
      <c r="K16" t="s">
        <v>772</v>
      </c>
      <c r="L16">
        <v>1</v>
      </c>
      <c r="M16" t="s">
        <v>773</v>
      </c>
      <c r="N16" t="s">
        <v>774</v>
      </c>
      <c r="O16">
        <v>0.34127997999999998</v>
      </c>
      <c r="P16">
        <v>0.129</v>
      </c>
      <c r="Q16">
        <v>0.54351000000000005</v>
      </c>
      <c r="R16">
        <v>32963999744</v>
      </c>
      <c r="S16">
        <v>-4.1000000000000002E-2</v>
      </c>
      <c r="T16">
        <v>0.21305999</v>
      </c>
      <c r="U16">
        <v>53006999552</v>
      </c>
      <c r="V16">
        <v>9</v>
      </c>
      <c r="W16" t="s">
        <v>182</v>
      </c>
      <c r="X16">
        <v>89057000000</v>
      </c>
      <c r="Y16">
        <v>23180750848</v>
      </c>
      <c r="Z16">
        <v>20</v>
      </c>
      <c r="AA16">
        <v>19.12</v>
      </c>
      <c r="AB16">
        <v>-1E-3</v>
      </c>
      <c r="AC16">
        <v>0.61799999999999999</v>
      </c>
      <c r="AD16">
        <v>4.249E-2</v>
      </c>
      <c r="AE16">
        <v>23</v>
      </c>
      <c r="AF16">
        <v>20.28</v>
      </c>
      <c r="AG16">
        <v>114.729</v>
      </c>
      <c r="AH16">
        <v>0.11921999599999999</v>
      </c>
      <c r="AI16">
        <v>28</v>
      </c>
      <c r="AJ16">
        <v>2494000128</v>
      </c>
      <c r="AK16">
        <v>160595001344</v>
      </c>
      <c r="AL16">
        <v>155318992896</v>
      </c>
      <c r="AM16">
        <v>0.35</v>
      </c>
      <c r="AN16" t="s">
        <v>183</v>
      </c>
      <c r="AO16">
        <v>21.664000000000001</v>
      </c>
      <c r="AP16">
        <v>0.33500000000000002</v>
      </c>
      <c r="AQ16">
        <v>2.6</v>
      </c>
      <c r="AR16" t="s">
        <v>184</v>
      </c>
      <c r="AS16" t="s">
        <v>775</v>
      </c>
      <c r="AT16" t="s">
        <v>775</v>
      </c>
      <c r="AU16" t="s">
        <v>186</v>
      </c>
      <c r="AV16" t="s">
        <v>187</v>
      </c>
      <c r="AW16" t="b">
        <v>0</v>
      </c>
      <c r="AX16">
        <v>-18000000</v>
      </c>
      <c r="AY16" t="s">
        <v>188</v>
      </c>
      <c r="AZ16" t="s">
        <v>776</v>
      </c>
      <c r="BA16" t="s">
        <v>777</v>
      </c>
      <c r="BB16" t="s">
        <v>191</v>
      </c>
      <c r="BD16">
        <v>2.0070000000000001</v>
      </c>
      <c r="BF16">
        <v>5.8810000000000002</v>
      </c>
      <c r="BG16">
        <v>4.3565630000000001E-2</v>
      </c>
      <c r="BI16">
        <v>2.57</v>
      </c>
      <c r="BK16">
        <v>7127000064</v>
      </c>
      <c r="BO16">
        <v>17.177</v>
      </c>
      <c r="BP16">
        <v>94890966</v>
      </c>
      <c r="BQ16">
        <v>1.3300001000000001E-2</v>
      </c>
      <c r="BS16">
        <v>1640908800</v>
      </c>
      <c r="BT16">
        <v>0.54305000000000003</v>
      </c>
      <c r="BU16">
        <v>17496999936</v>
      </c>
      <c r="BV16">
        <v>2.42</v>
      </c>
      <c r="BW16">
        <v>0.27800000000000002</v>
      </c>
      <c r="BX16">
        <v>-0.12348354</v>
      </c>
      <c r="BY16">
        <v>1.1131164</v>
      </c>
      <c r="BZ16">
        <v>1.39E-3</v>
      </c>
      <c r="CA16">
        <v>1703980800</v>
      </c>
      <c r="CC16">
        <v>1664496000</v>
      </c>
      <c r="CD16">
        <v>1.67</v>
      </c>
      <c r="CE16">
        <v>1664496000</v>
      </c>
      <c r="CF16">
        <v>7116452040</v>
      </c>
      <c r="CG16">
        <v>0.71962199999999998</v>
      </c>
      <c r="CH16">
        <v>311727423488</v>
      </c>
      <c r="CI16">
        <v>2</v>
      </c>
      <c r="CK16">
        <v>1649635200</v>
      </c>
      <c r="CL16" t="s">
        <v>778</v>
      </c>
      <c r="CN16">
        <v>1665014400</v>
      </c>
      <c r="CP16">
        <v>1.7999999999999999E-2</v>
      </c>
      <c r="CQ16">
        <v>0.87734440000000002</v>
      </c>
      <c r="CR16">
        <v>1667174400</v>
      </c>
      <c r="CS16">
        <v>-1.6</v>
      </c>
      <c r="CU16">
        <v>7.4396890000000004</v>
      </c>
      <c r="CW16">
        <v>1.3300001000000001E-2</v>
      </c>
      <c r="CX16">
        <v>85700034</v>
      </c>
      <c r="CY16">
        <v>0</v>
      </c>
      <c r="DB16">
        <v>19.09</v>
      </c>
      <c r="DC16">
        <v>19.170000000000002</v>
      </c>
      <c r="DD16">
        <v>18.511704999999999</v>
      </c>
      <c r="DE16">
        <v>7.0874800000000002E-2</v>
      </c>
      <c r="DF16">
        <v>0.55889999999999995</v>
      </c>
      <c r="DH16">
        <v>19.285</v>
      </c>
      <c r="DJ16">
        <v>37518420</v>
      </c>
      <c r="DK16">
        <v>19.09</v>
      </c>
      <c r="DL16">
        <v>17.055</v>
      </c>
      <c r="DM16">
        <v>1.353</v>
      </c>
      <c r="DN16">
        <v>19.170000000000002</v>
      </c>
      <c r="DP16">
        <v>37518420</v>
      </c>
      <c r="DS16">
        <v>1.1100000000000001</v>
      </c>
      <c r="DT16">
        <v>1665014400</v>
      </c>
      <c r="DW16">
        <v>19.065000000000001</v>
      </c>
      <c r="DX16" t="s">
        <v>183</v>
      </c>
      <c r="DY16">
        <v>7.9008265</v>
      </c>
      <c r="DZ16">
        <v>12193181</v>
      </c>
      <c r="ED16">
        <v>136268251136</v>
      </c>
      <c r="EG16">
        <v>46990377</v>
      </c>
      <c r="EH16">
        <v>19.065000000000001</v>
      </c>
      <c r="EI16">
        <v>19.16</v>
      </c>
      <c r="EJ16">
        <v>27000</v>
      </c>
      <c r="EK16">
        <v>12193181</v>
      </c>
      <c r="EL16">
        <v>21.53</v>
      </c>
      <c r="EN16">
        <v>6.94</v>
      </c>
      <c r="EO16">
        <v>14.46</v>
      </c>
      <c r="EP16">
        <v>19.11</v>
      </c>
      <c r="EQ16" t="b">
        <v>0</v>
      </c>
      <c r="ER16">
        <v>5.8099999999999999E-2</v>
      </c>
      <c r="ES16">
        <v>4000</v>
      </c>
      <c r="ET16">
        <v>19.285</v>
      </c>
      <c r="EV16">
        <v>19.12</v>
      </c>
      <c r="EW16">
        <v>19.149999999999999</v>
      </c>
      <c r="EX16" t="s">
        <v>779</v>
      </c>
      <c r="EY16">
        <v>4.7149999999999999</v>
      </c>
    </row>
    <row r="17" spans="1:161" x14ac:dyDescent="0.25">
      <c r="A17">
        <v>295</v>
      </c>
      <c r="B17">
        <v>77010</v>
      </c>
      <c r="C17" t="s">
        <v>362</v>
      </c>
      <c r="D17">
        <v>19100</v>
      </c>
      <c r="E17" t="s">
        <v>3367</v>
      </c>
      <c r="F17" t="s">
        <v>684</v>
      </c>
      <c r="G17" t="s">
        <v>3368</v>
      </c>
      <c r="H17" t="s">
        <v>530</v>
      </c>
      <c r="I17" t="s">
        <v>177</v>
      </c>
      <c r="J17" t="s">
        <v>178</v>
      </c>
      <c r="K17" t="s">
        <v>3369</v>
      </c>
      <c r="L17">
        <v>1</v>
      </c>
      <c r="M17" t="s">
        <v>3370</v>
      </c>
      <c r="N17" t="s">
        <v>369</v>
      </c>
      <c r="O17">
        <v>0.16320999</v>
      </c>
      <c r="P17">
        <v>0.101730004</v>
      </c>
      <c r="Q17">
        <v>0.16961999</v>
      </c>
      <c r="R17">
        <v>8322999808</v>
      </c>
      <c r="S17">
        <v>0.28299999999999997</v>
      </c>
      <c r="T17">
        <v>0.14141000000000001</v>
      </c>
      <c r="U17">
        <v>8736000000</v>
      </c>
      <c r="V17">
        <v>65</v>
      </c>
      <c r="W17" t="s">
        <v>182</v>
      </c>
      <c r="X17">
        <v>8776000000</v>
      </c>
      <c r="Y17">
        <v>4523375104</v>
      </c>
      <c r="Z17">
        <v>86</v>
      </c>
      <c r="AA17">
        <v>86.79</v>
      </c>
      <c r="AB17">
        <v>-0.188</v>
      </c>
      <c r="AC17">
        <v>1.6779999999999999</v>
      </c>
      <c r="AD17">
        <v>0.12737000000000001</v>
      </c>
      <c r="AE17">
        <v>25</v>
      </c>
      <c r="AF17">
        <v>87.4</v>
      </c>
      <c r="AG17">
        <v>106.877</v>
      </c>
      <c r="AH17">
        <v>0.47388999999999998</v>
      </c>
      <c r="AI17">
        <v>115</v>
      </c>
      <c r="AJ17">
        <v>1073000000</v>
      </c>
      <c r="AK17">
        <v>13210000384</v>
      </c>
      <c r="AL17">
        <v>53525000192</v>
      </c>
      <c r="AM17">
        <v>3.2890000000000001</v>
      </c>
      <c r="AN17" t="s">
        <v>183</v>
      </c>
      <c r="AO17">
        <v>161.70699999999999</v>
      </c>
      <c r="AP17">
        <v>0.84699999999999998</v>
      </c>
      <c r="AQ17">
        <v>2.8</v>
      </c>
      <c r="AR17" t="s">
        <v>184</v>
      </c>
      <c r="AS17" t="s">
        <v>3371</v>
      </c>
      <c r="AT17" t="s">
        <v>3372</v>
      </c>
      <c r="AU17" t="s">
        <v>186</v>
      </c>
      <c r="AV17" t="s">
        <v>187</v>
      </c>
      <c r="AW17" t="b">
        <v>1</v>
      </c>
      <c r="AX17">
        <v>-18000000</v>
      </c>
      <c r="AY17" t="s">
        <v>188</v>
      </c>
      <c r="AZ17" t="s">
        <v>3373</v>
      </c>
      <c r="BA17" t="s">
        <v>3374</v>
      </c>
      <c r="BB17" t="s">
        <v>191</v>
      </c>
      <c r="BD17">
        <v>0.73199999999999998</v>
      </c>
      <c r="BF17">
        <v>4.4850000000000003</v>
      </c>
      <c r="BI17">
        <v>12.34</v>
      </c>
      <c r="BK17">
        <v>332784000</v>
      </c>
      <c r="BO17">
        <v>26.323</v>
      </c>
      <c r="BP17">
        <v>6511103</v>
      </c>
      <c r="BQ17">
        <v>0.02</v>
      </c>
      <c r="BS17">
        <v>1640908800</v>
      </c>
      <c r="BT17">
        <v>0.69857999999999998</v>
      </c>
      <c r="BU17">
        <v>5438000128</v>
      </c>
      <c r="BV17">
        <v>7.0049999999999999</v>
      </c>
      <c r="BY17">
        <v>3.2971165</v>
      </c>
      <c r="BZ17">
        <v>0.21837999</v>
      </c>
      <c r="CA17">
        <v>1703980800</v>
      </c>
      <c r="CC17">
        <v>1656547200</v>
      </c>
      <c r="CD17">
        <v>2.4</v>
      </c>
      <c r="CE17">
        <v>1663200000</v>
      </c>
      <c r="CF17">
        <v>254851702</v>
      </c>
      <c r="CG17">
        <v>1.2605010000000001</v>
      </c>
      <c r="CH17">
        <v>39182258176</v>
      </c>
      <c r="CI17">
        <v>2</v>
      </c>
      <c r="CP17">
        <v>-0.20200000000000001</v>
      </c>
      <c r="CQ17">
        <v>0.53960437000000006</v>
      </c>
      <c r="CR17">
        <v>1665705600</v>
      </c>
      <c r="CS17">
        <v>-0.39</v>
      </c>
      <c r="CU17">
        <v>7.0332249999999998</v>
      </c>
      <c r="CW17">
        <v>2.5499999999999998E-2</v>
      </c>
      <c r="CX17">
        <v>4236306</v>
      </c>
      <c r="DB17">
        <v>86.9</v>
      </c>
      <c r="DC17">
        <v>87.06</v>
      </c>
      <c r="DD17">
        <v>92.959400000000002</v>
      </c>
      <c r="DE17">
        <v>4.8331412999999997E-2</v>
      </c>
      <c r="DF17">
        <v>0.27860000000000001</v>
      </c>
      <c r="DH17">
        <v>87.584999999999994</v>
      </c>
      <c r="DJ17">
        <v>2341690</v>
      </c>
      <c r="DK17">
        <v>86.9</v>
      </c>
      <c r="DL17">
        <v>79.899199999999993</v>
      </c>
      <c r="DM17">
        <v>4.2</v>
      </c>
      <c r="DN17">
        <v>87.06</v>
      </c>
      <c r="DP17">
        <v>2341690</v>
      </c>
      <c r="DS17">
        <v>4.76</v>
      </c>
      <c r="DT17">
        <v>1661472000</v>
      </c>
      <c r="DW17">
        <v>86.48</v>
      </c>
      <c r="DX17" t="s">
        <v>183</v>
      </c>
      <c r="DY17">
        <v>12.389722000000001</v>
      </c>
      <c r="DZ17">
        <v>1437439</v>
      </c>
      <c r="ED17">
        <v>28882323456</v>
      </c>
      <c r="EG17">
        <v>2538331</v>
      </c>
      <c r="EH17">
        <v>86.48</v>
      </c>
      <c r="EI17">
        <v>86.7</v>
      </c>
      <c r="EJ17">
        <v>900</v>
      </c>
      <c r="EK17">
        <v>1437439</v>
      </c>
      <c r="EL17">
        <v>117.22</v>
      </c>
      <c r="EN17">
        <v>4.7</v>
      </c>
      <c r="EO17">
        <v>71.459999999999994</v>
      </c>
      <c r="EP17">
        <v>86.75</v>
      </c>
      <c r="EQ17" t="b">
        <v>0</v>
      </c>
      <c r="ER17">
        <v>5.7700000000000001E-2</v>
      </c>
      <c r="ES17">
        <v>1000</v>
      </c>
      <c r="ET17">
        <v>87.584999999999994</v>
      </c>
      <c r="EV17">
        <v>86.79</v>
      </c>
      <c r="EW17">
        <v>85.71</v>
      </c>
      <c r="EX17" t="s">
        <v>3375</v>
      </c>
      <c r="EZ17" t="s">
        <v>3376</v>
      </c>
      <c r="FE17" t="s">
        <v>3377</v>
      </c>
    </row>
    <row r="18" spans="1:161" x14ac:dyDescent="0.25">
      <c r="A18">
        <v>372</v>
      </c>
      <c r="B18" t="s">
        <v>4168</v>
      </c>
      <c r="C18" t="s">
        <v>273</v>
      </c>
      <c r="D18">
        <v>69600</v>
      </c>
      <c r="E18" t="s">
        <v>4169</v>
      </c>
      <c r="F18" t="s">
        <v>550</v>
      </c>
      <c r="G18" t="s">
        <v>4170</v>
      </c>
      <c r="H18" t="s">
        <v>552</v>
      </c>
      <c r="I18" t="s">
        <v>177</v>
      </c>
      <c r="J18" t="s">
        <v>178</v>
      </c>
      <c r="K18" t="s">
        <v>4171</v>
      </c>
      <c r="L18">
        <v>1</v>
      </c>
      <c r="M18" t="s">
        <v>4172</v>
      </c>
      <c r="N18" t="s">
        <v>482</v>
      </c>
      <c r="O18">
        <v>0.43028</v>
      </c>
      <c r="P18">
        <v>0.27571000000000001</v>
      </c>
      <c r="Q18">
        <v>0.65820000000000001</v>
      </c>
      <c r="S18">
        <v>-1.0999999999999999E-2</v>
      </c>
      <c r="T18">
        <v>0.39433997999999998</v>
      </c>
      <c r="U18">
        <v>13646000128</v>
      </c>
      <c r="V18">
        <v>85</v>
      </c>
      <c r="W18" t="s">
        <v>216</v>
      </c>
      <c r="X18">
        <v>21375000000</v>
      </c>
      <c r="Z18">
        <v>99</v>
      </c>
      <c r="AA18">
        <v>98.25</v>
      </c>
      <c r="AB18">
        <v>-0.13500000000000001</v>
      </c>
      <c r="AC18">
        <v>0.91600000000000004</v>
      </c>
      <c r="AD18">
        <v>0.18992999999999999</v>
      </c>
      <c r="AE18">
        <v>16</v>
      </c>
      <c r="AF18">
        <v>101.21</v>
      </c>
      <c r="AI18">
        <v>127</v>
      </c>
      <c r="AJ18">
        <v>5368000000</v>
      </c>
      <c r="AK18">
        <v>27221000192</v>
      </c>
      <c r="AL18">
        <v>31714000896</v>
      </c>
      <c r="AM18">
        <v>3.4630000000000001</v>
      </c>
      <c r="AN18" t="s">
        <v>183</v>
      </c>
      <c r="AO18">
        <v>20.434000000000001</v>
      </c>
      <c r="AP18">
        <v>0.25800000000000001</v>
      </c>
      <c r="AQ18">
        <v>2.4</v>
      </c>
      <c r="AR18" t="s">
        <v>184</v>
      </c>
      <c r="AS18" t="s">
        <v>4173</v>
      </c>
      <c r="AT18" t="s">
        <v>4174</v>
      </c>
      <c r="AU18" t="s">
        <v>186</v>
      </c>
      <c r="AV18" t="s">
        <v>187</v>
      </c>
      <c r="AW18" t="b">
        <v>1</v>
      </c>
      <c r="AX18">
        <v>-18000000</v>
      </c>
      <c r="AY18" t="s">
        <v>188</v>
      </c>
      <c r="AZ18" t="s">
        <v>4175</v>
      </c>
      <c r="BA18" t="s">
        <v>4176</v>
      </c>
      <c r="BB18" t="s">
        <v>191</v>
      </c>
      <c r="BD18">
        <v>5.069</v>
      </c>
      <c r="BF18">
        <v>11.781000000000001</v>
      </c>
      <c r="BI18">
        <v>6.65</v>
      </c>
      <c r="BK18">
        <v>1556829952</v>
      </c>
      <c r="BO18">
        <v>-7.41</v>
      </c>
      <c r="BP18">
        <v>8783507</v>
      </c>
      <c r="BQ18">
        <v>5.7000000000000002E-3</v>
      </c>
      <c r="BS18">
        <v>1640908800</v>
      </c>
      <c r="BT18">
        <v>0.76602000000000003</v>
      </c>
      <c r="BU18">
        <v>8721000448</v>
      </c>
      <c r="BV18">
        <v>5.5389999999999997</v>
      </c>
      <c r="BZ18">
        <v>1.2899999000000001E-3</v>
      </c>
      <c r="CA18">
        <v>1703980800</v>
      </c>
      <c r="CC18">
        <v>1664496000</v>
      </c>
      <c r="CD18">
        <v>1.78</v>
      </c>
      <c r="CE18">
        <v>1663200000</v>
      </c>
      <c r="CF18">
        <v>1546652000</v>
      </c>
      <c r="CG18">
        <v>0.68828199999999995</v>
      </c>
      <c r="CH18">
        <v>160762003456</v>
      </c>
      <c r="CI18">
        <v>2</v>
      </c>
      <c r="CP18">
        <v>-0.14000000000000001</v>
      </c>
      <c r="CQ18">
        <v>4.8230605000000004</v>
      </c>
      <c r="CR18">
        <v>1665705600</v>
      </c>
      <c r="CS18">
        <v>5.99</v>
      </c>
      <c r="CU18">
        <v>14.774436</v>
      </c>
      <c r="CW18">
        <v>5.7000000000000002E-3</v>
      </c>
      <c r="CX18">
        <v>7710537</v>
      </c>
      <c r="DB18">
        <v>98.11</v>
      </c>
      <c r="DC18">
        <v>98.01</v>
      </c>
      <c r="DD18">
        <v>97.032049999999998</v>
      </c>
      <c r="DE18">
        <v>4.8618898000000001E-2</v>
      </c>
      <c r="DF18">
        <v>0.89319999999999999</v>
      </c>
      <c r="DH18">
        <v>98.58</v>
      </c>
      <c r="DJ18">
        <v>3798030</v>
      </c>
      <c r="DK18">
        <v>98.11</v>
      </c>
      <c r="DL18">
        <v>90.271600000000007</v>
      </c>
      <c r="DM18">
        <v>4.7699999999999996</v>
      </c>
      <c r="DN18">
        <v>98.01</v>
      </c>
      <c r="DP18">
        <v>3798030</v>
      </c>
      <c r="DS18">
        <v>5.08</v>
      </c>
      <c r="DT18">
        <v>1664236800</v>
      </c>
      <c r="DW18">
        <v>97.76</v>
      </c>
      <c r="DX18" t="s">
        <v>183</v>
      </c>
      <c r="DY18">
        <v>17.737857999999999</v>
      </c>
      <c r="DZ18">
        <v>1201453</v>
      </c>
      <c r="ED18">
        <v>152958550016</v>
      </c>
      <c r="EG18">
        <v>4379544</v>
      </c>
      <c r="EH18">
        <v>97.76</v>
      </c>
      <c r="EI18">
        <v>98.29</v>
      </c>
      <c r="EJ18">
        <v>1200</v>
      </c>
      <c r="EK18">
        <v>1201453</v>
      </c>
      <c r="EL18">
        <v>112.48</v>
      </c>
      <c r="EN18">
        <v>5.38</v>
      </c>
      <c r="EO18">
        <v>82.85</v>
      </c>
      <c r="EP18">
        <v>98.2</v>
      </c>
      <c r="EQ18" t="b">
        <v>0</v>
      </c>
      <c r="ER18">
        <v>5.74E-2</v>
      </c>
      <c r="ES18">
        <v>900</v>
      </c>
      <c r="ET18">
        <v>98.58</v>
      </c>
      <c r="EV18">
        <v>98.25</v>
      </c>
      <c r="EW18">
        <v>98</v>
      </c>
      <c r="EX18" t="s">
        <v>4177</v>
      </c>
      <c r="FE18" t="s">
        <v>4178</v>
      </c>
    </row>
    <row r="19" spans="1:161" x14ac:dyDescent="0.25">
      <c r="A19">
        <v>254</v>
      </c>
      <c r="B19">
        <v>38197</v>
      </c>
      <c r="C19" t="s">
        <v>310</v>
      </c>
      <c r="D19">
        <v>38000</v>
      </c>
      <c r="E19" t="s">
        <v>2931</v>
      </c>
      <c r="F19" t="s">
        <v>800</v>
      </c>
      <c r="G19" t="s">
        <v>2932</v>
      </c>
      <c r="H19" t="s">
        <v>802</v>
      </c>
      <c r="I19" t="s">
        <v>177</v>
      </c>
      <c r="J19" t="s">
        <v>178</v>
      </c>
      <c r="K19" t="s">
        <v>2933</v>
      </c>
      <c r="L19">
        <v>1</v>
      </c>
      <c r="M19" t="s">
        <v>2934</v>
      </c>
      <c r="N19" t="s">
        <v>503</v>
      </c>
      <c r="O19">
        <v>0.14365</v>
      </c>
      <c r="P19">
        <v>8.9300009999999999E-2</v>
      </c>
      <c r="Q19">
        <v>0.28599999999999998</v>
      </c>
      <c r="R19">
        <v>1730000000</v>
      </c>
      <c r="S19">
        <v>0.13</v>
      </c>
      <c r="T19">
        <v>9.2410000000000006E-2</v>
      </c>
      <c r="U19">
        <v>2963000064</v>
      </c>
      <c r="V19">
        <v>27.5</v>
      </c>
      <c r="W19" t="s">
        <v>182</v>
      </c>
      <c r="X19">
        <v>5531000000</v>
      </c>
      <c r="Y19">
        <v>2462125056</v>
      </c>
      <c r="Z19">
        <v>34</v>
      </c>
      <c r="AA19">
        <v>36.72</v>
      </c>
      <c r="AB19">
        <v>0.26300000000000001</v>
      </c>
      <c r="AC19">
        <v>1.619</v>
      </c>
      <c r="AD19">
        <v>4.2000000000000003E-2</v>
      </c>
      <c r="AE19">
        <v>11</v>
      </c>
      <c r="AF19">
        <v>35.590000000000003</v>
      </c>
      <c r="AG19">
        <v>65.863</v>
      </c>
      <c r="AH19">
        <v>0.16302</v>
      </c>
      <c r="AI19">
        <v>60</v>
      </c>
      <c r="AJ19">
        <v>977000000</v>
      </c>
      <c r="AK19">
        <v>5955999744</v>
      </c>
      <c r="AL19">
        <v>20625999872</v>
      </c>
      <c r="AM19">
        <v>2.6989999999999998</v>
      </c>
      <c r="AN19" t="s">
        <v>183</v>
      </c>
      <c r="AO19">
        <v>54.414999999999999</v>
      </c>
      <c r="AP19">
        <v>1.085</v>
      </c>
      <c r="AQ19">
        <v>3.1</v>
      </c>
      <c r="AR19" t="s">
        <v>184</v>
      </c>
      <c r="AS19" t="s">
        <v>2935</v>
      </c>
      <c r="AT19" t="s">
        <v>2935</v>
      </c>
      <c r="AU19" t="s">
        <v>186</v>
      </c>
      <c r="AV19" t="s">
        <v>187</v>
      </c>
      <c r="AW19" t="b">
        <v>1</v>
      </c>
      <c r="AX19">
        <v>-18000000</v>
      </c>
      <c r="AY19" t="s">
        <v>188</v>
      </c>
      <c r="AZ19" t="s">
        <v>2936</v>
      </c>
      <c r="BA19" t="s">
        <v>2937</v>
      </c>
      <c r="BB19" t="s">
        <v>191</v>
      </c>
      <c r="BD19">
        <v>0.82399999999999995</v>
      </c>
      <c r="BF19">
        <v>5.7389999999999999</v>
      </c>
      <c r="BI19">
        <v>5.17</v>
      </c>
      <c r="BK19">
        <v>387263008</v>
      </c>
      <c r="BO19">
        <v>19.806000000000001</v>
      </c>
      <c r="BP19">
        <v>14658682</v>
      </c>
      <c r="BQ19">
        <v>4.0500000000000001E-2</v>
      </c>
      <c r="BS19">
        <v>1640908800</v>
      </c>
      <c r="BT19">
        <v>0.89405000000000001</v>
      </c>
      <c r="BU19">
        <v>1418000000</v>
      </c>
      <c r="BV19">
        <v>2.452</v>
      </c>
      <c r="BY19">
        <v>1.8539838</v>
      </c>
      <c r="BZ19">
        <v>3.6900000000000001E-3</v>
      </c>
      <c r="CA19">
        <v>1703980800</v>
      </c>
      <c r="CC19">
        <v>1656547200</v>
      </c>
      <c r="CD19">
        <v>3.19</v>
      </c>
      <c r="CE19">
        <v>1663200000</v>
      </c>
      <c r="CF19">
        <v>360398632</v>
      </c>
      <c r="CG19">
        <v>0.96978600000000004</v>
      </c>
      <c r="CH19">
        <v>17005199360</v>
      </c>
      <c r="CI19">
        <v>2</v>
      </c>
      <c r="CK19">
        <v>1404259200</v>
      </c>
      <c r="CL19" t="s">
        <v>2938</v>
      </c>
      <c r="CP19">
        <v>0.183</v>
      </c>
      <c r="CQ19">
        <v>0.68943560000000004</v>
      </c>
      <c r="CR19">
        <v>1665705600</v>
      </c>
      <c r="CS19">
        <v>0.4</v>
      </c>
      <c r="CU19">
        <v>7.1025147000000004</v>
      </c>
      <c r="CW19">
        <v>4.6399999999999997E-2</v>
      </c>
      <c r="CX19">
        <v>15245575</v>
      </c>
      <c r="DB19">
        <v>36.81</v>
      </c>
      <c r="DC19">
        <v>36.799999999999997</v>
      </c>
      <c r="DD19">
        <v>41.904049999999998</v>
      </c>
      <c r="DE19">
        <v>5.5691383999999997E-2</v>
      </c>
      <c r="DF19">
        <v>0.50939999999999996</v>
      </c>
      <c r="DH19">
        <v>36.909999999999997</v>
      </c>
      <c r="DJ19">
        <v>3569280</v>
      </c>
      <c r="DK19">
        <v>36.81</v>
      </c>
      <c r="DL19">
        <v>33.7774</v>
      </c>
      <c r="DM19">
        <v>2.0499999999999998</v>
      </c>
      <c r="DN19">
        <v>36.799999999999997</v>
      </c>
      <c r="DP19">
        <v>3569280</v>
      </c>
      <c r="DS19">
        <v>1.85</v>
      </c>
      <c r="DT19">
        <v>1668384000</v>
      </c>
      <c r="DW19">
        <v>36.54</v>
      </c>
      <c r="DX19" t="s">
        <v>183</v>
      </c>
      <c r="DY19">
        <v>14.975531999999999</v>
      </c>
      <c r="DZ19">
        <v>836286</v>
      </c>
      <c r="ED19">
        <v>14220298240</v>
      </c>
      <c r="EG19">
        <v>3648285</v>
      </c>
      <c r="EH19">
        <v>36.54</v>
      </c>
      <c r="EI19">
        <v>37.22</v>
      </c>
      <c r="EJ19">
        <v>1000</v>
      </c>
      <c r="EK19">
        <v>836286</v>
      </c>
      <c r="EL19">
        <v>50.23</v>
      </c>
      <c r="EN19">
        <v>4.3</v>
      </c>
      <c r="EO19">
        <v>30.69</v>
      </c>
      <c r="EP19">
        <v>36.74</v>
      </c>
      <c r="EQ19" t="b">
        <v>0</v>
      </c>
      <c r="ER19">
        <v>5.57E-2</v>
      </c>
      <c r="ES19">
        <v>1100</v>
      </c>
      <c r="ET19">
        <v>36.909999999999997</v>
      </c>
      <c r="EV19">
        <v>36.72</v>
      </c>
      <c r="EW19">
        <v>36.81</v>
      </c>
      <c r="EX19" t="s">
        <v>2939</v>
      </c>
      <c r="FE19" t="s">
        <v>2940</v>
      </c>
    </row>
    <row r="20" spans="1:161" x14ac:dyDescent="0.25">
      <c r="A20">
        <v>75</v>
      </c>
      <c r="B20">
        <v>2199</v>
      </c>
      <c r="C20" t="s">
        <v>408</v>
      </c>
      <c r="D20">
        <v>743</v>
      </c>
      <c r="E20" t="s">
        <v>1007</v>
      </c>
      <c r="F20" t="s">
        <v>572</v>
      </c>
      <c r="G20" t="s">
        <v>1008</v>
      </c>
      <c r="H20" t="s">
        <v>235</v>
      </c>
      <c r="I20" t="s">
        <v>177</v>
      </c>
      <c r="J20" t="s">
        <v>178</v>
      </c>
      <c r="K20" t="s">
        <v>1009</v>
      </c>
      <c r="L20">
        <v>1</v>
      </c>
      <c r="M20" t="s">
        <v>1010</v>
      </c>
      <c r="N20" t="s">
        <v>414</v>
      </c>
      <c r="O20">
        <v>0.58923999999999999</v>
      </c>
      <c r="P20">
        <v>0.30118</v>
      </c>
      <c r="Q20">
        <v>0.63277000000000005</v>
      </c>
      <c r="S20">
        <v>9.4E-2</v>
      </c>
      <c r="T20">
        <v>0.34909000000000001</v>
      </c>
      <c r="U20">
        <v>1783675008</v>
      </c>
      <c r="V20">
        <v>71</v>
      </c>
      <c r="W20" t="s">
        <v>216</v>
      </c>
      <c r="X20">
        <v>1826695000</v>
      </c>
      <c r="Z20">
        <v>81</v>
      </c>
      <c r="AA20">
        <v>71.650000000000006</v>
      </c>
      <c r="AB20">
        <v>2.319</v>
      </c>
      <c r="AC20">
        <v>3.1360000000000001</v>
      </c>
      <c r="AD20">
        <v>2.836E-2</v>
      </c>
      <c r="AE20">
        <v>19</v>
      </c>
      <c r="AF20">
        <v>90.37</v>
      </c>
      <c r="AG20">
        <v>170.21100000000001</v>
      </c>
      <c r="AH20">
        <v>0.13231000000000001</v>
      </c>
      <c r="AI20">
        <v>145</v>
      </c>
      <c r="AJ20">
        <v>375774016</v>
      </c>
      <c r="AK20">
        <v>14285971456</v>
      </c>
      <c r="AL20">
        <v>3027078912</v>
      </c>
      <c r="AM20">
        <v>2.3969999999999998</v>
      </c>
      <c r="AN20" t="s">
        <v>183</v>
      </c>
      <c r="AO20">
        <v>19.329999999999998</v>
      </c>
      <c r="AP20">
        <v>2.72</v>
      </c>
      <c r="AQ20">
        <v>2.5</v>
      </c>
      <c r="AR20" t="s">
        <v>184</v>
      </c>
      <c r="AS20" t="s">
        <v>1011</v>
      </c>
      <c r="AT20" t="s">
        <v>1011</v>
      </c>
      <c r="AU20" t="s">
        <v>186</v>
      </c>
      <c r="AV20" t="s">
        <v>187</v>
      </c>
      <c r="AW20" t="b">
        <v>1</v>
      </c>
      <c r="AX20">
        <v>-18000000</v>
      </c>
      <c r="AY20" t="s">
        <v>188</v>
      </c>
      <c r="AZ20" t="s">
        <v>1012</v>
      </c>
      <c r="BA20" t="s">
        <v>1013</v>
      </c>
      <c r="BB20" t="s">
        <v>191</v>
      </c>
      <c r="BD20">
        <v>9.0069999999999997</v>
      </c>
      <c r="BF20">
        <v>15.286</v>
      </c>
      <c r="BI20">
        <v>3.02</v>
      </c>
      <c r="BK20">
        <v>156207008</v>
      </c>
      <c r="BO20">
        <v>37.006</v>
      </c>
      <c r="BP20">
        <v>4196602</v>
      </c>
      <c r="BQ20">
        <v>2.6800001E-2</v>
      </c>
      <c r="BS20">
        <v>1640908800</v>
      </c>
      <c r="BT20">
        <v>1.0324800000000001</v>
      </c>
      <c r="BU20">
        <v>911686976</v>
      </c>
      <c r="BV20">
        <v>2.927</v>
      </c>
      <c r="BY20">
        <v>1.9361725000000001</v>
      </c>
      <c r="BZ20">
        <v>1.9200001000000001E-3</v>
      </c>
      <c r="CA20">
        <v>1703980800</v>
      </c>
      <c r="CC20">
        <v>1664496000</v>
      </c>
      <c r="CD20">
        <v>2.72</v>
      </c>
      <c r="CE20">
        <v>1663200000</v>
      </c>
      <c r="CF20">
        <v>145813233</v>
      </c>
      <c r="CH20">
        <v>27264694272</v>
      </c>
      <c r="CI20">
        <v>2</v>
      </c>
      <c r="CP20">
        <v>2.3330000000000002</v>
      </c>
      <c r="CQ20">
        <v>3.6973703000000002</v>
      </c>
      <c r="CR20">
        <v>1665705600</v>
      </c>
      <c r="CS20">
        <v>2.56</v>
      </c>
      <c r="CU20">
        <v>23.725166000000002</v>
      </c>
      <c r="CW20">
        <v>3.61E-2</v>
      </c>
      <c r="CX20">
        <v>3827297</v>
      </c>
      <c r="DB20">
        <v>70.14</v>
      </c>
      <c r="DC20">
        <v>70.13</v>
      </c>
      <c r="DD20">
        <v>97.473650000000006</v>
      </c>
      <c r="DE20">
        <v>4.1916170000000003E-2</v>
      </c>
      <c r="DF20">
        <v>0.67589999999999995</v>
      </c>
      <c r="DH20">
        <v>72.03</v>
      </c>
      <c r="DJ20">
        <v>1601880</v>
      </c>
      <c r="DK20">
        <v>70.14</v>
      </c>
      <c r="DL20">
        <v>73.862799999999993</v>
      </c>
      <c r="DM20">
        <v>2.94</v>
      </c>
      <c r="DN20">
        <v>70.13</v>
      </c>
      <c r="DP20">
        <v>1601880</v>
      </c>
      <c r="DS20">
        <v>3.92</v>
      </c>
      <c r="DT20">
        <v>1664409600</v>
      </c>
      <c r="DW20">
        <v>69.86</v>
      </c>
      <c r="DX20" t="s">
        <v>183</v>
      </c>
      <c r="DY20">
        <v>24.478988999999999</v>
      </c>
      <c r="DZ20">
        <v>925205</v>
      </c>
      <c r="ED20">
        <v>11192231936</v>
      </c>
      <c r="EG20">
        <v>1550971</v>
      </c>
      <c r="EH20">
        <v>69.86</v>
      </c>
      <c r="EI20">
        <v>71.52</v>
      </c>
      <c r="EJ20">
        <v>900</v>
      </c>
      <c r="EK20">
        <v>925205</v>
      </c>
      <c r="EL20">
        <v>133.11000000000001</v>
      </c>
      <c r="EN20">
        <v>3.34</v>
      </c>
      <c r="EO20">
        <v>68.8</v>
      </c>
      <c r="EP20">
        <v>71.239999999999995</v>
      </c>
      <c r="EQ20" t="b">
        <v>0</v>
      </c>
      <c r="ER20">
        <v>5.5300000000000002E-2</v>
      </c>
      <c r="ES20">
        <v>900</v>
      </c>
      <c r="ET20">
        <v>72.03</v>
      </c>
      <c r="EV20">
        <v>71.650000000000006</v>
      </c>
      <c r="EW20">
        <v>71.97</v>
      </c>
      <c r="EX20" t="s">
        <v>1014</v>
      </c>
      <c r="EZ20" t="s">
        <v>1015</v>
      </c>
      <c r="FE20" t="s">
        <v>1016</v>
      </c>
    </row>
    <row r="21" spans="1:161" x14ac:dyDescent="0.25">
      <c r="A21">
        <v>479</v>
      </c>
      <c r="B21">
        <v>60015</v>
      </c>
      <c r="C21" t="s">
        <v>208</v>
      </c>
      <c r="D21">
        <v>200000</v>
      </c>
      <c r="E21" t="s">
        <v>5270</v>
      </c>
      <c r="F21" t="s">
        <v>874</v>
      </c>
      <c r="G21" t="s">
        <v>5271</v>
      </c>
      <c r="H21" t="s">
        <v>212</v>
      </c>
      <c r="I21" t="s">
        <v>177</v>
      </c>
      <c r="J21" t="s">
        <v>178</v>
      </c>
      <c r="K21" t="s">
        <v>5272</v>
      </c>
      <c r="L21">
        <v>1</v>
      </c>
      <c r="M21" t="s">
        <v>5273</v>
      </c>
      <c r="N21" t="s">
        <v>5274</v>
      </c>
      <c r="O21">
        <v>4.0099999999999997E-2</v>
      </c>
      <c r="P21">
        <v>3.2679997000000002E-2</v>
      </c>
      <c r="Q21">
        <v>0.21299999999999999</v>
      </c>
      <c r="R21">
        <v>3899000064</v>
      </c>
      <c r="S21">
        <v>-5.2999999999999999E-2</v>
      </c>
      <c r="T21">
        <v>2.7420000999999999E-2</v>
      </c>
      <c r="U21">
        <v>5321999872</v>
      </c>
      <c r="V21">
        <v>32</v>
      </c>
      <c r="W21" t="s">
        <v>182</v>
      </c>
      <c r="X21">
        <v>28266000000</v>
      </c>
      <c r="Y21">
        <v>3618874880</v>
      </c>
      <c r="Z21">
        <v>38.1</v>
      </c>
      <c r="AA21">
        <v>41.66</v>
      </c>
      <c r="AC21">
        <v>0.748</v>
      </c>
      <c r="AD21">
        <v>2.6540000000000001E-2</v>
      </c>
      <c r="AE21">
        <v>15</v>
      </c>
      <c r="AF21">
        <v>38.67</v>
      </c>
      <c r="AG21">
        <v>119.748</v>
      </c>
      <c r="AH21">
        <v>0.14904000000000001</v>
      </c>
      <c r="AI21">
        <v>45</v>
      </c>
      <c r="AJ21">
        <v>2484000000</v>
      </c>
      <c r="AK21">
        <v>36413001728</v>
      </c>
      <c r="AL21">
        <v>132703002624</v>
      </c>
      <c r="AM21">
        <v>2.8719999999999999</v>
      </c>
      <c r="AN21" t="s">
        <v>183</v>
      </c>
      <c r="AO21">
        <v>153.52000000000001</v>
      </c>
      <c r="AP21">
        <v>0.33200000000000002</v>
      </c>
      <c r="AQ21">
        <v>3.1</v>
      </c>
      <c r="AR21" t="s">
        <v>238</v>
      </c>
      <c r="AS21" t="s">
        <v>5275</v>
      </c>
      <c r="AT21" t="s">
        <v>5275</v>
      </c>
      <c r="AU21" t="s">
        <v>186</v>
      </c>
      <c r="AV21" t="s">
        <v>187</v>
      </c>
      <c r="AW21" t="b">
        <v>1</v>
      </c>
      <c r="AX21">
        <v>-18000000</v>
      </c>
      <c r="AY21" t="s">
        <v>188</v>
      </c>
      <c r="AZ21" t="s">
        <v>5276</v>
      </c>
      <c r="BA21" t="s">
        <v>5277</v>
      </c>
      <c r="BB21" t="s">
        <v>191</v>
      </c>
      <c r="BD21">
        <v>0.52600000000000002</v>
      </c>
      <c r="BF21">
        <v>13.11</v>
      </c>
      <c r="BI21">
        <v>5.2</v>
      </c>
      <c r="BK21">
        <v>863945024</v>
      </c>
      <c r="BO21">
        <v>24.423999999999999</v>
      </c>
      <c r="BP21">
        <v>25491041</v>
      </c>
      <c r="BQ21">
        <v>2.9499999999999998E-2</v>
      </c>
      <c r="BS21">
        <v>1661904000</v>
      </c>
      <c r="BT21">
        <v>0.59475999999999996</v>
      </c>
      <c r="BU21">
        <v>4336999936</v>
      </c>
      <c r="BV21">
        <v>-0.71199999999999997</v>
      </c>
      <c r="BY21">
        <v>1.7056993</v>
      </c>
      <c r="BZ21">
        <v>0.17305999999999999</v>
      </c>
      <c r="CA21">
        <v>1725062400</v>
      </c>
      <c r="CC21">
        <v>1661904000</v>
      </c>
      <c r="CD21">
        <v>3.1</v>
      </c>
      <c r="CE21">
        <v>1663200000</v>
      </c>
      <c r="CF21">
        <v>715442574</v>
      </c>
      <c r="CG21">
        <v>0.65475300000000003</v>
      </c>
      <c r="CH21">
        <v>69771509760</v>
      </c>
      <c r="CI21">
        <v>2</v>
      </c>
      <c r="CK21">
        <v>919123200</v>
      </c>
      <c r="CL21" s="1">
        <v>8.4027777777777771E-2</v>
      </c>
      <c r="CQ21">
        <v>0.27122182</v>
      </c>
      <c r="CR21">
        <v>1665705600</v>
      </c>
      <c r="CS21">
        <v>6.2</v>
      </c>
      <c r="CU21">
        <v>8.0115385000000003</v>
      </c>
      <c r="CW21">
        <v>3.5499999999999997E-2</v>
      </c>
      <c r="CX21">
        <v>22566220</v>
      </c>
      <c r="DB21">
        <v>41.76</v>
      </c>
      <c r="DC21">
        <v>41.67</v>
      </c>
      <c r="DD21">
        <v>40.527949999999997</v>
      </c>
      <c r="DE21">
        <v>4.454023E-2</v>
      </c>
      <c r="DF21">
        <v>0.38169997999999999</v>
      </c>
      <c r="DH21">
        <v>41.97</v>
      </c>
      <c r="DJ21">
        <v>6937400</v>
      </c>
      <c r="DK21">
        <v>41.76</v>
      </c>
      <c r="DL21">
        <v>35.3628</v>
      </c>
      <c r="DM21">
        <v>1.86</v>
      </c>
      <c r="DN21">
        <v>41.67</v>
      </c>
      <c r="DP21">
        <v>6937400</v>
      </c>
      <c r="DS21">
        <v>1.92</v>
      </c>
      <c r="DT21">
        <v>1660780800</v>
      </c>
      <c r="DW21">
        <v>41.42</v>
      </c>
      <c r="DX21" t="s">
        <v>183</v>
      </c>
      <c r="DZ21">
        <v>2206876</v>
      </c>
      <c r="ED21">
        <v>35991949312</v>
      </c>
      <c r="EG21">
        <v>7880788</v>
      </c>
      <c r="EH21">
        <v>41.42</v>
      </c>
      <c r="EI21">
        <v>41.9</v>
      </c>
      <c r="EJ21">
        <v>800</v>
      </c>
      <c r="EK21">
        <v>2206876</v>
      </c>
      <c r="EL21">
        <v>55</v>
      </c>
      <c r="EN21">
        <v>3.54</v>
      </c>
      <c r="EO21">
        <v>30.39</v>
      </c>
      <c r="EP21">
        <v>41.69</v>
      </c>
      <c r="EQ21" t="b">
        <v>0</v>
      </c>
      <c r="ER21">
        <v>5.4100000000000002E-2</v>
      </c>
      <c r="ES21">
        <v>800</v>
      </c>
      <c r="ET21">
        <v>41.97</v>
      </c>
      <c r="EV21">
        <v>41.66</v>
      </c>
      <c r="EW21">
        <v>41.67</v>
      </c>
      <c r="EX21" t="s">
        <v>5278</v>
      </c>
      <c r="FE21" t="s">
        <v>5279</v>
      </c>
    </row>
    <row r="22" spans="1:161" x14ac:dyDescent="0.25">
      <c r="A22">
        <v>66</v>
      </c>
      <c r="B22">
        <v>55423</v>
      </c>
      <c r="C22" t="s">
        <v>310</v>
      </c>
      <c r="D22">
        <v>57750</v>
      </c>
      <c r="E22" t="s">
        <v>910</v>
      </c>
      <c r="F22" t="s">
        <v>911</v>
      </c>
      <c r="G22" t="s">
        <v>912</v>
      </c>
      <c r="H22" t="s">
        <v>176</v>
      </c>
      <c r="I22" t="s">
        <v>177</v>
      </c>
      <c r="J22" t="s">
        <v>178</v>
      </c>
      <c r="K22" t="s">
        <v>913</v>
      </c>
      <c r="L22">
        <v>1</v>
      </c>
      <c r="M22" t="s">
        <v>914</v>
      </c>
      <c r="N22" t="s">
        <v>317</v>
      </c>
      <c r="O22">
        <v>6.5949999999999995E-2</v>
      </c>
      <c r="P22">
        <v>3.5979999999999998E-2</v>
      </c>
      <c r="Q22">
        <v>0.21837000000000001</v>
      </c>
      <c r="R22">
        <v>1679000064</v>
      </c>
      <c r="S22">
        <v>-0.128</v>
      </c>
      <c r="T22">
        <v>4.7840000000000001E-2</v>
      </c>
      <c r="U22">
        <v>3248000000</v>
      </c>
      <c r="V22">
        <v>56</v>
      </c>
      <c r="W22" t="s">
        <v>182</v>
      </c>
      <c r="X22">
        <v>11634000000</v>
      </c>
      <c r="Y22">
        <v>300249984</v>
      </c>
      <c r="Z22">
        <v>76.75</v>
      </c>
      <c r="AA22">
        <v>81.23</v>
      </c>
      <c r="AB22">
        <v>-0.53400000000000003</v>
      </c>
      <c r="AC22">
        <v>0.96499999999999997</v>
      </c>
      <c r="AD22">
        <v>8.6619996000000005E-2</v>
      </c>
      <c r="AE22">
        <v>20</v>
      </c>
      <c r="AF22">
        <v>78.13</v>
      </c>
      <c r="AG22">
        <v>140.00700000000001</v>
      </c>
      <c r="AH22">
        <v>0.49037999999999998</v>
      </c>
      <c r="AI22">
        <v>110</v>
      </c>
      <c r="AJ22">
        <v>965000000</v>
      </c>
      <c r="AK22">
        <v>4048999936</v>
      </c>
      <c r="AL22">
        <v>49251000320</v>
      </c>
      <c r="AM22">
        <v>4.2859999999999996</v>
      </c>
      <c r="AN22" t="s">
        <v>183</v>
      </c>
      <c r="AO22">
        <v>210.47399999999999</v>
      </c>
      <c r="AP22">
        <v>0.20899999999999999</v>
      </c>
      <c r="AQ22">
        <v>2.9</v>
      </c>
      <c r="AR22" t="s">
        <v>184</v>
      </c>
      <c r="AS22" t="s">
        <v>915</v>
      </c>
      <c r="AT22" t="s">
        <v>915</v>
      </c>
      <c r="AU22" t="s">
        <v>186</v>
      </c>
      <c r="AV22" t="s">
        <v>187</v>
      </c>
      <c r="AW22" t="b">
        <v>1</v>
      </c>
      <c r="AX22">
        <v>-18000000</v>
      </c>
      <c r="AY22" t="s">
        <v>188</v>
      </c>
      <c r="AZ22" t="s">
        <v>916</v>
      </c>
      <c r="BA22" t="s">
        <v>917</v>
      </c>
      <c r="BB22" t="s">
        <v>191</v>
      </c>
      <c r="BD22">
        <v>0.36399999999999999</v>
      </c>
      <c r="BF22">
        <v>5.5129999999999999</v>
      </c>
      <c r="BI22">
        <v>7.95</v>
      </c>
      <c r="BK22">
        <v>240560992</v>
      </c>
      <c r="BO22">
        <v>17.847999999999999</v>
      </c>
      <c r="BP22">
        <v>7462728</v>
      </c>
      <c r="BQ22">
        <v>3.3099997999999999E-2</v>
      </c>
      <c r="BS22">
        <v>1643414400</v>
      </c>
      <c r="BT22">
        <v>0.82516999999999996</v>
      </c>
      <c r="BU22">
        <v>1772000000</v>
      </c>
      <c r="BV22">
        <v>6.84</v>
      </c>
      <c r="BY22">
        <v>4.5512104000000004</v>
      </c>
      <c r="BZ22">
        <v>0.10795999000000001</v>
      </c>
      <c r="CA22">
        <v>1706486400</v>
      </c>
      <c r="CC22">
        <v>1659139200</v>
      </c>
      <c r="CD22">
        <v>3.04</v>
      </c>
      <c r="CE22">
        <v>1663200000</v>
      </c>
      <c r="CF22">
        <v>201143120</v>
      </c>
      <c r="CG22">
        <v>1.492999</v>
      </c>
      <c r="CH22">
        <v>17906612224</v>
      </c>
      <c r="CI22">
        <v>2</v>
      </c>
      <c r="CK22">
        <v>1123113600</v>
      </c>
      <c r="CL22" s="1">
        <v>0.12638888888888888</v>
      </c>
      <c r="CP22">
        <v>-0.58299999999999996</v>
      </c>
      <c r="CQ22">
        <v>0.39675885</v>
      </c>
      <c r="CR22">
        <v>1665705600</v>
      </c>
      <c r="CS22">
        <v>1.32</v>
      </c>
      <c r="CU22">
        <v>10.217610000000001</v>
      </c>
      <c r="CW22">
        <v>4.2999999999999997E-2</v>
      </c>
      <c r="CX22">
        <v>9706637</v>
      </c>
      <c r="DB22">
        <v>82.39</v>
      </c>
      <c r="DC22">
        <v>82.25</v>
      </c>
      <c r="DD22">
        <v>80.194550000000007</v>
      </c>
      <c r="DE22">
        <v>2.8522879000000001E-2</v>
      </c>
      <c r="DF22">
        <v>0.42299998</v>
      </c>
      <c r="DH22">
        <v>83.292400000000001</v>
      </c>
      <c r="DJ22">
        <v>4880130</v>
      </c>
      <c r="DK22">
        <v>82.39</v>
      </c>
      <c r="DL22">
        <v>68.1738</v>
      </c>
      <c r="DM22">
        <v>2.35</v>
      </c>
      <c r="DN22">
        <v>82.25</v>
      </c>
      <c r="DP22">
        <v>4880130</v>
      </c>
      <c r="DS22">
        <v>3.52</v>
      </c>
      <c r="DT22">
        <v>1663545600</v>
      </c>
      <c r="DW22">
        <v>81.099999999999994</v>
      </c>
      <c r="DX22" t="s">
        <v>183</v>
      </c>
      <c r="DY22">
        <v>11.875731</v>
      </c>
      <c r="DZ22">
        <v>2332805</v>
      </c>
      <c r="ED22">
        <v>19540770816</v>
      </c>
      <c r="EG22">
        <v>3140277</v>
      </c>
      <c r="EH22">
        <v>81.099999999999994</v>
      </c>
      <c r="EI22">
        <v>81.99</v>
      </c>
      <c r="EJ22">
        <v>2200</v>
      </c>
      <c r="EK22">
        <v>2332805</v>
      </c>
      <c r="EL22">
        <v>116.22</v>
      </c>
      <c r="EN22">
        <v>2.58</v>
      </c>
      <c r="EO22">
        <v>60.79</v>
      </c>
      <c r="EP22">
        <v>81.25</v>
      </c>
      <c r="EQ22" t="b">
        <v>0</v>
      </c>
      <c r="ER22">
        <v>5.3499999999999999E-2</v>
      </c>
      <c r="ES22">
        <v>900</v>
      </c>
      <c r="ET22">
        <v>83.292400000000001</v>
      </c>
      <c r="EV22">
        <v>81.23</v>
      </c>
      <c r="EW22">
        <v>82.11</v>
      </c>
      <c r="EX22" t="s">
        <v>918</v>
      </c>
      <c r="FE22" t="s">
        <v>919</v>
      </c>
    </row>
    <row r="23" spans="1:161" x14ac:dyDescent="0.25">
      <c r="A23">
        <v>252</v>
      </c>
      <c r="B23" t="s">
        <v>2910</v>
      </c>
      <c r="C23" t="s">
        <v>246</v>
      </c>
      <c r="D23">
        <v>121100</v>
      </c>
      <c r="E23" t="s">
        <v>2911</v>
      </c>
      <c r="F23" t="s">
        <v>350</v>
      </c>
      <c r="G23" t="s">
        <v>2912</v>
      </c>
      <c r="H23" t="s">
        <v>264</v>
      </c>
      <c r="I23" t="s">
        <v>177</v>
      </c>
      <c r="J23" t="s">
        <v>178</v>
      </c>
      <c r="K23" t="s">
        <v>2913</v>
      </c>
      <c r="L23">
        <v>1</v>
      </c>
      <c r="M23" t="s">
        <v>2914</v>
      </c>
      <c r="N23" t="s">
        <v>512</v>
      </c>
      <c r="O23">
        <v>0.34515997999999998</v>
      </c>
      <c r="P23">
        <v>0.26030999999999999</v>
      </c>
      <c r="Q23">
        <v>0.49848998</v>
      </c>
      <c r="R23">
        <v>22542000128</v>
      </c>
      <c r="S23">
        <v>-0.22</v>
      </c>
      <c r="T23">
        <v>0.17446</v>
      </c>
      <c r="U23">
        <v>25333000192</v>
      </c>
      <c r="V23">
        <v>18</v>
      </c>
      <c r="W23" t="s">
        <v>182</v>
      </c>
      <c r="X23">
        <v>43815000000</v>
      </c>
      <c r="Y23">
        <v>2844124928</v>
      </c>
      <c r="Z23">
        <v>32</v>
      </c>
      <c r="AA23">
        <v>29.34</v>
      </c>
      <c r="AC23">
        <v>1.859</v>
      </c>
      <c r="AD23">
        <v>4.9239997000000001E-2</v>
      </c>
      <c r="AE23">
        <v>34</v>
      </c>
      <c r="AF23">
        <v>34.270000000000003</v>
      </c>
      <c r="AG23">
        <v>35.003999999999998</v>
      </c>
      <c r="AH23">
        <v>0.20496</v>
      </c>
      <c r="AI23">
        <v>72</v>
      </c>
      <c r="AJ23">
        <v>27043999744</v>
      </c>
      <c r="AK23">
        <v>35429998592</v>
      </c>
      <c r="AL23">
        <v>73394003968</v>
      </c>
      <c r="AM23">
        <v>6.5860000000000003</v>
      </c>
      <c r="AN23" t="s">
        <v>183</v>
      </c>
      <c r="AO23">
        <v>17.989000000000001</v>
      </c>
      <c r="AP23">
        <v>1.234</v>
      </c>
      <c r="AQ23">
        <v>3.2</v>
      </c>
      <c r="AR23" t="s">
        <v>238</v>
      </c>
      <c r="AS23" t="s">
        <v>2915</v>
      </c>
      <c r="AT23" t="s">
        <v>2915</v>
      </c>
      <c r="AU23" t="s">
        <v>186</v>
      </c>
      <c r="AV23" t="s">
        <v>187</v>
      </c>
      <c r="AW23" t="b">
        <v>1</v>
      </c>
      <c r="AX23">
        <v>-18000000</v>
      </c>
      <c r="AY23" t="s">
        <v>188</v>
      </c>
      <c r="AZ23" t="s">
        <v>2916</v>
      </c>
      <c r="BA23" t="s">
        <v>2917</v>
      </c>
      <c r="BB23" t="s">
        <v>191</v>
      </c>
      <c r="BD23">
        <v>1.6479999999999999</v>
      </c>
      <c r="BF23">
        <v>4.774</v>
      </c>
      <c r="BI23">
        <v>4.59</v>
      </c>
      <c r="BK23">
        <v>4067000064</v>
      </c>
      <c r="BO23">
        <v>19.763999999999999</v>
      </c>
      <c r="BP23">
        <v>67243975</v>
      </c>
      <c r="BQ23">
        <v>1.6400000000000001E-2</v>
      </c>
      <c r="BS23">
        <v>1640390400</v>
      </c>
      <c r="BT23">
        <v>0.63758000000000004</v>
      </c>
      <c r="BU23">
        <v>19104999424</v>
      </c>
      <c r="BV23">
        <v>4.4560000000000004</v>
      </c>
      <c r="BY23">
        <v>1.4845173</v>
      </c>
      <c r="BZ23">
        <v>6.3000000000000003E-4</v>
      </c>
      <c r="CA23">
        <v>1703462400</v>
      </c>
      <c r="CC23">
        <v>1656720000</v>
      </c>
      <c r="CD23">
        <v>1.54</v>
      </c>
      <c r="CE23">
        <v>1663200000</v>
      </c>
      <c r="CF23">
        <v>4102058240</v>
      </c>
      <c r="CG23">
        <v>0.70670500000000003</v>
      </c>
      <c r="CH23">
        <v>120931459072</v>
      </c>
      <c r="CI23">
        <v>2</v>
      </c>
      <c r="CK23">
        <v>965001600</v>
      </c>
      <c r="CL23" s="1">
        <v>8.4027777777777771E-2</v>
      </c>
      <c r="CQ23">
        <v>1.6258246999999999</v>
      </c>
      <c r="CR23">
        <v>1665705600</v>
      </c>
      <c r="CS23">
        <v>-76.37</v>
      </c>
      <c r="CU23">
        <v>6.3921565999999999</v>
      </c>
      <c r="CW23">
        <v>1.6400000000000001E-2</v>
      </c>
      <c r="CX23">
        <v>64986519</v>
      </c>
      <c r="DB23">
        <v>29.67</v>
      </c>
      <c r="DC23">
        <v>29.68</v>
      </c>
      <c r="DD23">
        <v>38.217849999999999</v>
      </c>
      <c r="DE23">
        <v>4.5062352E-2</v>
      </c>
      <c r="DF23">
        <v>0.30580000000000002</v>
      </c>
      <c r="DH23">
        <v>29.68</v>
      </c>
      <c r="DJ23">
        <v>37251470</v>
      </c>
      <c r="DK23">
        <v>29.67</v>
      </c>
      <c r="DL23">
        <v>27.767800000000001</v>
      </c>
      <c r="DM23">
        <v>1.337</v>
      </c>
      <c r="DN23">
        <v>29.68</v>
      </c>
      <c r="DP23">
        <v>37251470</v>
      </c>
      <c r="DS23">
        <v>1.46</v>
      </c>
      <c r="DT23">
        <v>1667520000</v>
      </c>
      <c r="DW23">
        <v>29.335000000000001</v>
      </c>
      <c r="DX23" t="s">
        <v>183</v>
      </c>
      <c r="DY23">
        <v>6.5843806000000002</v>
      </c>
      <c r="DZ23">
        <v>11314878</v>
      </c>
      <c r="ED23">
        <v>119325786112</v>
      </c>
      <c r="EG23">
        <v>42619211</v>
      </c>
      <c r="EH23">
        <v>29.335000000000001</v>
      </c>
      <c r="EI23">
        <v>29.45</v>
      </c>
      <c r="EJ23">
        <v>1000</v>
      </c>
      <c r="EK23">
        <v>11314878</v>
      </c>
      <c r="EL23">
        <v>56.28</v>
      </c>
      <c r="EN23">
        <v>2.59</v>
      </c>
      <c r="EO23">
        <v>24.59</v>
      </c>
      <c r="EP23">
        <v>29.32</v>
      </c>
      <c r="EQ23" t="b">
        <v>0</v>
      </c>
      <c r="ER23">
        <v>5.33E-2</v>
      </c>
      <c r="ES23">
        <v>3200</v>
      </c>
      <c r="ET23">
        <v>29.68</v>
      </c>
      <c r="EV23">
        <v>29.34</v>
      </c>
      <c r="EW23">
        <v>29.68</v>
      </c>
      <c r="EX23" t="s">
        <v>2918</v>
      </c>
      <c r="FE23" t="s">
        <v>2919</v>
      </c>
    </row>
    <row r="24" spans="1:161" x14ac:dyDescent="0.25">
      <c r="A24">
        <v>492</v>
      </c>
      <c r="B24">
        <v>74172</v>
      </c>
      <c r="C24" t="s">
        <v>682</v>
      </c>
      <c r="D24">
        <v>4783</v>
      </c>
      <c r="E24" t="s">
        <v>5403</v>
      </c>
      <c r="F24" t="s">
        <v>4000</v>
      </c>
      <c r="G24" t="s">
        <v>5404</v>
      </c>
      <c r="H24" t="s">
        <v>1792</v>
      </c>
      <c r="I24" t="s">
        <v>177</v>
      </c>
      <c r="J24" t="s">
        <v>178</v>
      </c>
      <c r="K24" t="s">
        <v>5405</v>
      </c>
      <c r="L24">
        <v>1</v>
      </c>
      <c r="M24" t="s">
        <v>5406</v>
      </c>
      <c r="N24" t="s">
        <v>3173</v>
      </c>
      <c r="O24">
        <v>0.40150999999999998</v>
      </c>
      <c r="P24">
        <v>0.14384</v>
      </c>
      <c r="Q24">
        <v>0.47108</v>
      </c>
      <c r="R24">
        <v>4152999936</v>
      </c>
      <c r="S24">
        <v>9.0999999999999998E-2</v>
      </c>
      <c r="T24">
        <v>0.22297001</v>
      </c>
      <c r="U24">
        <v>4374000128</v>
      </c>
      <c r="V24">
        <v>30</v>
      </c>
      <c r="W24" t="s">
        <v>216</v>
      </c>
      <c r="X24">
        <v>5195000000</v>
      </c>
      <c r="Y24">
        <v>1722875008</v>
      </c>
      <c r="Z24">
        <v>38</v>
      </c>
      <c r="AA24">
        <v>33.9</v>
      </c>
      <c r="AB24">
        <v>0.313</v>
      </c>
      <c r="AC24">
        <v>0.64900000000000002</v>
      </c>
      <c r="AD24">
        <v>3.2629999999999999E-2</v>
      </c>
      <c r="AE24">
        <v>20</v>
      </c>
      <c r="AF24">
        <v>37.450000000000003</v>
      </c>
      <c r="AG24">
        <v>164.173</v>
      </c>
      <c r="AH24">
        <v>0.11416</v>
      </c>
      <c r="AI24">
        <v>42</v>
      </c>
      <c r="AJ24">
        <v>133000000</v>
      </c>
      <c r="AK24">
        <v>22715000832</v>
      </c>
      <c r="AL24">
        <v>10894000128</v>
      </c>
      <c r="AM24">
        <v>0.109</v>
      </c>
      <c r="AN24" t="s">
        <v>183</v>
      </c>
      <c r="AO24">
        <v>8.9540000000000006</v>
      </c>
      <c r="AP24">
        <v>0.5</v>
      </c>
      <c r="AQ24">
        <v>2.1</v>
      </c>
      <c r="AR24" t="s">
        <v>184</v>
      </c>
      <c r="AS24" t="s">
        <v>5407</v>
      </c>
      <c r="AT24" t="s">
        <v>5408</v>
      </c>
      <c r="AU24" t="s">
        <v>186</v>
      </c>
      <c r="AV24" t="s">
        <v>187</v>
      </c>
      <c r="AW24" t="b">
        <v>1</v>
      </c>
      <c r="AX24">
        <v>-18000000</v>
      </c>
      <c r="AY24" t="s">
        <v>188</v>
      </c>
      <c r="AZ24" t="s">
        <v>5409</v>
      </c>
      <c r="BA24" t="s">
        <v>5410</v>
      </c>
      <c r="BB24" t="s">
        <v>191</v>
      </c>
      <c r="BD24">
        <v>5.9119999999999999</v>
      </c>
      <c r="BF24">
        <v>14.724</v>
      </c>
      <c r="BI24">
        <v>1.23</v>
      </c>
      <c r="BK24">
        <v>1215030016</v>
      </c>
      <c r="BO24">
        <v>9.61</v>
      </c>
      <c r="BP24">
        <v>19111879</v>
      </c>
      <c r="BQ24">
        <v>1.5700001000000002E-2</v>
      </c>
      <c r="BS24">
        <v>1640908800</v>
      </c>
      <c r="BT24">
        <v>0.87526999999999999</v>
      </c>
      <c r="BU24">
        <v>1564000000</v>
      </c>
      <c r="BV24">
        <v>0.94799999999999995</v>
      </c>
      <c r="BY24">
        <v>3.5275756999999999</v>
      </c>
      <c r="BZ24">
        <v>3.0200000000000001E-3</v>
      </c>
      <c r="CA24">
        <v>1703980800</v>
      </c>
      <c r="CC24">
        <v>1656547200</v>
      </c>
      <c r="CD24">
        <v>2.4300000000000002</v>
      </c>
      <c r="CE24">
        <v>1663200000</v>
      </c>
      <c r="CF24">
        <v>1214582084</v>
      </c>
      <c r="CG24">
        <v>1.226971</v>
      </c>
      <c r="CH24">
        <v>64402743296</v>
      </c>
      <c r="CI24">
        <v>2</v>
      </c>
      <c r="CK24">
        <v>1325548800</v>
      </c>
      <c r="CL24" t="s">
        <v>5411</v>
      </c>
      <c r="CP24">
        <v>0.316</v>
      </c>
      <c r="CQ24">
        <v>3.7809362000000002</v>
      </c>
      <c r="CR24">
        <v>1665705600</v>
      </c>
      <c r="CS24">
        <v>2.2799999999999998</v>
      </c>
      <c r="CU24">
        <v>27.560976</v>
      </c>
      <c r="CW24">
        <v>1.5700001000000002E-2</v>
      </c>
      <c r="CX24">
        <v>24418693</v>
      </c>
      <c r="DB24">
        <v>33.83</v>
      </c>
      <c r="DC24">
        <v>33.94</v>
      </c>
      <c r="DD24">
        <v>32.908250000000002</v>
      </c>
      <c r="DE24">
        <v>4.7590893000000002E-2</v>
      </c>
      <c r="DF24">
        <v>1.3047</v>
      </c>
      <c r="DH24">
        <v>34.15</v>
      </c>
      <c r="DJ24">
        <v>6257510</v>
      </c>
      <c r="DK24">
        <v>33.83</v>
      </c>
      <c r="DL24">
        <v>31.602</v>
      </c>
      <c r="DM24">
        <v>1.61</v>
      </c>
      <c r="DN24">
        <v>33.94</v>
      </c>
      <c r="DP24">
        <v>6257510</v>
      </c>
      <c r="DS24">
        <v>1.7</v>
      </c>
      <c r="DT24">
        <v>1670457600</v>
      </c>
      <c r="DW24">
        <v>33.81</v>
      </c>
      <c r="DX24" t="s">
        <v>183</v>
      </c>
      <c r="DY24">
        <v>35.759495000000001</v>
      </c>
      <c r="DZ24">
        <v>1996067</v>
      </c>
      <c r="ED24">
        <v>41189519360</v>
      </c>
      <c r="EG24">
        <v>7088612</v>
      </c>
      <c r="EH24">
        <v>33.81</v>
      </c>
      <c r="EI24">
        <v>34.200000000000003</v>
      </c>
      <c r="EJ24">
        <v>1000</v>
      </c>
      <c r="EK24">
        <v>1996067</v>
      </c>
      <c r="EL24">
        <v>37.97</v>
      </c>
      <c r="EN24">
        <v>5.97</v>
      </c>
      <c r="EO24">
        <v>24.86</v>
      </c>
      <c r="EP24">
        <v>33.86</v>
      </c>
      <c r="EQ24" t="b">
        <v>0</v>
      </c>
      <c r="ER24">
        <v>5.2900000000000003E-2</v>
      </c>
      <c r="ES24">
        <v>2200</v>
      </c>
      <c r="ET24">
        <v>34.15</v>
      </c>
      <c r="EV24">
        <v>33.9</v>
      </c>
      <c r="EW24">
        <v>33.83</v>
      </c>
      <c r="EX24" t="s">
        <v>5412</v>
      </c>
      <c r="EZ24" t="s">
        <v>5413</v>
      </c>
      <c r="FE24" t="s">
        <v>5414</v>
      </c>
    </row>
    <row r="25" spans="1:161" x14ac:dyDescent="0.25">
      <c r="A25">
        <v>374</v>
      </c>
      <c r="B25" t="s">
        <v>4188</v>
      </c>
      <c r="C25" t="s">
        <v>323</v>
      </c>
      <c r="D25">
        <v>5872</v>
      </c>
      <c r="E25" t="s">
        <v>4189</v>
      </c>
      <c r="F25" t="s">
        <v>2483</v>
      </c>
      <c r="G25" t="s">
        <v>4190</v>
      </c>
      <c r="H25" t="s">
        <v>424</v>
      </c>
      <c r="I25" t="s">
        <v>177</v>
      </c>
      <c r="J25" t="s">
        <v>178</v>
      </c>
      <c r="K25" t="s">
        <v>4191</v>
      </c>
      <c r="L25">
        <v>1</v>
      </c>
      <c r="M25" t="s">
        <v>4192</v>
      </c>
      <c r="N25" t="s">
        <v>449</v>
      </c>
      <c r="O25">
        <v>0.41402</v>
      </c>
      <c r="P25">
        <v>0.13881999</v>
      </c>
      <c r="Q25">
        <v>0.42818000000000001</v>
      </c>
      <c r="R25">
        <v>1135949952</v>
      </c>
      <c r="S25">
        <v>6.0999999999999999E-2</v>
      </c>
      <c r="T25">
        <v>0.21826000000000001</v>
      </c>
      <c r="U25">
        <v>1636349952</v>
      </c>
      <c r="V25">
        <v>56</v>
      </c>
      <c r="W25" t="s">
        <v>182</v>
      </c>
      <c r="X25">
        <v>1697217000</v>
      </c>
      <c r="Y25">
        <v>-508349632</v>
      </c>
      <c r="Z25">
        <v>68</v>
      </c>
      <c r="AA25">
        <v>76.5</v>
      </c>
      <c r="AB25">
        <v>-0.24099999999999999</v>
      </c>
      <c r="AC25">
        <v>0.88900000000000001</v>
      </c>
      <c r="AD25">
        <v>2.4750000000000001E-2</v>
      </c>
      <c r="AE25">
        <v>13</v>
      </c>
      <c r="AF25">
        <v>67.08</v>
      </c>
      <c r="AG25">
        <v>143.12200000000001</v>
      </c>
      <c r="AH25">
        <v>9.5449999999999993E-2</v>
      </c>
      <c r="AI25">
        <v>89</v>
      </c>
      <c r="AJ25">
        <v>29189000</v>
      </c>
      <c r="AK25">
        <v>8618126336</v>
      </c>
      <c r="AL25">
        <v>3952311040</v>
      </c>
      <c r="AM25">
        <v>0.25800000000000001</v>
      </c>
      <c r="AN25" t="s">
        <v>183</v>
      </c>
      <c r="AO25">
        <v>34.96</v>
      </c>
      <c r="AP25">
        <v>0.32700000000000001</v>
      </c>
      <c r="AQ25">
        <v>3.5</v>
      </c>
      <c r="AR25" t="s">
        <v>184</v>
      </c>
      <c r="AS25" t="s">
        <v>4193</v>
      </c>
      <c r="AT25" t="s">
        <v>4194</v>
      </c>
      <c r="AU25" t="s">
        <v>186</v>
      </c>
      <c r="AV25" t="s">
        <v>187</v>
      </c>
      <c r="AW25" t="b">
        <v>1</v>
      </c>
      <c r="AX25">
        <v>-18000000</v>
      </c>
      <c r="AY25" t="s">
        <v>188</v>
      </c>
      <c r="AZ25" t="s">
        <v>4195</v>
      </c>
      <c r="BA25" t="s">
        <v>4196</v>
      </c>
      <c r="BB25" t="s">
        <v>191</v>
      </c>
      <c r="BD25">
        <v>4.1029999999999998</v>
      </c>
      <c r="BF25">
        <v>9.91</v>
      </c>
      <c r="BI25">
        <v>5.12</v>
      </c>
      <c r="BK25">
        <v>112819000</v>
      </c>
      <c r="BO25">
        <v>49.991999999999997</v>
      </c>
      <c r="BP25">
        <v>1877255</v>
      </c>
      <c r="BQ25">
        <v>1.66E-2</v>
      </c>
      <c r="BS25">
        <v>1640908800</v>
      </c>
      <c r="BT25">
        <v>0.89906995999999995</v>
      </c>
      <c r="BU25">
        <v>548649984</v>
      </c>
      <c r="BV25">
        <v>4.87</v>
      </c>
      <c r="BY25">
        <v>1.5302448</v>
      </c>
      <c r="BZ25">
        <v>5.6499999999999996E-3</v>
      </c>
      <c r="CA25">
        <v>1703980800</v>
      </c>
      <c r="CC25">
        <v>1656547200</v>
      </c>
      <c r="CD25">
        <v>2.06</v>
      </c>
      <c r="CE25">
        <v>1663200000</v>
      </c>
      <c r="CF25">
        <v>112686404</v>
      </c>
      <c r="CG25">
        <v>0.37730200000000003</v>
      </c>
      <c r="CH25">
        <v>16216190976</v>
      </c>
      <c r="CI25">
        <v>2</v>
      </c>
      <c r="CK25">
        <v>1303948800</v>
      </c>
      <c r="CL25" s="1">
        <v>0.41736111111111113</v>
      </c>
      <c r="CP25">
        <v>-0.23799999999999999</v>
      </c>
      <c r="CQ25">
        <v>2.1836981999999998</v>
      </c>
      <c r="CR25">
        <v>1665705600</v>
      </c>
      <c r="CS25">
        <v>164.9</v>
      </c>
      <c r="CU25">
        <v>14.941406000000001</v>
      </c>
      <c r="CW25">
        <v>1.8800000000000001E-2</v>
      </c>
      <c r="CX25">
        <v>2650816</v>
      </c>
      <c r="DB25">
        <v>76.39</v>
      </c>
      <c r="DC25">
        <v>76.400000000000006</v>
      </c>
      <c r="DD25">
        <v>72.592200000000005</v>
      </c>
      <c r="DE25">
        <v>4.1602302000000001E-2</v>
      </c>
      <c r="DF25">
        <v>0.69689999999999996</v>
      </c>
      <c r="DH25">
        <v>77.13</v>
      </c>
      <c r="DJ25">
        <v>822450</v>
      </c>
      <c r="DK25">
        <v>76.39</v>
      </c>
      <c r="DL25">
        <v>68.211399999999998</v>
      </c>
      <c r="DM25">
        <v>3.1779999999999999</v>
      </c>
      <c r="DN25">
        <v>76.400000000000006</v>
      </c>
      <c r="DP25">
        <v>822450</v>
      </c>
      <c r="DS25">
        <v>3.46</v>
      </c>
      <c r="DT25">
        <v>1667174400</v>
      </c>
      <c r="DW25">
        <v>76.394999999999996</v>
      </c>
      <c r="DX25" t="s">
        <v>183</v>
      </c>
      <c r="DY25">
        <v>15.708418999999999</v>
      </c>
      <c r="DZ25">
        <v>319439</v>
      </c>
      <c r="ED25">
        <v>8630653952</v>
      </c>
      <c r="EG25">
        <v>825726</v>
      </c>
      <c r="EH25">
        <v>76.394999999999996</v>
      </c>
      <c r="EI25">
        <v>77.72</v>
      </c>
      <c r="EJ25">
        <v>800</v>
      </c>
      <c r="EK25">
        <v>319439</v>
      </c>
      <c r="EL25">
        <v>80.510000000000005</v>
      </c>
      <c r="EN25">
        <v>3.81</v>
      </c>
      <c r="EO25">
        <v>59.03</v>
      </c>
      <c r="EP25">
        <v>76.52</v>
      </c>
      <c r="EQ25" t="b">
        <v>0</v>
      </c>
      <c r="ER25">
        <v>5.2399996999999997E-2</v>
      </c>
      <c r="ES25">
        <v>800</v>
      </c>
      <c r="ET25">
        <v>77.13</v>
      </c>
      <c r="EV25">
        <v>76.5</v>
      </c>
      <c r="EX25" t="s">
        <v>4197</v>
      </c>
      <c r="EZ25" t="s">
        <v>4198</v>
      </c>
      <c r="FE25" t="s">
        <v>4199</v>
      </c>
    </row>
    <row r="26" spans="1:161" x14ac:dyDescent="0.25">
      <c r="A26">
        <v>412</v>
      </c>
      <c r="B26" t="s">
        <v>4581</v>
      </c>
      <c r="C26" t="s">
        <v>246</v>
      </c>
      <c r="D26">
        <v>40000</v>
      </c>
      <c r="E26" t="s">
        <v>4582</v>
      </c>
      <c r="F26" t="s">
        <v>248</v>
      </c>
      <c r="G26" t="s">
        <v>4583</v>
      </c>
      <c r="I26" t="s">
        <v>250</v>
      </c>
      <c r="J26" t="s">
        <v>178</v>
      </c>
      <c r="K26" t="s">
        <v>4584</v>
      </c>
      <c r="L26">
        <v>1</v>
      </c>
      <c r="M26" t="s">
        <v>4585</v>
      </c>
      <c r="N26" t="s">
        <v>743</v>
      </c>
      <c r="O26">
        <v>0.18608999000000001</v>
      </c>
      <c r="P26">
        <v>0.10886999999999999</v>
      </c>
      <c r="Q26">
        <v>0.28305000000000002</v>
      </c>
      <c r="R26">
        <v>1406000000</v>
      </c>
      <c r="S26">
        <v>-0.34699999999999998</v>
      </c>
      <c r="T26">
        <v>0.14052999999999999</v>
      </c>
      <c r="U26">
        <v>1968999936</v>
      </c>
      <c r="W26" t="s">
        <v>867</v>
      </c>
      <c r="X26">
        <v>3469000000</v>
      </c>
      <c r="Y26">
        <v>562249984</v>
      </c>
      <c r="AA26">
        <v>54.7</v>
      </c>
      <c r="AB26">
        <v>-0.93899999999999995</v>
      </c>
      <c r="AC26">
        <v>1.1919999999999999</v>
      </c>
      <c r="AD26">
        <v>0.10792</v>
      </c>
      <c r="AH26">
        <v>9.2159999999999993</v>
      </c>
      <c r="AJ26">
        <v>761000000</v>
      </c>
      <c r="AK26">
        <v>6248999936</v>
      </c>
      <c r="AL26">
        <v>10581000192</v>
      </c>
      <c r="AM26">
        <v>3.6589999999999998</v>
      </c>
      <c r="AN26" t="s">
        <v>183</v>
      </c>
      <c r="AO26">
        <v>49.1</v>
      </c>
      <c r="AP26">
        <v>0.59199999999999997</v>
      </c>
      <c r="AR26" t="s">
        <v>238</v>
      </c>
      <c r="AS26" t="s">
        <v>4586</v>
      </c>
      <c r="AT26" t="s">
        <v>4587</v>
      </c>
      <c r="AU26" t="s">
        <v>186</v>
      </c>
      <c r="AV26" t="s">
        <v>187</v>
      </c>
      <c r="AW26" t="b">
        <v>1</v>
      </c>
      <c r="AX26">
        <v>-18000000</v>
      </c>
      <c r="AY26" t="s">
        <v>188</v>
      </c>
      <c r="AZ26" t="s">
        <v>4588</v>
      </c>
      <c r="BA26" t="s">
        <v>4589</v>
      </c>
      <c r="BB26" t="s">
        <v>191</v>
      </c>
      <c r="BD26">
        <v>1.5680000000000001</v>
      </c>
      <c r="BF26">
        <v>8.4269999999999996</v>
      </c>
      <c r="BI26">
        <v>6.71</v>
      </c>
      <c r="BK26">
        <v>222636000</v>
      </c>
      <c r="BO26">
        <v>2.1080000000000001</v>
      </c>
      <c r="BP26">
        <v>11390669</v>
      </c>
      <c r="BQ26">
        <v>5.5100000000000003E-2</v>
      </c>
      <c r="BS26">
        <v>1656633600</v>
      </c>
      <c r="BT26">
        <v>0.87166999999999994</v>
      </c>
      <c r="BU26">
        <v>1152000000</v>
      </c>
      <c r="BV26">
        <v>3.9569999999999999</v>
      </c>
      <c r="BY26">
        <v>25.948767</v>
      </c>
      <c r="BZ26">
        <v>5.5700000000000003E-3</v>
      </c>
      <c r="CA26">
        <v>1719792000</v>
      </c>
      <c r="CC26">
        <v>1664496000</v>
      </c>
      <c r="CD26">
        <v>4.18</v>
      </c>
      <c r="CE26">
        <v>1663200000</v>
      </c>
      <c r="CF26">
        <v>193558560</v>
      </c>
      <c r="CH26">
        <v>16593120256</v>
      </c>
      <c r="CI26">
        <v>2</v>
      </c>
      <c r="CP26">
        <v>-0.94499999999999995</v>
      </c>
      <c r="CQ26">
        <v>1.1509488000000001</v>
      </c>
      <c r="CR26">
        <v>1665705600</v>
      </c>
      <c r="CS26">
        <v>4.3899999999999997</v>
      </c>
      <c r="CU26">
        <v>8.1520119999999991</v>
      </c>
      <c r="CW26">
        <v>6.7799999999999999E-2</v>
      </c>
      <c r="CX26">
        <v>11867477</v>
      </c>
      <c r="DB26">
        <v>54.81</v>
      </c>
      <c r="DC26">
        <v>54.6</v>
      </c>
      <c r="DD26">
        <v>76.249449999999996</v>
      </c>
      <c r="DE26">
        <v>4.8166394000000001E-2</v>
      </c>
      <c r="DF26">
        <v>0.37640000000000001</v>
      </c>
      <c r="DH26">
        <v>55.414999999999999</v>
      </c>
      <c r="DJ26">
        <v>2153570</v>
      </c>
      <c r="DK26">
        <v>54.81</v>
      </c>
      <c r="DL26">
        <v>54.657800000000002</v>
      </c>
      <c r="DM26">
        <v>2.64</v>
      </c>
      <c r="DN26">
        <v>54.6</v>
      </c>
      <c r="DP26">
        <v>2153570</v>
      </c>
      <c r="DS26">
        <v>2.8</v>
      </c>
      <c r="DT26">
        <v>1671494400</v>
      </c>
      <c r="DW26">
        <v>54.43</v>
      </c>
      <c r="DX26" t="s">
        <v>183</v>
      </c>
      <c r="DY26">
        <v>13.823604</v>
      </c>
      <c r="DZ26">
        <v>883006</v>
      </c>
      <c r="ED26">
        <v>12178189312</v>
      </c>
      <c r="EG26">
        <v>2776506</v>
      </c>
      <c r="EH26">
        <v>54.43</v>
      </c>
      <c r="EI26">
        <v>54.69</v>
      </c>
      <c r="EJ26">
        <v>900</v>
      </c>
      <c r="EK26">
        <v>883006</v>
      </c>
      <c r="EL26">
        <v>117.67</v>
      </c>
      <c r="EN26">
        <v>4.5</v>
      </c>
      <c r="EO26">
        <v>47.47</v>
      </c>
      <c r="EP26">
        <v>54.42</v>
      </c>
      <c r="EQ26" t="b">
        <v>0</v>
      </c>
      <c r="ER26">
        <v>5.2399996999999997E-2</v>
      </c>
      <c r="ES26">
        <v>1000</v>
      </c>
      <c r="ET26">
        <v>55.414999999999999</v>
      </c>
      <c r="EV26">
        <v>54.7</v>
      </c>
      <c r="EW26">
        <v>54.92</v>
      </c>
      <c r="EX26" t="s">
        <v>4590</v>
      </c>
      <c r="EZ26" t="s">
        <v>4591</v>
      </c>
      <c r="FE26" t="s">
        <v>4592</v>
      </c>
    </row>
    <row r="27" spans="1:161" x14ac:dyDescent="0.25">
      <c r="A27">
        <v>229</v>
      </c>
      <c r="B27">
        <v>80237</v>
      </c>
      <c r="C27" t="s">
        <v>408</v>
      </c>
      <c r="D27">
        <v>196</v>
      </c>
      <c r="E27" t="s">
        <v>2660</v>
      </c>
      <c r="F27" t="s">
        <v>1748</v>
      </c>
      <c r="G27" t="s">
        <v>2661</v>
      </c>
      <c r="H27" t="s">
        <v>843</v>
      </c>
      <c r="I27" t="s">
        <v>177</v>
      </c>
      <c r="J27" t="s">
        <v>178</v>
      </c>
      <c r="K27" t="s">
        <v>2662</v>
      </c>
      <c r="L27">
        <v>1</v>
      </c>
      <c r="M27" t="s">
        <v>2663</v>
      </c>
      <c r="N27" t="s">
        <v>2664</v>
      </c>
      <c r="O27">
        <v>0.52386003999999997</v>
      </c>
      <c r="P27">
        <v>0.11278000000000001</v>
      </c>
      <c r="Q27">
        <v>0.58672000000000002</v>
      </c>
      <c r="R27">
        <v>885321984</v>
      </c>
      <c r="S27">
        <v>8.7999999999999995E-2</v>
      </c>
      <c r="T27">
        <v>0.17307</v>
      </c>
      <c r="U27">
        <v>1037753984</v>
      </c>
      <c r="V27">
        <v>23</v>
      </c>
      <c r="W27" t="s">
        <v>216</v>
      </c>
      <c r="X27">
        <v>1127375000</v>
      </c>
      <c r="Y27">
        <v>1102346880</v>
      </c>
      <c r="Z27">
        <v>29</v>
      </c>
      <c r="AA27">
        <v>25.46</v>
      </c>
      <c r="AB27">
        <v>-0.754</v>
      </c>
      <c r="AC27">
        <v>0.379</v>
      </c>
      <c r="AD27">
        <v>1.4450001000000001E-2</v>
      </c>
      <c r="AE27">
        <v>15</v>
      </c>
      <c r="AF27">
        <v>30.33</v>
      </c>
      <c r="AG27">
        <v>95.667000000000002</v>
      </c>
      <c r="AH27">
        <v>3.2599999999999997E-2</v>
      </c>
      <c r="AI27">
        <v>38</v>
      </c>
      <c r="AJ27">
        <v>74642000</v>
      </c>
      <c r="AK27">
        <v>6654874112</v>
      </c>
      <c r="AL27">
        <v>1980973952</v>
      </c>
      <c r="AM27">
        <v>0.13800000000000001</v>
      </c>
      <c r="AN27" t="s">
        <v>183</v>
      </c>
      <c r="AO27">
        <v>3.6739999999999999</v>
      </c>
      <c r="AP27">
        <v>7.0000000000000007E-2</v>
      </c>
      <c r="AQ27">
        <v>2.2999999999999998</v>
      </c>
      <c r="AR27" t="s">
        <v>184</v>
      </c>
      <c r="AS27" t="s">
        <v>2665</v>
      </c>
      <c r="AT27" t="s">
        <v>2665</v>
      </c>
      <c r="AU27" t="s">
        <v>186</v>
      </c>
      <c r="AV27" t="s">
        <v>187</v>
      </c>
      <c r="AW27" t="b">
        <v>1</v>
      </c>
      <c r="AX27">
        <v>-18000000</v>
      </c>
      <c r="AY27" t="s">
        <v>188</v>
      </c>
      <c r="AZ27" t="s">
        <v>2666</v>
      </c>
      <c r="BA27" t="s">
        <v>2667</v>
      </c>
      <c r="BB27" t="s">
        <v>191</v>
      </c>
      <c r="BD27">
        <v>9.9149999999999991</v>
      </c>
      <c r="BF27">
        <v>18.927</v>
      </c>
      <c r="BI27">
        <v>0.37</v>
      </c>
      <c r="BK27">
        <v>539072000</v>
      </c>
      <c r="BO27">
        <v>12.374000000000001</v>
      </c>
      <c r="BP27">
        <v>8117896</v>
      </c>
      <c r="BQ27">
        <v>1.4999999999999999E-2</v>
      </c>
      <c r="BS27">
        <v>1640908800</v>
      </c>
      <c r="BT27">
        <v>0.96819997000000002</v>
      </c>
      <c r="BU27">
        <v>213084992</v>
      </c>
      <c r="BV27">
        <v>1.145</v>
      </c>
      <c r="BY27">
        <v>2.0575399999999999</v>
      </c>
      <c r="BZ27">
        <v>2.9699997999999999E-3</v>
      </c>
      <c r="CA27">
        <v>1703980800</v>
      </c>
      <c r="CC27">
        <v>1656547200</v>
      </c>
      <c r="CD27">
        <v>1.64</v>
      </c>
      <c r="CE27">
        <v>1663200000</v>
      </c>
      <c r="CF27">
        <v>537817007</v>
      </c>
      <c r="CG27">
        <v>0.82277</v>
      </c>
      <c r="CH27">
        <v>19641657344</v>
      </c>
      <c r="CI27">
        <v>2</v>
      </c>
      <c r="CK27">
        <v>1477958400</v>
      </c>
      <c r="CL27" t="s">
        <v>2668</v>
      </c>
      <c r="CP27">
        <v>-0.753</v>
      </c>
      <c r="CQ27">
        <v>6.9282950000000003</v>
      </c>
      <c r="CR27">
        <v>1665705600</v>
      </c>
      <c r="CS27">
        <v>-3</v>
      </c>
      <c r="CU27">
        <v>68.810810000000004</v>
      </c>
      <c r="CW27">
        <v>2.5000000000000001E-2</v>
      </c>
      <c r="CX27">
        <v>8452006</v>
      </c>
      <c r="DB27">
        <v>25.26</v>
      </c>
      <c r="DC27">
        <v>25.29</v>
      </c>
      <c r="DD27">
        <v>28.2</v>
      </c>
      <c r="DE27">
        <v>5.0277118000000003E-2</v>
      </c>
      <c r="DF27">
        <v>3</v>
      </c>
      <c r="DH27">
        <v>25.5</v>
      </c>
      <c r="DJ27">
        <v>4175680</v>
      </c>
      <c r="DK27">
        <v>25.26</v>
      </c>
      <c r="DL27">
        <v>23.728999999999999</v>
      </c>
      <c r="DM27">
        <v>1.27</v>
      </c>
      <c r="DN27">
        <v>25.29</v>
      </c>
      <c r="DP27">
        <v>4175680</v>
      </c>
      <c r="DS27">
        <v>1.2</v>
      </c>
      <c r="DT27">
        <v>1659657600</v>
      </c>
      <c r="DW27">
        <v>25.254999999999999</v>
      </c>
      <c r="DX27" t="s">
        <v>183</v>
      </c>
      <c r="DY27">
        <v>22.235807000000001</v>
      </c>
      <c r="DZ27">
        <v>1273358</v>
      </c>
      <c r="ED27">
        <v>13724772352</v>
      </c>
      <c r="EG27">
        <v>4331976</v>
      </c>
      <c r="EH27">
        <v>25.254999999999999</v>
      </c>
      <c r="EI27">
        <v>25.41</v>
      </c>
      <c r="EJ27">
        <v>1200</v>
      </c>
      <c r="EK27">
        <v>1273358</v>
      </c>
      <c r="EL27">
        <v>36.85</v>
      </c>
      <c r="EN27">
        <v>4.83</v>
      </c>
      <c r="EO27">
        <v>21.41</v>
      </c>
      <c r="EP27">
        <v>25.4</v>
      </c>
      <c r="EQ27" t="b">
        <v>0</v>
      </c>
      <c r="ER27">
        <v>5.2199996999999998E-2</v>
      </c>
      <c r="ES27">
        <v>1300</v>
      </c>
      <c r="ET27">
        <v>25.5</v>
      </c>
      <c r="EV27">
        <v>25.46</v>
      </c>
      <c r="EW27">
        <v>25.31</v>
      </c>
      <c r="EX27" t="s">
        <v>2669</v>
      </c>
      <c r="EZ27" t="s">
        <v>2670</v>
      </c>
      <c r="FE27" t="s">
        <v>2671</v>
      </c>
    </row>
    <row r="28" spans="1:161" x14ac:dyDescent="0.25">
      <c r="A28">
        <v>491</v>
      </c>
      <c r="B28" t="s">
        <v>5392</v>
      </c>
      <c r="C28" t="s">
        <v>310</v>
      </c>
      <c r="D28">
        <v>69000</v>
      </c>
      <c r="E28" t="s">
        <v>5393</v>
      </c>
      <c r="F28" t="s">
        <v>5394</v>
      </c>
      <c r="G28" t="s">
        <v>5395</v>
      </c>
      <c r="H28" t="s">
        <v>999</v>
      </c>
      <c r="I28" t="s">
        <v>177</v>
      </c>
      <c r="J28" t="s">
        <v>178</v>
      </c>
      <c r="K28" t="s">
        <v>5396</v>
      </c>
      <c r="L28">
        <v>1</v>
      </c>
      <c r="M28" t="s">
        <v>5397</v>
      </c>
      <c r="N28" t="s">
        <v>3638</v>
      </c>
      <c r="O28">
        <v>0.103269994</v>
      </c>
      <c r="P28">
        <v>1.8579999999999999E-2</v>
      </c>
      <c r="Q28">
        <v>0.16928000000000001</v>
      </c>
      <c r="R28">
        <v>1192000000</v>
      </c>
      <c r="S28">
        <v>-0.128</v>
      </c>
      <c r="T28">
        <v>8.0960000000000004E-2</v>
      </c>
      <c r="U28">
        <v>2128999936</v>
      </c>
      <c r="V28">
        <v>101</v>
      </c>
      <c r="W28" t="s">
        <v>182</v>
      </c>
      <c r="X28">
        <v>4409000000</v>
      </c>
      <c r="Y28">
        <v>225750000</v>
      </c>
      <c r="Z28">
        <v>137.5</v>
      </c>
      <c r="AA28">
        <v>148.77000000000001</v>
      </c>
      <c r="AB28">
        <v>-0.65400000000000003</v>
      </c>
      <c r="AC28">
        <v>1.163</v>
      </c>
      <c r="AD28">
        <v>5.5040001999999998E-2</v>
      </c>
      <c r="AE28">
        <v>6</v>
      </c>
      <c r="AF28">
        <v>143.33000000000001</v>
      </c>
      <c r="AG28">
        <v>130.476</v>
      </c>
      <c r="AH28">
        <v>8.2909999999999998E-2</v>
      </c>
      <c r="AI28">
        <v>220</v>
      </c>
      <c r="AJ28">
        <v>1794000000</v>
      </c>
      <c r="AK28">
        <v>5677000192</v>
      </c>
      <c r="AL28">
        <v>20615999488</v>
      </c>
      <c r="AM28">
        <v>32.930999999999997</v>
      </c>
      <c r="AN28" t="s">
        <v>183</v>
      </c>
      <c r="AO28">
        <v>359.791</v>
      </c>
      <c r="AP28">
        <v>0.61699999999999999</v>
      </c>
      <c r="AQ28">
        <v>3</v>
      </c>
      <c r="AR28" t="s">
        <v>184</v>
      </c>
      <c r="AS28" t="s">
        <v>5398</v>
      </c>
      <c r="AT28" t="s">
        <v>5398</v>
      </c>
      <c r="AU28" t="s">
        <v>186</v>
      </c>
      <c r="AV28" t="s">
        <v>187</v>
      </c>
      <c r="AW28" t="b">
        <v>1</v>
      </c>
      <c r="AX28">
        <v>-18000000</v>
      </c>
      <c r="AY28" t="s">
        <v>188</v>
      </c>
      <c r="AZ28" t="s">
        <v>5399</v>
      </c>
      <c r="BA28" t="s">
        <v>5400</v>
      </c>
      <c r="BB28" t="s">
        <v>191</v>
      </c>
      <c r="BD28">
        <v>0.55400000000000005</v>
      </c>
      <c r="BF28">
        <v>5.36</v>
      </c>
      <c r="BI28">
        <v>23.23</v>
      </c>
      <c r="BK28">
        <v>60743100</v>
      </c>
      <c r="BO28">
        <v>67.016000000000005</v>
      </c>
      <c r="BP28">
        <v>5011643</v>
      </c>
      <c r="BQ28">
        <v>9.1999999999999998E-2</v>
      </c>
      <c r="BS28">
        <v>1640908800</v>
      </c>
      <c r="BT28">
        <v>0.97128999999999999</v>
      </c>
      <c r="BU28">
        <v>383000000</v>
      </c>
      <c r="BV28">
        <v>21.436</v>
      </c>
      <c r="BY28">
        <v>2.2199178000000002</v>
      </c>
      <c r="BZ28">
        <v>8.6900004999999995E-3</v>
      </c>
      <c r="CA28">
        <v>1703980800</v>
      </c>
      <c r="CC28">
        <v>1664496000</v>
      </c>
      <c r="CD28">
        <v>7.19</v>
      </c>
      <c r="CE28">
        <v>1663200000</v>
      </c>
      <c r="CF28">
        <v>54090468</v>
      </c>
      <c r="CG28">
        <v>1.562638</v>
      </c>
      <c r="CH28">
        <v>11412211712</v>
      </c>
      <c r="CI28">
        <v>2</v>
      </c>
      <c r="CK28">
        <v>536544000</v>
      </c>
      <c r="CL28" s="1">
        <v>8.4027777777777771E-2</v>
      </c>
      <c r="CP28">
        <v>-0.69599999999999995</v>
      </c>
      <c r="CQ28">
        <v>0.43833680000000003</v>
      </c>
      <c r="CR28">
        <v>1665705600</v>
      </c>
      <c r="CS28">
        <v>-0.61</v>
      </c>
      <c r="CU28">
        <v>6.4042190000000003</v>
      </c>
      <c r="CW28">
        <v>0.1094</v>
      </c>
      <c r="CX28">
        <v>5822783</v>
      </c>
      <c r="DB28">
        <v>148.35</v>
      </c>
      <c r="DC28">
        <v>147.79</v>
      </c>
      <c r="DD28">
        <v>166.6754</v>
      </c>
      <c r="DE28">
        <v>3.3029995999999999E-2</v>
      </c>
      <c r="DF28">
        <v>1.0390999999999999</v>
      </c>
      <c r="DH28">
        <v>149.77000000000001</v>
      </c>
      <c r="DJ28">
        <v>653670</v>
      </c>
      <c r="DK28">
        <v>148.35</v>
      </c>
      <c r="DL28">
        <v>141.31800000000001</v>
      </c>
      <c r="DM28">
        <v>4.9000000000000004</v>
      </c>
      <c r="DN28">
        <v>147.79</v>
      </c>
      <c r="DP28">
        <v>653670</v>
      </c>
      <c r="DS28">
        <v>7</v>
      </c>
      <c r="DT28">
        <v>1668643200</v>
      </c>
      <c r="DW28">
        <v>147.79</v>
      </c>
      <c r="DX28" t="s">
        <v>183</v>
      </c>
      <c r="DY28">
        <v>6.940194</v>
      </c>
      <c r="DZ28">
        <v>189949</v>
      </c>
      <c r="ED28">
        <v>9036750848</v>
      </c>
      <c r="EG28">
        <v>814660</v>
      </c>
      <c r="EH28">
        <v>147.79</v>
      </c>
      <c r="EI28">
        <v>149.30000000000001</v>
      </c>
      <c r="EJ28">
        <v>800</v>
      </c>
      <c r="EK28">
        <v>189949</v>
      </c>
      <c r="EL28">
        <v>245.44</v>
      </c>
      <c r="EN28">
        <v>3.15</v>
      </c>
      <c r="EO28">
        <v>124.43</v>
      </c>
      <c r="EP28">
        <v>145.18</v>
      </c>
      <c r="EQ28" t="b">
        <v>0</v>
      </c>
      <c r="ER28">
        <v>5.1999996999999999E-2</v>
      </c>
      <c r="ES28">
        <v>1000</v>
      </c>
      <c r="ET28">
        <v>149.77000000000001</v>
      </c>
      <c r="EV28">
        <v>148.77000000000001</v>
      </c>
      <c r="EW28">
        <v>150</v>
      </c>
      <c r="EX28" t="s">
        <v>5401</v>
      </c>
      <c r="FE28" t="s">
        <v>5402</v>
      </c>
    </row>
    <row r="29" spans="1:161" x14ac:dyDescent="0.25">
      <c r="A29">
        <v>335</v>
      </c>
      <c r="B29">
        <v>80237</v>
      </c>
      <c r="C29" t="s">
        <v>362</v>
      </c>
      <c r="D29">
        <v>14400</v>
      </c>
      <c r="E29" t="s">
        <v>3785</v>
      </c>
      <c r="F29" t="s">
        <v>1748</v>
      </c>
      <c r="G29" t="s">
        <v>3786</v>
      </c>
      <c r="H29" t="s">
        <v>843</v>
      </c>
      <c r="I29" t="s">
        <v>177</v>
      </c>
      <c r="J29" t="s">
        <v>178</v>
      </c>
      <c r="K29" t="s">
        <v>3787</v>
      </c>
      <c r="L29">
        <v>1</v>
      </c>
      <c r="M29" t="s">
        <v>3788</v>
      </c>
      <c r="N29" t="s">
        <v>3789</v>
      </c>
      <c r="O29">
        <v>0.32661997999999998</v>
      </c>
      <c r="P29">
        <v>6.4050003999999994E-2</v>
      </c>
      <c r="Q29">
        <v>0.36608002000000001</v>
      </c>
      <c r="R29">
        <v>4180000000</v>
      </c>
      <c r="S29">
        <v>-2E-3</v>
      </c>
      <c r="T29">
        <v>0.12745000000000001</v>
      </c>
      <c r="U29">
        <v>4039000064</v>
      </c>
      <c r="V29">
        <v>52</v>
      </c>
      <c r="W29" t="s">
        <v>216</v>
      </c>
      <c r="X29">
        <v>4986000000</v>
      </c>
      <c r="Y29">
        <v>1846125056</v>
      </c>
      <c r="Z29">
        <v>65.510000000000005</v>
      </c>
      <c r="AA29">
        <v>45.85</v>
      </c>
      <c r="AB29">
        <v>-0.39900000000000002</v>
      </c>
      <c r="AC29">
        <v>2.8180000000000001</v>
      </c>
      <c r="AD29">
        <v>2.4510000000000001E-2</v>
      </c>
      <c r="AE29">
        <v>2</v>
      </c>
      <c r="AF29">
        <v>65.510000000000005</v>
      </c>
      <c r="AG29">
        <v>28.58</v>
      </c>
      <c r="AH29">
        <v>-8.2299999999999995E-3</v>
      </c>
      <c r="AI29">
        <v>79.010000000000005</v>
      </c>
      <c r="AJ29">
        <v>4358000128</v>
      </c>
      <c r="AK29">
        <v>6173000192</v>
      </c>
      <c r="AL29">
        <v>12366000128</v>
      </c>
      <c r="AM29">
        <v>5.4909999999999997</v>
      </c>
      <c r="AN29" t="s">
        <v>183</v>
      </c>
      <c r="AO29">
        <v>15.555</v>
      </c>
      <c r="AP29">
        <v>1.927</v>
      </c>
      <c r="AQ29">
        <v>2.4</v>
      </c>
      <c r="AR29" t="s">
        <v>184</v>
      </c>
      <c r="AS29" t="s">
        <v>3790</v>
      </c>
      <c r="AT29" t="s">
        <v>3790</v>
      </c>
      <c r="AU29" t="s">
        <v>186</v>
      </c>
      <c r="AV29" t="s">
        <v>187</v>
      </c>
      <c r="AW29" t="b">
        <v>1</v>
      </c>
      <c r="AX29">
        <v>-18000000</v>
      </c>
      <c r="AY29" t="s">
        <v>188</v>
      </c>
      <c r="AZ29" t="s">
        <v>3791</v>
      </c>
      <c r="BA29" t="s">
        <v>3792</v>
      </c>
      <c r="BB29" t="s">
        <v>191</v>
      </c>
      <c r="BD29">
        <v>2.903</v>
      </c>
      <c r="BF29">
        <v>8.8879999999999999</v>
      </c>
      <c r="BI29">
        <v>3.92</v>
      </c>
      <c r="BK29">
        <v>797435008</v>
      </c>
      <c r="BO29">
        <v>28.873000000000001</v>
      </c>
      <c r="BP29">
        <v>12742746</v>
      </c>
      <c r="BQ29">
        <v>1.61E-2</v>
      </c>
      <c r="BS29">
        <v>1640908800</v>
      </c>
      <c r="BT29">
        <v>0.84783995000000001</v>
      </c>
      <c r="BU29">
        <v>742000000</v>
      </c>
      <c r="BV29">
        <v>3.1869999999999998</v>
      </c>
      <c r="BY29">
        <v>1.5879886999999999</v>
      </c>
      <c r="BZ29">
        <v>1.6699999E-3</v>
      </c>
      <c r="CA29">
        <v>1703980800</v>
      </c>
      <c r="CC29">
        <v>1656547200</v>
      </c>
      <c r="CD29">
        <v>1.32</v>
      </c>
      <c r="CE29">
        <v>1663200000</v>
      </c>
      <c r="CF29">
        <v>792180429</v>
      </c>
      <c r="CG29">
        <v>0.26971200000000001</v>
      </c>
      <c r="CH29">
        <v>35899031552</v>
      </c>
      <c r="CI29">
        <v>2</v>
      </c>
      <c r="CK29">
        <v>766972800</v>
      </c>
      <c r="CL29" s="1">
        <v>0.21111111111111111</v>
      </c>
      <c r="CP29">
        <v>-0.40500000000000003</v>
      </c>
      <c r="CQ29">
        <v>2.9566872000000002</v>
      </c>
      <c r="CR29">
        <v>1665705600</v>
      </c>
      <c r="CU29">
        <v>11.696427999999999</v>
      </c>
      <c r="CW29">
        <v>1.8200000000000001E-2</v>
      </c>
      <c r="CX29">
        <v>15940233</v>
      </c>
      <c r="DB29">
        <v>46.25</v>
      </c>
      <c r="DC29">
        <v>46.37</v>
      </c>
      <c r="DD29">
        <v>58.031300000000002</v>
      </c>
      <c r="DE29">
        <v>3.7837836999999999E-2</v>
      </c>
      <c r="DF29">
        <v>2.3403999999999998</v>
      </c>
      <c r="DH29">
        <v>46.59</v>
      </c>
      <c r="DJ29">
        <v>6894930</v>
      </c>
      <c r="DK29">
        <v>46.25</v>
      </c>
      <c r="DL29">
        <v>42.877600000000001</v>
      </c>
      <c r="DM29">
        <v>1.75</v>
      </c>
      <c r="DN29">
        <v>46.37</v>
      </c>
      <c r="DP29">
        <v>6894930</v>
      </c>
      <c r="DS29">
        <v>2.2000000000000002</v>
      </c>
      <c r="DT29">
        <v>1662508800</v>
      </c>
      <c r="DW29">
        <v>45.8</v>
      </c>
      <c r="DX29" t="s">
        <v>183</v>
      </c>
      <c r="DY29">
        <v>14.386570000000001</v>
      </c>
      <c r="DZ29">
        <v>2606846</v>
      </c>
      <c r="ED29">
        <v>36562395136</v>
      </c>
      <c r="EG29">
        <v>9010485</v>
      </c>
      <c r="EH29">
        <v>45.8</v>
      </c>
      <c r="EI29">
        <v>45.9</v>
      </c>
      <c r="EJ29">
        <v>2200</v>
      </c>
      <c r="EK29">
        <v>2606846</v>
      </c>
      <c r="EL29">
        <v>86.37</v>
      </c>
      <c r="EN29">
        <v>1.96</v>
      </c>
      <c r="EO29">
        <v>37.450000000000003</v>
      </c>
      <c r="EP29">
        <v>45.82</v>
      </c>
      <c r="EQ29" t="b">
        <v>0</v>
      </c>
      <c r="ER29">
        <v>5.1499999999999997E-2</v>
      </c>
      <c r="ES29">
        <v>1100</v>
      </c>
      <c r="ET29">
        <v>46.59</v>
      </c>
      <c r="EV29">
        <v>45.85</v>
      </c>
      <c r="EW29">
        <v>46.2</v>
      </c>
      <c r="EX29" t="s">
        <v>3793</v>
      </c>
      <c r="EZ29" t="s">
        <v>3794</v>
      </c>
      <c r="FA29" t="s">
        <v>3795</v>
      </c>
      <c r="FE29" t="s">
        <v>3796</v>
      </c>
    </row>
    <row r="30" spans="1:161" x14ac:dyDescent="0.25">
      <c r="A30">
        <v>474</v>
      </c>
      <c r="B30">
        <v>10022</v>
      </c>
      <c r="C30" t="s">
        <v>408</v>
      </c>
      <c r="D30">
        <v>105</v>
      </c>
      <c r="E30" t="s">
        <v>5217</v>
      </c>
      <c r="F30" t="s">
        <v>550</v>
      </c>
      <c r="G30" t="s">
        <v>5218</v>
      </c>
      <c r="H30" t="s">
        <v>552</v>
      </c>
      <c r="I30" t="s">
        <v>177</v>
      </c>
      <c r="J30" t="s">
        <v>178</v>
      </c>
      <c r="K30" t="s">
        <v>5219</v>
      </c>
      <c r="L30">
        <v>1</v>
      </c>
      <c r="M30" t="s">
        <v>5220</v>
      </c>
      <c r="N30" t="s">
        <v>5221</v>
      </c>
      <c r="O30">
        <v>0.54664003999999999</v>
      </c>
      <c r="P30">
        <v>0.35910999999999998</v>
      </c>
      <c r="Q30">
        <v>0.98089999999999999</v>
      </c>
      <c r="R30">
        <v>1740903040</v>
      </c>
      <c r="S30">
        <v>1</v>
      </c>
      <c r="T30">
        <v>0.54522000000000004</v>
      </c>
      <c r="U30">
        <v>1210233984</v>
      </c>
      <c r="V30">
        <v>31</v>
      </c>
      <c r="W30" t="s">
        <v>216</v>
      </c>
      <c r="X30">
        <v>1478404000</v>
      </c>
      <c r="Y30">
        <v>-16631990272</v>
      </c>
      <c r="Z30">
        <v>37</v>
      </c>
      <c r="AA30">
        <v>33.36</v>
      </c>
      <c r="AB30">
        <v>0.214</v>
      </c>
      <c r="AC30">
        <v>58.264000000000003</v>
      </c>
      <c r="AD30">
        <v>2.75E-2</v>
      </c>
      <c r="AE30">
        <v>19</v>
      </c>
      <c r="AF30">
        <v>37.700000000000003</v>
      </c>
      <c r="AG30">
        <v>62.234999999999999</v>
      </c>
      <c r="AH30">
        <v>4.7100000000000003E-2</v>
      </c>
      <c r="AI30">
        <v>46</v>
      </c>
      <c r="AJ30">
        <v>518383008</v>
      </c>
      <c r="AK30">
        <v>13730502656</v>
      </c>
      <c r="AL30">
        <v>2213945088</v>
      </c>
      <c r="AM30">
        <v>0.53800000000000003</v>
      </c>
      <c r="AN30" t="s">
        <v>183</v>
      </c>
      <c r="AO30">
        <v>2.7879999999999998</v>
      </c>
      <c r="AP30">
        <v>58.264000000000003</v>
      </c>
      <c r="AQ30">
        <v>1.6</v>
      </c>
      <c r="AR30" t="s">
        <v>184</v>
      </c>
      <c r="AS30" t="s">
        <v>5222</v>
      </c>
      <c r="AT30" t="s">
        <v>5222</v>
      </c>
      <c r="AU30" t="s">
        <v>186</v>
      </c>
      <c r="AV30" t="s">
        <v>187</v>
      </c>
      <c r="AW30" t="b">
        <v>0</v>
      </c>
      <c r="AX30">
        <v>-18000000</v>
      </c>
      <c r="AY30" t="s">
        <v>188</v>
      </c>
      <c r="AZ30" t="s">
        <v>5223</v>
      </c>
      <c r="BA30" t="s">
        <v>5224</v>
      </c>
      <c r="BB30" t="s">
        <v>191</v>
      </c>
      <c r="BD30">
        <v>19.608000000000001</v>
      </c>
      <c r="BF30">
        <v>35.869999999999997</v>
      </c>
      <c r="BI30">
        <v>2.0699999999999998</v>
      </c>
      <c r="BK30">
        <v>628945984</v>
      </c>
      <c r="BO30">
        <v>17.731000000000002</v>
      </c>
      <c r="BP30">
        <v>37609265</v>
      </c>
      <c r="BQ30">
        <v>3.9100002000000002E-2</v>
      </c>
      <c r="BS30">
        <v>1640908800</v>
      </c>
      <c r="BT30">
        <v>1.07152</v>
      </c>
      <c r="BU30">
        <v>795060992</v>
      </c>
      <c r="BV30">
        <v>2.2410000000000001</v>
      </c>
      <c r="BY30">
        <v>1.8814504999999999</v>
      </c>
      <c r="BZ30">
        <v>3.9199999999999999E-3</v>
      </c>
      <c r="CA30">
        <v>1703980800</v>
      </c>
      <c r="CC30">
        <v>1664496000</v>
      </c>
      <c r="CD30">
        <v>5.79</v>
      </c>
      <c r="CE30">
        <v>1663200000</v>
      </c>
      <c r="CF30">
        <v>960950140</v>
      </c>
      <c r="CH30">
        <v>43411238912</v>
      </c>
      <c r="CI30">
        <v>2</v>
      </c>
      <c r="CP30">
        <v>1.044</v>
      </c>
      <c r="CQ30">
        <v>9.477036</v>
      </c>
      <c r="CR30">
        <v>1665705600</v>
      </c>
      <c r="CS30">
        <v>2.85</v>
      </c>
      <c r="CU30">
        <v>16.115942</v>
      </c>
      <c r="CW30">
        <v>4.3099999999999999E-2</v>
      </c>
      <c r="CX30">
        <v>41120693</v>
      </c>
      <c r="DB30">
        <v>33.22</v>
      </c>
      <c r="DC30">
        <v>33.369999999999997</v>
      </c>
      <c r="DD30">
        <v>30.65775</v>
      </c>
      <c r="DE30">
        <v>3.8771822999999997E-2</v>
      </c>
      <c r="DF30">
        <v>1.5158</v>
      </c>
      <c r="DH30">
        <v>33.445</v>
      </c>
      <c r="DJ30">
        <v>5904430</v>
      </c>
      <c r="DK30">
        <v>33.22</v>
      </c>
      <c r="DL30">
        <v>31.372199999999999</v>
      </c>
      <c r="DM30">
        <v>1.288</v>
      </c>
      <c r="DN30">
        <v>33.369999999999997</v>
      </c>
      <c r="DP30">
        <v>5904430</v>
      </c>
      <c r="DS30">
        <v>1.56</v>
      </c>
      <c r="DT30">
        <v>1663718400</v>
      </c>
      <c r="DW30">
        <v>33.200000000000003</v>
      </c>
      <c r="DX30" t="s">
        <v>183</v>
      </c>
      <c r="DY30">
        <v>14.886212</v>
      </c>
      <c r="DZ30">
        <v>1769184</v>
      </c>
      <c r="ED30">
        <v>20981639168</v>
      </c>
      <c r="EG30">
        <v>6108092</v>
      </c>
      <c r="EH30">
        <v>33.200000000000003</v>
      </c>
      <c r="EI30">
        <v>33.950000000000003</v>
      </c>
      <c r="EJ30">
        <v>1000</v>
      </c>
      <c r="EK30">
        <v>1769184</v>
      </c>
      <c r="EL30">
        <v>35.69</v>
      </c>
      <c r="EO30">
        <v>26.23</v>
      </c>
      <c r="EP30">
        <v>33</v>
      </c>
      <c r="EQ30" t="b">
        <v>0</v>
      </c>
      <c r="ER30">
        <v>5.0300002000000003E-2</v>
      </c>
      <c r="ES30">
        <v>1000</v>
      </c>
      <c r="ET30">
        <v>33.445</v>
      </c>
      <c r="EV30">
        <v>33.36</v>
      </c>
      <c r="EW30">
        <v>33.35</v>
      </c>
      <c r="EX30" t="s">
        <v>5225</v>
      </c>
      <c r="EZ30" t="s">
        <v>5226</v>
      </c>
      <c r="FE30" t="s">
        <v>5227</v>
      </c>
    </row>
    <row r="31" spans="1:161" x14ac:dyDescent="0.25">
      <c r="A31">
        <v>262</v>
      </c>
      <c r="B31">
        <v>2110</v>
      </c>
      <c r="C31" t="s">
        <v>408</v>
      </c>
      <c r="D31">
        <v>25000</v>
      </c>
      <c r="E31" t="s">
        <v>3015</v>
      </c>
      <c r="F31" t="s">
        <v>572</v>
      </c>
      <c r="G31" t="s">
        <v>3016</v>
      </c>
      <c r="H31" t="s">
        <v>235</v>
      </c>
      <c r="I31" t="s">
        <v>177</v>
      </c>
      <c r="J31" t="s">
        <v>178</v>
      </c>
      <c r="K31" t="s">
        <v>3017</v>
      </c>
      <c r="L31">
        <v>1</v>
      </c>
      <c r="M31" t="s">
        <v>3018</v>
      </c>
      <c r="N31" t="s">
        <v>576</v>
      </c>
      <c r="O31">
        <v>0.34039999999999998</v>
      </c>
      <c r="P31">
        <v>7.6999999999999999E-2</v>
      </c>
      <c r="Q31">
        <v>0.57247000000000003</v>
      </c>
      <c r="R31">
        <v>715624000</v>
      </c>
      <c r="S31">
        <v>0.152</v>
      </c>
      <c r="T31">
        <v>0.20163</v>
      </c>
      <c r="U31">
        <v>1643239040</v>
      </c>
      <c r="V31">
        <v>20</v>
      </c>
      <c r="W31" t="s">
        <v>216</v>
      </c>
      <c r="X31">
        <v>2604302000</v>
      </c>
      <c r="Y31">
        <v>137241248</v>
      </c>
      <c r="Z31">
        <v>60</v>
      </c>
      <c r="AA31">
        <v>53.56</v>
      </c>
      <c r="AB31">
        <v>-0.28399999999999997</v>
      </c>
      <c r="AC31">
        <v>0.86499999999999999</v>
      </c>
      <c r="AD31">
        <v>4.0640000000000003E-2</v>
      </c>
      <c r="AE31">
        <v>7</v>
      </c>
      <c r="AF31">
        <v>55.43</v>
      </c>
      <c r="AG31">
        <v>1704.799</v>
      </c>
      <c r="AH31">
        <v>0.38111</v>
      </c>
      <c r="AI31">
        <v>68</v>
      </c>
      <c r="AJ31">
        <v>144746000</v>
      </c>
      <c r="AK31">
        <v>12713230336</v>
      </c>
      <c r="AL31">
        <v>4827315200</v>
      </c>
      <c r="AM31">
        <v>0.498</v>
      </c>
      <c r="AN31" t="s">
        <v>183</v>
      </c>
      <c r="AO31">
        <v>16.632999999999999</v>
      </c>
      <c r="AP31">
        <v>0.70799999999999996</v>
      </c>
      <c r="AQ31">
        <v>2.1</v>
      </c>
      <c r="AR31" t="s">
        <v>184</v>
      </c>
      <c r="AS31" t="s">
        <v>3019</v>
      </c>
      <c r="AT31" t="s">
        <v>3020</v>
      </c>
      <c r="AU31" t="s">
        <v>186</v>
      </c>
      <c r="AV31" t="s">
        <v>187</v>
      </c>
      <c r="AW31" t="b">
        <v>1</v>
      </c>
      <c r="AX31">
        <v>-18000000</v>
      </c>
      <c r="AY31" t="s">
        <v>188</v>
      </c>
      <c r="AZ31" t="s">
        <v>3021</v>
      </c>
      <c r="BA31" t="s">
        <v>3022</v>
      </c>
      <c r="BB31" t="s">
        <v>191</v>
      </c>
      <c r="BD31">
        <v>5.593</v>
      </c>
      <c r="BF31">
        <v>16.431999999999999</v>
      </c>
      <c r="BI31">
        <v>1.43</v>
      </c>
      <c r="BK31">
        <v>289550016</v>
      </c>
      <c r="BO31">
        <v>3.9430000000000001</v>
      </c>
      <c r="BP31">
        <v>18924196</v>
      </c>
      <c r="BQ31">
        <v>6.5100000000000005E-2</v>
      </c>
      <c r="BS31">
        <v>1640908800</v>
      </c>
      <c r="BT31">
        <v>0.78883004000000001</v>
      </c>
      <c r="BU31">
        <v>371711008</v>
      </c>
      <c r="BV31">
        <v>1.1890000000000001</v>
      </c>
      <c r="BY31">
        <v>13.583565999999999</v>
      </c>
      <c r="BZ31">
        <v>8.6900004999999995E-3</v>
      </c>
      <c r="CA31">
        <v>1703980800</v>
      </c>
      <c r="CC31">
        <v>1656547200</v>
      </c>
      <c r="CD31">
        <v>9.32</v>
      </c>
      <c r="CE31">
        <v>1663200000</v>
      </c>
      <c r="CF31">
        <v>287888537</v>
      </c>
      <c r="CG31">
        <v>0.83787699999999998</v>
      </c>
      <c r="CH31">
        <v>27000940544</v>
      </c>
      <c r="CI31">
        <v>2</v>
      </c>
      <c r="CK31">
        <v>1411689600</v>
      </c>
      <c r="CL31" t="s">
        <v>3023</v>
      </c>
      <c r="CP31">
        <v>-0.27300000000000002</v>
      </c>
      <c r="CQ31">
        <v>3.2126136000000001</v>
      </c>
      <c r="CR31">
        <v>1665705600</v>
      </c>
      <c r="CS31">
        <v>4.4000000000000004</v>
      </c>
      <c r="CU31">
        <v>37.454548000000003</v>
      </c>
      <c r="CW31">
        <v>9.1400005000000006E-2</v>
      </c>
      <c r="CX31">
        <v>18393146</v>
      </c>
      <c r="DB31">
        <v>53.41</v>
      </c>
      <c r="DC31">
        <v>53.69</v>
      </c>
      <c r="DD31">
        <v>50.588050000000003</v>
      </c>
      <c r="DE31">
        <v>4.6320914999999997E-2</v>
      </c>
      <c r="DF31">
        <v>1.9521999999999999</v>
      </c>
      <c r="DH31">
        <v>53.95</v>
      </c>
      <c r="DJ31">
        <v>1192750</v>
      </c>
      <c r="DK31">
        <v>53.41</v>
      </c>
      <c r="DL31">
        <v>48.807400000000001</v>
      </c>
      <c r="DM31">
        <v>2.4740000000000002</v>
      </c>
      <c r="DN31">
        <v>53.69</v>
      </c>
      <c r="DP31">
        <v>1192750</v>
      </c>
      <c r="DS31">
        <v>2.4700000000000002</v>
      </c>
      <c r="DT31">
        <v>1663113600</v>
      </c>
      <c r="DW31">
        <v>53.23</v>
      </c>
      <c r="DX31" t="s">
        <v>183</v>
      </c>
      <c r="DY31">
        <v>45.046256999999997</v>
      </c>
      <c r="DZ31">
        <v>339912</v>
      </c>
      <c r="ED31">
        <v>15508298752</v>
      </c>
      <c r="EG31">
        <v>1631819</v>
      </c>
      <c r="EH31">
        <v>53.23</v>
      </c>
      <c r="EI31">
        <v>53.47</v>
      </c>
      <c r="EJ31">
        <v>900</v>
      </c>
      <c r="EK31">
        <v>339912</v>
      </c>
      <c r="EL31">
        <v>58.61</v>
      </c>
      <c r="EN31">
        <v>6.87</v>
      </c>
      <c r="EO31">
        <v>41.67</v>
      </c>
      <c r="EP31">
        <v>53.21</v>
      </c>
      <c r="EQ31" t="b">
        <v>0</v>
      </c>
      <c r="ER31">
        <v>5.0200000000000002E-2</v>
      </c>
      <c r="ES31">
        <v>1000</v>
      </c>
      <c r="ET31">
        <v>53.95</v>
      </c>
      <c r="EV31">
        <v>53.56</v>
      </c>
      <c r="EW31">
        <v>53.74</v>
      </c>
      <c r="EX31" t="s">
        <v>3024</v>
      </c>
      <c r="FE31" t="s">
        <v>3025</v>
      </c>
    </row>
    <row r="32" spans="1:161" x14ac:dyDescent="0.25">
      <c r="A32">
        <v>210</v>
      </c>
      <c r="B32">
        <v>94403</v>
      </c>
      <c r="C32" t="s">
        <v>336</v>
      </c>
      <c r="D32">
        <v>9800</v>
      </c>
      <c r="E32" t="s">
        <v>2472</v>
      </c>
      <c r="F32" t="s">
        <v>2169</v>
      </c>
      <c r="G32" t="s">
        <v>2473</v>
      </c>
      <c r="H32" t="s">
        <v>264</v>
      </c>
      <c r="I32" t="s">
        <v>177</v>
      </c>
      <c r="J32" t="s">
        <v>178</v>
      </c>
      <c r="K32" t="s">
        <v>2474</v>
      </c>
      <c r="L32">
        <v>1</v>
      </c>
      <c r="M32" t="s">
        <v>2475</v>
      </c>
      <c r="N32" t="s">
        <v>600</v>
      </c>
      <c r="O32">
        <v>0.29028999999999999</v>
      </c>
      <c r="P32">
        <v>0.20252001</v>
      </c>
      <c r="Q32">
        <v>0.42971999999999999</v>
      </c>
      <c r="R32">
        <v>1596400000</v>
      </c>
      <c r="S32">
        <v>-6.5000000000000002E-2</v>
      </c>
      <c r="T32">
        <v>0.25097000000000003</v>
      </c>
      <c r="U32">
        <v>2472499968</v>
      </c>
      <c r="V32">
        <v>19</v>
      </c>
      <c r="W32" t="s">
        <v>182</v>
      </c>
      <c r="X32">
        <v>3539200000</v>
      </c>
      <c r="Y32">
        <v>-633449984</v>
      </c>
      <c r="Z32">
        <v>21</v>
      </c>
      <c r="AA32">
        <v>26.77</v>
      </c>
      <c r="AB32">
        <v>-0.41599999999999998</v>
      </c>
      <c r="AC32">
        <v>4.3719999999999999</v>
      </c>
      <c r="AD32">
        <v>5.2679999999999998E-2</v>
      </c>
      <c r="AE32">
        <v>11</v>
      </c>
      <c r="AF32">
        <v>21.55</v>
      </c>
      <c r="AG32">
        <v>28.576000000000001</v>
      </c>
      <c r="AH32">
        <v>0.14243001</v>
      </c>
      <c r="AI32">
        <v>24</v>
      </c>
      <c r="AJ32">
        <v>3806299904</v>
      </c>
      <c r="AK32">
        <v>3937499904</v>
      </c>
      <c r="AL32">
        <v>8517300224</v>
      </c>
      <c r="AM32">
        <v>7.6379999999999999</v>
      </c>
      <c r="AN32" t="s">
        <v>183</v>
      </c>
      <c r="AO32">
        <v>17.417999999999999</v>
      </c>
      <c r="AP32">
        <v>1.7070000000000001</v>
      </c>
      <c r="AQ32">
        <v>3.3</v>
      </c>
      <c r="AR32" t="s">
        <v>184</v>
      </c>
      <c r="AS32" t="s">
        <v>2476</v>
      </c>
      <c r="AT32" t="s">
        <v>2476</v>
      </c>
      <c r="AU32" t="s">
        <v>186</v>
      </c>
      <c r="AV32" t="s">
        <v>187</v>
      </c>
      <c r="AW32" t="b">
        <v>1</v>
      </c>
      <c r="AX32">
        <v>-18000000</v>
      </c>
      <c r="AY32" t="s">
        <v>188</v>
      </c>
      <c r="AZ32" t="s">
        <v>2477</v>
      </c>
      <c r="BA32" t="s">
        <v>2478</v>
      </c>
      <c r="BB32" t="s">
        <v>191</v>
      </c>
      <c r="BD32">
        <v>1.6419999999999999</v>
      </c>
      <c r="BF32">
        <v>5.6550000000000002</v>
      </c>
      <c r="BI32">
        <v>3.28</v>
      </c>
      <c r="BK32">
        <v>501795008</v>
      </c>
      <c r="BO32">
        <v>20.577000000000002</v>
      </c>
      <c r="BP32">
        <v>18544130</v>
      </c>
      <c r="BQ32">
        <v>3.7199999999999997E-2</v>
      </c>
      <c r="BS32">
        <v>1632960000</v>
      </c>
      <c r="BT32">
        <v>0.47417998</v>
      </c>
      <c r="BU32">
        <v>1652199936</v>
      </c>
      <c r="BV32">
        <v>1.5580000000000001</v>
      </c>
      <c r="BY32">
        <v>1.3009671</v>
      </c>
      <c r="BZ32">
        <v>0.43414999999999998</v>
      </c>
      <c r="CA32">
        <v>1696032000</v>
      </c>
      <c r="CC32">
        <v>1656547200</v>
      </c>
      <c r="CD32">
        <v>5.65</v>
      </c>
      <c r="CE32">
        <v>1663200000</v>
      </c>
      <c r="CF32">
        <v>289146796</v>
      </c>
      <c r="CG32">
        <v>1.2579210000000001</v>
      </c>
      <c r="CH32">
        <v>13983004672</v>
      </c>
      <c r="CI32">
        <v>2</v>
      </c>
      <c r="CK32">
        <v>1374796800</v>
      </c>
      <c r="CL32" s="1">
        <v>0.12569444444444444</v>
      </c>
      <c r="CP32">
        <v>-0.41499999999999998</v>
      </c>
      <c r="CQ32">
        <v>1.5771489999999999</v>
      </c>
      <c r="CR32">
        <v>1665705600</v>
      </c>
      <c r="CS32">
        <v>-1.21</v>
      </c>
      <c r="CU32">
        <v>8.1615859999999998</v>
      </c>
      <c r="CW32">
        <v>6.5699999999999995E-2</v>
      </c>
      <c r="CX32">
        <v>20341899</v>
      </c>
      <c r="DB32">
        <v>26.55</v>
      </c>
      <c r="DC32">
        <v>26.48</v>
      </c>
      <c r="DD32">
        <v>25.823049999999999</v>
      </c>
      <c r="DE32">
        <v>4.1054618000000001E-2</v>
      </c>
      <c r="DF32">
        <v>0.3412</v>
      </c>
      <c r="DH32">
        <v>26.82</v>
      </c>
      <c r="DJ32">
        <v>3466760</v>
      </c>
      <c r="DK32">
        <v>26.55</v>
      </c>
      <c r="DL32">
        <v>23.596399999999999</v>
      </c>
      <c r="DM32">
        <v>1.0900000000000001</v>
      </c>
      <c r="DN32">
        <v>26.48</v>
      </c>
      <c r="DP32">
        <v>3466760</v>
      </c>
      <c r="DS32">
        <v>1.1599999999999999</v>
      </c>
      <c r="DT32">
        <v>1664409600</v>
      </c>
      <c r="DW32">
        <v>26.46</v>
      </c>
      <c r="DX32" t="s">
        <v>183</v>
      </c>
      <c r="DY32">
        <v>17.182285</v>
      </c>
      <c r="DZ32">
        <v>753538</v>
      </c>
      <c r="ED32">
        <v>13433052160</v>
      </c>
      <c r="EG32">
        <v>3383649</v>
      </c>
      <c r="EH32">
        <v>26.46</v>
      </c>
      <c r="EI32">
        <v>27.16</v>
      </c>
      <c r="EJ32">
        <v>1200</v>
      </c>
      <c r="EK32">
        <v>753538</v>
      </c>
      <c r="EL32">
        <v>36.450000000000003</v>
      </c>
      <c r="EN32">
        <v>3.71</v>
      </c>
      <c r="EO32">
        <v>20.239999999999998</v>
      </c>
      <c r="EP32">
        <v>26.1</v>
      </c>
      <c r="EQ32" t="b">
        <v>0</v>
      </c>
      <c r="ER32">
        <v>4.9799999999999997E-2</v>
      </c>
      <c r="ES32">
        <v>1100</v>
      </c>
      <c r="ET32">
        <v>26.82</v>
      </c>
      <c r="EV32">
        <v>26.77</v>
      </c>
      <c r="EW32">
        <v>26.55</v>
      </c>
      <c r="EX32" t="s">
        <v>2479</v>
      </c>
      <c r="FE32" t="s">
        <v>2480</v>
      </c>
    </row>
    <row r="33" spans="1:161" x14ac:dyDescent="0.25">
      <c r="A33">
        <v>259</v>
      </c>
      <c r="B33">
        <v>30309</v>
      </c>
      <c r="C33" t="s">
        <v>336</v>
      </c>
      <c r="D33">
        <v>8621</v>
      </c>
      <c r="E33" t="s">
        <v>2983</v>
      </c>
      <c r="F33" t="s">
        <v>1484</v>
      </c>
      <c r="G33" t="s">
        <v>2984</v>
      </c>
      <c r="H33" t="s">
        <v>340</v>
      </c>
      <c r="I33" t="s">
        <v>177</v>
      </c>
      <c r="J33" t="s">
        <v>178</v>
      </c>
      <c r="K33" t="s">
        <v>2985</v>
      </c>
      <c r="L33">
        <v>1</v>
      </c>
      <c r="M33" t="s">
        <v>2986</v>
      </c>
      <c r="N33" t="s">
        <v>600</v>
      </c>
      <c r="O33">
        <v>0.27160000000000001</v>
      </c>
      <c r="P33">
        <v>0.18209</v>
      </c>
      <c r="Q33">
        <v>0.33550000000000002</v>
      </c>
      <c r="R33">
        <v>236000000</v>
      </c>
      <c r="S33">
        <v>-0.17399999999999999</v>
      </c>
      <c r="T33">
        <v>0.24590000000000001</v>
      </c>
      <c r="U33">
        <v>1729799936</v>
      </c>
      <c r="W33" t="s">
        <v>867</v>
      </c>
      <c r="X33">
        <v>2307900000</v>
      </c>
      <c r="AA33">
        <v>19.41</v>
      </c>
      <c r="AB33">
        <v>-0.45300000000000001</v>
      </c>
      <c r="AD33">
        <v>3.1530000000000002E-2</v>
      </c>
      <c r="AG33">
        <v>9.0109999999999992</v>
      </c>
      <c r="AH33">
        <v>7.2109999999999994E-2</v>
      </c>
      <c r="AJ33">
        <v>1023600000</v>
      </c>
      <c r="AK33">
        <v>1487100032</v>
      </c>
      <c r="AL33">
        <v>6368900096</v>
      </c>
      <c r="AM33">
        <v>2.2509999999999999</v>
      </c>
      <c r="AN33" t="s">
        <v>183</v>
      </c>
      <c r="AO33">
        <v>13.872999999999999</v>
      </c>
      <c r="AR33" t="s">
        <v>184</v>
      </c>
      <c r="AS33" t="s">
        <v>2987</v>
      </c>
      <c r="AT33" t="s">
        <v>2988</v>
      </c>
      <c r="AU33" t="s">
        <v>186</v>
      </c>
      <c r="AV33" t="s">
        <v>187</v>
      </c>
      <c r="AW33" t="b">
        <v>1</v>
      </c>
      <c r="AX33">
        <v>-18000000</v>
      </c>
      <c r="AY33" t="s">
        <v>188</v>
      </c>
      <c r="AZ33" t="s">
        <v>2989</v>
      </c>
      <c r="BA33" t="s">
        <v>2990</v>
      </c>
      <c r="BB33" t="s">
        <v>191</v>
      </c>
      <c r="BD33">
        <v>1.399</v>
      </c>
      <c r="BF33">
        <v>5.15</v>
      </c>
      <c r="BI33">
        <v>2.96</v>
      </c>
      <c r="BK33">
        <v>461207008</v>
      </c>
      <c r="BO33">
        <v>22.835000000000001</v>
      </c>
      <c r="BP33">
        <v>14659401</v>
      </c>
      <c r="BQ33">
        <v>3.2199999999999999E-2</v>
      </c>
      <c r="BS33">
        <v>1640908800</v>
      </c>
      <c r="BT33">
        <v>0.87297000000000002</v>
      </c>
      <c r="BU33">
        <v>922899968</v>
      </c>
      <c r="BV33">
        <v>1.5289999999999999</v>
      </c>
      <c r="BY33">
        <v>0.85001099999999996</v>
      </c>
      <c r="BZ33">
        <v>1.4019999999999999E-2</v>
      </c>
      <c r="CA33">
        <v>1703980800</v>
      </c>
      <c r="CC33">
        <v>1664496000</v>
      </c>
      <c r="CD33">
        <v>2.46</v>
      </c>
      <c r="CE33">
        <v>1663200000</v>
      </c>
      <c r="CF33">
        <v>309955296</v>
      </c>
      <c r="CG33">
        <v>1.297715</v>
      </c>
      <c r="CH33">
        <v>8908040192</v>
      </c>
      <c r="CI33">
        <v>2</v>
      </c>
      <c r="CK33">
        <v>973641600</v>
      </c>
      <c r="CL33" s="3">
        <v>1.0486111111111112</v>
      </c>
      <c r="CP33">
        <v>-0.39200000000000002</v>
      </c>
      <c r="CQ33">
        <v>1.4055846999999999</v>
      </c>
      <c r="CR33">
        <v>1665705600</v>
      </c>
      <c r="CS33">
        <v>-0.88</v>
      </c>
      <c r="CU33">
        <v>6.5574320000000004</v>
      </c>
      <c r="CW33">
        <v>5.2199996999999998E-2</v>
      </c>
      <c r="CX33">
        <v>13541195</v>
      </c>
      <c r="DB33">
        <v>19.309999999999999</v>
      </c>
      <c r="DC33">
        <v>19.21</v>
      </c>
      <c r="DD33">
        <v>18.18835</v>
      </c>
      <c r="DE33">
        <v>3.2884516000000003E-2</v>
      </c>
      <c r="DF33">
        <v>0.3019</v>
      </c>
      <c r="DH33">
        <v>19.489999999999998</v>
      </c>
      <c r="DJ33">
        <v>6014900</v>
      </c>
      <c r="DK33">
        <v>19.309999999999999</v>
      </c>
      <c r="DL33">
        <v>15.9178</v>
      </c>
      <c r="DM33">
        <v>0.63500000000000001</v>
      </c>
      <c r="DN33">
        <v>19.21</v>
      </c>
      <c r="DP33">
        <v>6014900</v>
      </c>
      <c r="DS33">
        <v>0.75</v>
      </c>
      <c r="DT33">
        <v>1660176000</v>
      </c>
      <c r="DW33">
        <v>19.149999999999999</v>
      </c>
      <c r="DX33" t="s">
        <v>183</v>
      </c>
      <c r="DY33">
        <v>12.6945715</v>
      </c>
      <c r="DZ33">
        <v>1368474</v>
      </c>
      <c r="ED33">
        <v>8952028160</v>
      </c>
      <c r="EG33">
        <v>5531488</v>
      </c>
      <c r="EH33">
        <v>19.149999999999999</v>
      </c>
      <c r="EI33">
        <v>19.45</v>
      </c>
      <c r="EJ33">
        <v>1200</v>
      </c>
      <c r="EK33">
        <v>1368474</v>
      </c>
      <c r="EL33">
        <v>25.33</v>
      </c>
      <c r="EN33">
        <v>5.37</v>
      </c>
      <c r="EO33">
        <v>13.2</v>
      </c>
      <c r="EP33">
        <v>19.239999999999998</v>
      </c>
      <c r="EQ33" t="b">
        <v>0</v>
      </c>
      <c r="ER33">
        <v>4.9799999999999997E-2</v>
      </c>
      <c r="ES33">
        <v>1000</v>
      </c>
      <c r="ET33">
        <v>19.489999999999998</v>
      </c>
      <c r="EV33">
        <v>19.41</v>
      </c>
      <c r="EW33">
        <v>19.309999999999999</v>
      </c>
      <c r="EX33" t="s">
        <v>2991</v>
      </c>
      <c r="EZ33" t="s">
        <v>2992</v>
      </c>
      <c r="FE33" t="s">
        <v>2993</v>
      </c>
    </row>
    <row r="34" spans="1:161" x14ac:dyDescent="0.25">
      <c r="A34">
        <v>167</v>
      </c>
      <c r="B34">
        <v>91770</v>
      </c>
      <c r="C34" t="s">
        <v>323</v>
      </c>
      <c r="D34">
        <v>13003</v>
      </c>
      <c r="E34" t="s">
        <v>2016</v>
      </c>
      <c r="F34" t="s">
        <v>2017</v>
      </c>
      <c r="G34" t="s">
        <v>2018</v>
      </c>
      <c r="H34" t="s">
        <v>264</v>
      </c>
      <c r="I34" t="s">
        <v>177</v>
      </c>
      <c r="J34" t="s">
        <v>178</v>
      </c>
      <c r="K34" t="s">
        <v>2019</v>
      </c>
      <c r="L34">
        <v>1</v>
      </c>
      <c r="M34" t="s">
        <v>2020</v>
      </c>
      <c r="N34" t="s">
        <v>449</v>
      </c>
      <c r="O34">
        <v>0.33325001999999998</v>
      </c>
      <c r="P34">
        <v>3.0530000000000002E-2</v>
      </c>
      <c r="Q34">
        <v>0.54866004000000002</v>
      </c>
      <c r="R34">
        <v>2623000064</v>
      </c>
      <c r="S34">
        <v>0.20899999999999999</v>
      </c>
      <c r="T34">
        <v>0.20660999999999999</v>
      </c>
      <c r="U34">
        <v>5534000128</v>
      </c>
      <c r="V34">
        <v>49</v>
      </c>
      <c r="W34" t="s">
        <v>216</v>
      </c>
      <c r="X34">
        <v>8708000000</v>
      </c>
      <c r="Y34">
        <v>-2327124992</v>
      </c>
      <c r="Z34">
        <v>70</v>
      </c>
      <c r="AA34">
        <v>64.23</v>
      </c>
      <c r="AB34">
        <v>-0.247</v>
      </c>
      <c r="AC34">
        <v>0.61</v>
      </c>
      <c r="AD34">
        <v>2.9329999999999998E-2</v>
      </c>
      <c r="AE34">
        <v>15</v>
      </c>
      <c r="AF34">
        <v>68</v>
      </c>
      <c r="AG34">
        <v>175.69399999999999</v>
      </c>
      <c r="AH34">
        <v>2.8979999999999999E-2</v>
      </c>
      <c r="AI34">
        <v>82</v>
      </c>
      <c r="AJ34">
        <v>122000000</v>
      </c>
      <c r="AK34">
        <v>31054000128</v>
      </c>
      <c r="AL34">
        <v>16606000128</v>
      </c>
      <c r="AM34">
        <v>0.32</v>
      </c>
      <c r="AN34" t="s">
        <v>183</v>
      </c>
      <c r="AO34">
        <v>43.585000000000001</v>
      </c>
      <c r="AP34">
        <v>0.29899999999999999</v>
      </c>
      <c r="AQ34">
        <v>2.4</v>
      </c>
      <c r="AR34" t="s">
        <v>184</v>
      </c>
      <c r="AS34" t="s">
        <v>2021</v>
      </c>
      <c r="AT34" t="s">
        <v>2021</v>
      </c>
      <c r="AU34" t="s">
        <v>186</v>
      </c>
      <c r="AV34" t="s">
        <v>187</v>
      </c>
      <c r="AW34" t="b">
        <v>1</v>
      </c>
      <c r="AX34">
        <v>-18000000</v>
      </c>
      <c r="AY34" t="s">
        <v>188</v>
      </c>
      <c r="AZ34" t="s">
        <v>2022</v>
      </c>
      <c r="BA34" t="s">
        <v>2023</v>
      </c>
      <c r="BB34" t="s">
        <v>191</v>
      </c>
      <c r="BD34">
        <v>3.4369999999999998</v>
      </c>
      <c r="BF34">
        <v>10.314</v>
      </c>
      <c r="BI34">
        <v>4.74</v>
      </c>
      <c r="BK34">
        <v>379908000</v>
      </c>
      <c r="BO34">
        <v>37.121000000000002</v>
      </c>
      <c r="BP34">
        <v>5907292</v>
      </c>
      <c r="BQ34">
        <v>1.55E-2</v>
      </c>
      <c r="BS34">
        <v>1640908800</v>
      </c>
      <c r="BT34">
        <v>0.89841000000000004</v>
      </c>
      <c r="BU34">
        <v>507000000</v>
      </c>
      <c r="BV34">
        <v>2.161</v>
      </c>
      <c r="BY34">
        <v>1.7302876</v>
      </c>
      <c r="BZ34">
        <v>8.8999999999999995E-4</v>
      </c>
      <c r="CA34">
        <v>1703980800</v>
      </c>
      <c r="CC34">
        <v>1656547200</v>
      </c>
      <c r="CD34">
        <v>2.54</v>
      </c>
      <c r="CE34">
        <v>1663200000</v>
      </c>
      <c r="CF34">
        <v>380966638</v>
      </c>
      <c r="CG34">
        <v>0.73802500000000004</v>
      </c>
      <c r="CH34">
        <v>57077997568</v>
      </c>
      <c r="CI34">
        <v>2</v>
      </c>
      <c r="CK34">
        <v>740707200</v>
      </c>
      <c r="CL34" s="1">
        <v>8.4027777777777771E-2</v>
      </c>
      <c r="CP34">
        <v>-0.24199999999999999</v>
      </c>
      <c r="CQ34">
        <v>1.4694383</v>
      </c>
      <c r="CR34">
        <v>1665705600</v>
      </c>
      <c r="CS34">
        <v>2.96</v>
      </c>
      <c r="CU34">
        <v>13.550634000000001</v>
      </c>
      <c r="CW34">
        <v>1.9E-2</v>
      </c>
      <c r="CX34">
        <v>5164728</v>
      </c>
      <c r="DB34">
        <v>63.73</v>
      </c>
      <c r="DC34">
        <v>64.03</v>
      </c>
      <c r="DD34">
        <v>64.912000000000006</v>
      </c>
      <c r="DE34">
        <v>4.0797109999999998E-2</v>
      </c>
      <c r="DF34">
        <v>2.0771000000000002</v>
      </c>
      <c r="DH34">
        <v>64.430000000000007</v>
      </c>
      <c r="DJ34">
        <v>1573200</v>
      </c>
      <c r="DK34">
        <v>63.73</v>
      </c>
      <c r="DL34">
        <v>60.006999999999998</v>
      </c>
      <c r="DM34">
        <v>2.6</v>
      </c>
      <c r="DN34">
        <v>64.03</v>
      </c>
      <c r="DP34">
        <v>1573200</v>
      </c>
      <c r="DS34">
        <v>2.8</v>
      </c>
      <c r="DT34">
        <v>1664409600</v>
      </c>
      <c r="DW34">
        <v>63.81</v>
      </c>
      <c r="DX34" t="s">
        <v>183</v>
      </c>
      <c r="DY34">
        <v>29.722352999999998</v>
      </c>
      <c r="DZ34">
        <v>599952</v>
      </c>
      <c r="ED34">
        <v>24401491968</v>
      </c>
      <c r="EG34">
        <v>1953520</v>
      </c>
      <c r="EH34">
        <v>63.81</v>
      </c>
      <c r="EI34">
        <v>64.540000000000006</v>
      </c>
      <c r="EJ34">
        <v>800</v>
      </c>
      <c r="EK34">
        <v>599952</v>
      </c>
      <c r="EL34">
        <v>73.319999999999993</v>
      </c>
      <c r="EN34">
        <v>4.0199999999999996</v>
      </c>
      <c r="EO34">
        <v>54.45</v>
      </c>
      <c r="EP34">
        <v>63.97</v>
      </c>
      <c r="EQ34" t="b">
        <v>0</v>
      </c>
      <c r="ER34">
        <v>4.9200002E-2</v>
      </c>
      <c r="ES34">
        <v>800</v>
      </c>
      <c r="ET34">
        <v>64.430000000000007</v>
      </c>
      <c r="EV34">
        <v>64.23</v>
      </c>
      <c r="EW34">
        <v>63.98</v>
      </c>
      <c r="EX34" t="s">
        <v>2024</v>
      </c>
      <c r="EZ34" t="s">
        <v>2025</v>
      </c>
      <c r="FA34" t="s">
        <v>2026</v>
      </c>
      <c r="FE34" t="s">
        <v>2027</v>
      </c>
    </row>
    <row r="35" spans="1:161" x14ac:dyDescent="0.25">
      <c r="A35">
        <v>473</v>
      </c>
      <c r="B35">
        <v>15317</v>
      </c>
      <c r="C35" t="s">
        <v>208</v>
      </c>
      <c r="D35">
        <v>37000</v>
      </c>
      <c r="E35" t="s">
        <v>5208</v>
      </c>
      <c r="F35" t="s">
        <v>660</v>
      </c>
      <c r="G35" t="s">
        <v>5209</v>
      </c>
      <c r="H35" t="s">
        <v>366</v>
      </c>
      <c r="I35" t="s">
        <v>177</v>
      </c>
      <c r="J35" t="s">
        <v>178</v>
      </c>
      <c r="K35" t="s">
        <v>5210</v>
      </c>
      <c r="L35">
        <v>1</v>
      </c>
      <c r="M35" t="s">
        <v>5211</v>
      </c>
      <c r="N35" t="s">
        <v>1198</v>
      </c>
      <c r="O35">
        <v>0.30501</v>
      </c>
      <c r="P35">
        <v>4.4269999999999997E-2</v>
      </c>
      <c r="Q35">
        <v>0.43672</v>
      </c>
      <c r="R35">
        <v>3549700096</v>
      </c>
      <c r="S35">
        <v>-0.10100000000000001</v>
      </c>
      <c r="T35">
        <v>0.19256999999999999</v>
      </c>
      <c r="U35">
        <v>5242100224</v>
      </c>
      <c r="V35">
        <v>9</v>
      </c>
      <c r="W35" t="s">
        <v>182</v>
      </c>
      <c r="X35">
        <v>7749900000</v>
      </c>
      <c r="Y35">
        <v>2999937536</v>
      </c>
      <c r="Z35">
        <v>12</v>
      </c>
      <c r="AA35">
        <v>11.14</v>
      </c>
      <c r="AC35">
        <v>1.4550000000000001</v>
      </c>
      <c r="AD35">
        <v>3.7920002000000001E-2</v>
      </c>
      <c r="AE35">
        <v>12</v>
      </c>
      <c r="AF35">
        <v>14.42</v>
      </c>
      <c r="AG35">
        <v>107.346</v>
      </c>
      <c r="AH35">
        <v>3.7100002E-2</v>
      </c>
      <c r="AI35">
        <v>35</v>
      </c>
      <c r="AJ35">
        <v>741900032</v>
      </c>
      <c r="AK35">
        <v>21260300288</v>
      </c>
      <c r="AL35">
        <v>17186699264</v>
      </c>
      <c r="AM35">
        <v>0.61199999999999999</v>
      </c>
      <c r="AN35" t="s">
        <v>183</v>
      </c>
      <c r="AO35">
        <v>14.199</v>
      </c>
      <c r="AP35">
        <v>0.58299999999999996</v>
      </c>
      <c r="AQ35">
        <v>2.7</v>
      </c>
      <c r="AR35" t="s">
        <v>238</v>
      </c>
      <c r="AS35" t="s">
        <v>5212</v>
      </c>
      <c r="AT35" t="s">
        <v>5212</v>
      </c>
      <c r="AU35" t="s">
        <v>186</v>
      </c>
      <c r="AV35" t="s">
        <v>187</v>
      </c>
      <c r="AW35" t="b">
        <v>0</v>
      </c>
      <c r="AX35">
        <v>-18000000</v>
      </c>
      <c r="AY35" t="s">
        <v>188</v>
      </c>
      <c r="AZ35" t="s">
        <v>5213</v>
      </c>
      <c r="BA35" t="s">
        <v>5214</v>
      </c>
      <c r="BB35" t="s">
        <v>191</v>
      </c>
      <c r="BD35">
        <v>1.8839999999999999</v>
      </c>
      <c r="BF35">
        <v>6.1760000000000002</v>
      </c>
      <c r="BI35">
        <v>3.72</v>
      </c>
      <c r="BK35">
        <v>1209389952</v>
      </c>
      <c r="BO35">
        <v>17.481000000000002</v>
      </c>
      <c r="BP35">
        <v>24505473</v>
      </c>
      <c r="BQ35">
        <v>2.0199999999999999E-2</v>
      </c>
      <c r="BS35">
        <v>1640908800</v>
      </c>
      <c r="BT35">
        <v>0.75675999999999999</v>
      </c>
      <c r="BU35">
        <v>760800000</v>
      </c>
      <c r="BV35">
        <v>-1.7150000000000001</v>
      </c>
      <c r="BY35">
        <v>0.63726329999999998</v>
      </c>
      <c r="BZ35">
        <v>2.14E-3</v>
      </c>
      <c r="CA35">
        <v>1703980800</v>
      </c>
      <c r="CC35">
        <v>1656547200</v>
      </c>
      <c r="CD35">
        <v>2.2599999999999998</v>
      </c>
      <c r="CE35">
        <v>1663200000</v>
      </c>
      <c r="CF35">
        <v>1208664304</v>
      </c>
      <c r="CG35">
        <v>1.1385400000000001</v>
      </c>
      <c r="CH35">
        <v>32377442304</v>
      </c>
      <c r="CI35">
        <v>2</v>
      </c>
      <c r="CK35">
        <v>1065657600</v>
      </c>
      <c r="CL35" s="1">
        <v>0.12638888888888888</v>
      </c>
      <c r="CQ35">
        <v>0.78389710000000001</v>
      </c>
      <c r="CR35">
        <v>1665705600</v>
      </c>
      <c r="CS35">
        <v>-1.07</v>
      </c>
      <c r="CU35">
        <v>2.9946237</v>
      </c>
      <c r="CW35">
        <v>2.2700000000000001E-2</v>
      </c>
      <c r="CX35">
        <v>27354527</v>
      </c>
      <c r="DB35">
        <v>11.02</v>
      </c>
      <c r="DC35">
        <v>11.01</v>
      </c>
      <c r="DD35">
        <v>10.616300000000001</v>
      </c>
      <c r="DE35">
        <v>2.9945553999999999E-2</v>
      </c>
      <c r="DF35">
        <v>0.73019999999999996</v>
      </c>
      <c r="DH35">
        <v>11.14</v>
      </c>
      <c r="DJ35">
        <v>9683900</v>
      </c>
      <c r="DK35">
        <v>11.02</v>
      </c>
      <c r="DL35">
        <v>9.7873999999999999</v>
      </c>
      <c r="DM35">
        <v>0.33</v>
      </c>
      <c r="DN35">
        <v>11.01</v>
      </c>
      <c r="DP35">
        <v>9683900</v>
      </c>
      <c r="DS35">
        <v>0.48</v>
      </c>
      <c r="DT35">
        <v>1661212800</v>
      </c>
      <c r="DW35">
        <v>10.904999999999999</v>
      </c>
      <c r="DX35" t="s">
        <v>183</v>
      </c>
      <c r="DZ35">
        <v>5012070</v>
      </c>
      <c r="ED35">
        <v>13472604160</v>
      </c>
      <c r="EG35">
        <v>10184919</v>
      </c>
      <c r="EH35">
        <v>10.904999999999999</v>
      </c>
      <c r="EI35">
        <v>11.15</v>
      </c>
      <c r="EJ35">
        <v>4000</v>
      </c>
      <c r="EK35">
        <v>5012070</v>
      </c>
      <c r="EL35">
        <v>15.6</v>
      </c>
      <c r="EO35">
        <v>8.42</v>
      </c>
      <c r="EP35">
        <v>11.06</v>
      </c>
      <c r="EQ35" t="b">
        <v>0</v>
      </c>
      <c r="ER35">
        <v>4.9099996999999999E-2</v>
      </c>
      <c r="ES35">
        <v>4000</v>
      </c>
      <c r="ET35">
        <v>11.14</v>
      </c>
      <c r="EV35">
        <v>11.14</v>
      </c>
      <c r="EW35">
        <v>11.02</v>
      </c>
      <c r="EX35" t="s">
        <v>5215</v>
      </c>
      <c r="FE35" t="s">
        <v>5216</v>
      </c>
    </row>
    <row r="36" spans="1:161" x14ac:dyDescent="0.25">
      <c r="A36">
        <v>135</v>
      </c>
      <c r="B36" t="s">
        <v>1669</v>
      </c>
      <c r="C36" t="s">
        <v>408</v>
      </c>
      <c r="D36">
        <v>5000</v>
      </c>
      <c r="E36" t="s">
        <v>1670</v>
      </c>
      <c r="F36" t="s">
        <v>684</v>
      </c>
      <c r="G36" t="s">
        <v>1671</v>
      </c>
      <c r="H36" t="s">
        <v>530</v>
      </c>
      <c r="I36" t="s">
        <v>177</v>
      </c>
      <c r="J36" t="s">
        <v>178</v>
      </c>
      <c r="K36" t="s">
        <v>1672</v>
      </c>
      <c r="L36">
        <v>1</v>
      </c>
      <c r="M36" t="s">
        <v>1673</v>
      </c>
      <c r="N36" t="s">
        <v>576</v>
      </c>
      <c r="O36">
        <v>0.58348</v>
      </c>
      <c r="P36">
        <v>0.23472999</v>
      </c>
      <c r="Q36">
        <v>0.69865995999999997</v>
      </c>
      <c r="R36">
        <v>2772000000</v>
      </c>
      <c r="S36">
        <v>7.9000000000000001E-2</v>
      </c>
      <c r="T36">
        <v>0.34539999999999998</v>
      </c>
      <c r="U36">
        <v>4012000000</v>
      </c>
      <c r="V36">
        <v>130</v>
      </c>
      <c r="W36" t="s">
        <v>216</v>
      </c>
      <c r="X36">
        <v>4347000000</v>
      </c>
      <c r="Y36">
        <v>1436749952</v>
      </c>
      <c r="Z36">
        <v>150</v>
      </c>
      <c r="AA36">
        <v>141.19</v>
      </c>
      <c r="AB36">
        <v>0.19500000000000001</v>
      </c>
      <c r="AC36">
        <v>0.45700000000000002</v>
      </c>
      <c r="AD36">
        <v>3.8129999999999997E-2</v>
      </c>
      <c r="AE36">
        <v>17</v>
      </c>
      <c r="AF36">
        <v>161.47</v>
      </c>
      <c r="AG36">
        <v>361.61</v>
      </c>
      <c r="AH36">
        <v>0.19931999</v>
      </c>
      <c r="AI36">
        <v>230</v>
      </c>
      <c r="AJ36">
        <v>174000000</v>
      </c>
      <c r="AK36">
        <v>27768000512</v>
      </c>
      <c r="AL36">
        <v>6876000256</v>
      </c>
      <c r="AM36">
        <v>0.40200000000000002</v>
      </c>
      <c r="AN36" t="s">
        <v>183</v>
      </c>
      <c r="AO36">
        <v>15.888999999999999</v>
      </c>
      <c r="AP36">
        <v>0.27400000000000002</v>
      </c>
      <c r="AQ36">
        <v>2.4</v>
      </c>
      <c r="AR36" t="s">
        <v>184</v>
      </c>
      <c r="AS36" t="s">
        <v>1674</v>
      </c>
      <c r="AT36" t="s">
        <v>1674</v>
      </c>
      <c r="AU36" t="s">
        <v>186</v>
      </c>
      <c r="AV36" t="s">
        <v>187</v>
      </c>
      <c r="AW36" t="b">
        <v>1</v>
      </c>
      <c r="AX36">
        <v>-18000000</v>
      </c>
      <c r="AY36" t="s">
        <v>188</v>
      </c>
      <c r="AZ36" t="s">
        <v>1675</v>
      </c>
      <c r="BA36" t="s">
        <v>1676</v>
      </c>
      <c r="BB36" t="s">
        <v>191</v>
      </c>
      <c r="BD36">
        <v>12.074</v>
      </c>
      <c r="BF36">
        <v>20.692</v>
      </c>
      <c r="BI36">
        <v>3.1</v>
      </c>
      <c r="BK36">
        <v>432203008</v>
      </c>
      <c r="BO36">
        <v>20.655000000000001</v>
      </c>
      <c r="BP36">
        <v>5625896</v>
      </c>
      <c r="BQ36">
        <v>1.2999999E-2</v>
      </c>
      <c r="BS36">
        <v>1640908800</v>
      </c>
      <c r="BT36">
        <v>0.92932000000000003</v>
      </c>
      <c r="BU36">
        <v>1614000000</v>
      </c>
      <c r="BV36">
        <v>2.0950000000000002</v>
      </c>
      <c r="BY36">
        <v>6.8356329999999996</v>
      </c>
      <c r="BZ36">
        <v>4.3200002999999997E-3</v>
      </c>
      <c r="CA36">
        <v>1703980800</v>
      </c>
      <c r="CC36">
        <v>1664496000</v>
      </c>
      <c r="CD36">
        <v>2.71</v>
      </c>
      <c r="CE36">
        <v>1663200000</v>
      </c>
      <c r="CF36">
        <v>430397670</v>
      </c>
      <c r="CG36">
        <v>0.67538600000000004</v>
      </c>
      <c r="CH36">
        <v>83017998336</v>
      </c>
      <c r="CI36">
        <v>2</v>
      </c>
      <c r="CP36">
        <v>0.19400000000000001</v>
      </c>
      <c r="CQ36">
        <v>8.8747439999999997</v>
      </c>
      <c r="CR36">
        <v>1665705600</v>
      </c>
      <c r="CS36">
        <v>3.36</v>
      </c>
      <c r="CU36">
        <v>45.545161999999998</v>
      </c>
      <c r="CW36">
        <v>1.4999999999999999E-2</v>
      </c>
      <c r="CX36">
        <v>5264502</v>
      </c>
      <c r="DB36">
        <v>140.12</v>
      </c>
      <c r="DC36">
        <v>141.36000000000001</v>
      </c>
      <c r="DD36">
        <v>167.59904</v>
      </c>
      <c r="DE36">
        <v>3.6111905999999999E-2</v>
      </c>
      <c r="DF36">
        <v>1.5764</v>
      </c>
      <c r="DH36">
        <v>142.28</v>
      </c>
      <c r="DJ36">
        <v>2207480</v>
      </c>
      <c r="DK36">
        <v>140.12</v>
      </c>
      <c r="DL36">
        <v>138.50319999999999</v>
      </c>
      <c r="DM36">
        <v>5.0599999999999996</v>
      </c>
      <c r="DN36">
        <v>141.36000000000001</v>
      </c>
      <c r="DP36">
        <v>2207480</v>
      </c>
      <c r="DS36">
        <v>6.26</v>
      </c>
      <c r="DT36">
        <v>1670976000</v>
      </c>
      <c r="DW36">
        <v>140.44</v>
      </c>
      <c r="DX36" t="s">
        <v>183</v>
      </c>
      <c r="DY36">
        <v>67.393789999999996</v>
      </c>
      <c r="DZ36">
        <v>973098</v>
      </c>
      <c r="ED36">
        <v>61022744576</v>
      </c>
      <c r="EG36">
        <v>2286922</v>
      </c>
      <c r="EH36">
        <v>140.44</v>
      </c>
      <c r="EI36">
        <v>141.61000000000001</v>
      </c>
      <c r="EJ36">
        <v>900</v>
      </c>
      <c r="EK36">
        <v>973098</v>
      </c>
      <c r="EL36">
        <v>209.87</v>
      </c>
      <c r="EN36">
        <v>3.24</v>
      </c>
      <c r="EO36">
        <v>121.71</v>
      </c>
      <c r="EP36">
        <v>141.22</v>
      </c>
      <c r="EQ36" t="b">
        <v>0</v>
      </c>
      <c r="ER36">
        <v>4.8899997000000001E-2</v>
      </c>
      <c r="ES36">
        <v>800</v>
      </c>
      <c r="ET36">
        <v>142.28</v>
      </c>
      <c r="EV36">
        <v>141.19</v>
      </c>
      <c r="EW36">
        <v>140.66999999999999</v>
      </c>
      <c r="EX36" t="s">
        <v>1677</v>
      </c>
      <c r="EZ36" t="s">
        <v>1678</v>
      </c>
      <c r="FE36" t="s">
        <v>1679</v>
      </c>
    </row>
    <row r="37" spans="1:161" x14ac:dyDescent="0.25">
      <c r="A37">
        <v>245</v>
      </c>
      <c r="B37">
        <v>10504</v>
      </c>
      <c r="C37" t="s">
        <v>246</v>
      </c>
      <c r="D37">
        <v>282100</v>
      </c>
      <c r="E37" t="s">
        <v>2836</v>
      </c>
      <c r="F37" t="s">
        <v>2837</v>
      </c>
      <c r="G37" t="s">
        <v>2838</v>
      </c>
      <c r="H37" t="s">
        <v>552</v>
      </c>
      <c r="I37" t="s">
        <v>177</v>
      </c>
      <c r="J37" t="s">
        <v>178</v>
      </c>
      <c r="K37" t="s">
        <v>2839</v>
      </c>
      <c r="L37">
        <v>1</v>
      </c>
      <c r="M37" t="s">
        <v>2840</v>
      </c>
      <c r="N37" t="s">
        <v>253</v>
      </c>
      <c r="O37">
        <v>0.10100000000000001</v>
      </c>
      <c r="P37">
        <v>2.085E-2</v>
      </c>
      <c r="Q37">
        <v>0.53780996999999997</v>
      </c>
      <c r="R37">
        <v>9013999616</v>
      </c>
      <c r="S37">
        <v>6.5000000000000002E-2</v>
      </c>
      <c r="T37">
        <v>1.7639999999999999E-2</v>
      </c>
      <c r="U37">
        <v>6113999872</v>
      </c>
      <c r="V37">
        <v>111</v>
      </c>
      <c r="W37" t="s">
        <v>216</v>
      </c>
      <c r="X37">
        <v>31486000000</v>
      </c>
      <c r="Y37">
        <v>3222749952</v>
      </c>
      <c r="Z37">
        <v>140</v>
      </c>
      <c r="AA37">
        <v>148.37</v>
      </c>
      <c r="AC37">
        <v>0.95199999999999996</v>
      </c>
      <c r="AD37">
        <v>4.9399999999999999E-3</v>
      </c>
      <c r="AE37">
        <v>17</v>
      </c>
      <c r="AF37">
        <v>139.96</v>
      </c>
      <c r="AG37">
        <v>267.166</v>
      </c>
      <c r="AH37">
        <v>6.4750000000000002E-2</v>
      </c>
      <c r="AI37">
        <v>160</v>
      </c>
      <c r="AJ37">
        <v>9569000448</v>
      </c>
      <c r="AK37">
        <v>53825998848</v>
      </c>
      <c r="AL37">
        <v>60532998144</v>
      </c>
      <c r="AM37">
        <v>10.584</v>
      </c>
      <c r="AN37" t="s">
        <v>183</v>
      </c>
      <c r="AO37">
        <v>67.201999999999998</v>
      </c>
      <c r="AP37">
        <v>0.74199999999999999</v>
      </c>
      <c r="AQ37">
        <v>2.4</v>
      </c>
      <c r="AR37" t="s">
        <v>184</v>
      </c>
      <c r="AS37" t="s">
        <v>2841</v>
      </c>
      <c r="AT37" t="s">
        <v>2842</v>
      </c>
      <c r="AU37" t="s">
        <v>186</v>
      </c>
      <c r="AV37" t="s">
        <v>187</v>
      </c>
      <c r="AW37" t="b">
        <v>1</v>
      </c>
      <c r="AX37">
        <v>-18000000</v>
      </c>
      <c r="AY37" t="s">
        <v>188</v>
      </c>
      <c r="AZ37" t="s">
        <v>2843</v>
      </c>
      <c r="BA37" t="s">
        <v>2844</v>
      </c>
      <c r="BB37" t="s">
        <v>191</v>
      </c>
      <c r="BD37">
        <v>2.7490000000000001</v>
      </c>
      <c r="BF37">
        <v>27.215</v>
      </c>
      <c r="BI37">
        <v>12.05</v>
      </c>
      <c r="BK37">
        <v>896320000</v>
      </c>
      <c r="BO37">
        <v>23.937999999999999</v>
      </c>
      <c r="BP37">
        <v>26815758</v>
      </c>
      <c r="BQ37">
        <v>2.9700000000000001E-2</v>
      </c>
      <c r="BS37">
        <v>1640908800</v>
      </c>
      <c r="BT37">
        <v>0.57396999999999998</v>
      </c>
      <c r="BU37">
        <v>1376000000</v>
      </c>
      <c r="BV37">
        <v>5.9779999999999998</v>
      </c>
      <c r="BY37">
        <v>6.1980950000000004</v>
      </c>
      <c r="BZ37">
        <v>9.3000004E-4</v>
      </c>
      <c r="CA37">
        <v>1703980800</v>
      </c>
      <c r="CC37">
        <v>1664496000</v>
      </c>
      <c r="CD37">
        <v>5.87</v>
      </c>
      <c r="CE37">
        <v>1663200000</v>
      </c>
      <c r="CF37">
        <v>903005246</v>
      </c>
      <c r="CG37">
        <v>0.83235000000000003</v>
      </c>
      <c r="CH37">
        <v>166394101760</v>
      </c>
      <c r="CI37">
        <v>2</v>
      </c>
      <c r="CK37">
        <v>927763200</v>
      </c>
      <c r="CL37" s="1">
        <v>8.4027777777777771E-2</v>
      </c>
      <c r="CQ37">
        <v>2.1969340000000002</v>
      </c>
      <c r="CR37">
        <v>1665705600</v>
      </c>
      <c r="CS37">
        <v>1.6</v>
      </c>
      <c r="CU37">
        <v>12.312862000000001</v>
      </c>
      <c r="CW37">
        <v>2.9700000000000001E-2</v>
      </c>
      <c r="CX37">
        <v>25758305</v>
      </c>
      <c r="DB37">
        <v>148.75</v>
      </c>
      <c r="DC37">
        <v>148.27000000000001</v>
      </c>
      <c r="DD37">
        <v>132.08784</v>
      </c>
      <c r="DE37">
        <v>4.3831932999999997E-2</v>
      </c>
      <c r="DF37">
        <v>4.3575999999999997</v>
      </c>
      <c r="DH37">
        <v>149.49</v>
      </c>
      <c r="DJ37">
        <v>4753440</v>
      </c>
      <c r="DK37">
        <v>148.75</v>
      </c>
      <c r="DL37">
        <v>131.01519999999999</v>
      </c>
      <c r="DM37">
        <v>6.52</v>
      </c>
      <c r="DN37">
        <v>148.27000000000001</v>
      </c>
      <c r="DP37">
        <v>4753440</v>
      </c>
      <c r="DS37">
        <v>6.6</v>
      </c>
      <c r="DT37">
        <v>1667952000</v>
      </c>
      <c r="DW37">
        <v>148.101</v>
      </c>
      <c r="DX37" t="s">
        <v>183</v>
      </c>
      <c r="DY37">
        <v>24.819336</v>
      </c>
      <c r="DZ37">
        <v>2073763</v>
      </c>
      <c r="ED37">
        <v>132986994688</v>
      </c>
      <c r="EG37">
        <v>4643179</v>
      </c>
      <c r="EH37">
        <v>148.101</v>
      </c>
      <c r="EI37">
        <v>148.44</v>
      </c>
      <c r="EJ37">
        <v>900</v>
      </c>
      <c r="EK37">
        <v>2073763</v>
      </c>
      <c r="EL37">
        <v>150.46</v>
      </c>
      <c r="EN37">
        <v>4.78</v>
      </c>
      <c r="EO37">
        <v>114.56</v>
      </c>
      <c r="EP37">
        <v>148.4</v>
      </c>
      <c r="EQ37" t="b">
        <v>0</v>
      </c>
      <c r="ER37">
        <v>4.8899997000000001E-2</v>
      </c>
      <c r="ES37">
        <v>1000</v>
      </c>
      <c r="ET37">
        <v>149.49</v>
      </c>
      <c r="EV37">
        <v>148.37</v>
      </c>
      <c r="EW37">
        <v>147.37</v>
      </c>
      <c r="EX37" t="s">
        <v>2845</v>
      </c>
      <c r="FE37" t="s">
        <v>2846</v>
      </c>
    </row>
    <row r="38" spans="1:161" x14ac:dyDescent="0.25">
      <c r="A38">
        <v>149</v>
      </c>
      <c r="B38">
        <v>78735</v>
      </c>
      <c r="C38" t="s">
        <v>408</v>
      </c>
      <c r="D38">
        <v>3030</v>
      </c>
      <c r="E38" t="s">
        <v>1821</v>
      </c>
      <c r="F38" t="s">
        <v>1822</v>
      </c>
      <c r="G38" t="s">
        <v>1823</v>
      </c>
      <c r="H38" t="s">
        <v>530</v>
      </c>
      <c r="I38" t="s">
        <v>177</v>
      </c>
      <c r="J38" t="s">
        <v>178</v>
      </c>
      <c r="K38" t="s">
        <v>1824</v>
      </c>
      <c r="L38">
        <v>1</v>
      </c>
      <c r="M38" t="s">
        <v>1825</v>
      </c>
      <c r="N38" t="s">
        <v>576</v>
      </c>
      <c r="O38">
        <v>0.47366999999999998</v>
      </c>
      <c r="P38">
        <v>0.31945000000000001</v>
      </c>
      <c r="Q38">
        <v>0.60027003000000001</v>
      </c>
      <c r="S38">
        <v>6.3E-2</v>
      </c>
      <c r="T38">
        <v>0.13886999999999999</v>
      </c>
      <c r="U38">
        <v>2137593984</v>
      </c>
      <c r="V38">
        <v>88</v>
      </c>
      <c r="W38" t="s">
        <v>216</v>
      </c>
      <c r="X38">
        <v>2791645000</v>
      </c>
      <c r="Z38">
        <v>125</v>
      </c>
      <c r="AA38">
        <v>111.27</v>
      </c>
      <c r="AB38">
        <v>0.71099999999999997</v>
      </c>
      <c r="AC38">
        <v>0.70599999999999996</v>
      </c>
      <c r="AD38">
        <v>1.044E-2</v>
      </c>
      <c r="AE38">
        <v>19</v>
      </c>
      <c r="AF38">
        <v>129.47</v>
      </c>
      <c r="AG38">
        <v>90.188000000000002</v>
      </c>
      <c r="AH38">
        <v>7.9909999999999995E-2</v>
      </c>
      <c r="AI38">
        <v>190</v>
      </c>
      <c r="AJ38">
        <v>176968992</v>
      </c>
      <c r="AK38">
        <v>17122221056</v>
      </c>
      <c r="AL38">
        <v>4512797184</v>
      </c>
      <c r="AM38">
        <v>0.61599999999999999</v>
      </c>
      <c r="AN38" t="s">
        <v>183</v>
      </c>
      <c r="AO38">
        <v>15.814</v>
      </c>
      <c r="AP38">
        <v>0.70599999999999996</v>
      </c>
      <c r="AQ38">
        <v>2.1</v>
      </c>
      <c r="AR38" t="s">
        <v>184</v>
      </c>
      <c r="AS38" t="s">
        <v>1826</v>
      </c>
      <c r="AT38" t="s">
        <v>1826</v>
      </c>
      <c r="AU38" t="s">
        <v>186</v>
      </c>
      <c r="AV38" t="s">
        <v>187</v>
      </c>
      <c r="AW38" t="b">
        <v>1</v>
      </c>
      <c r="AX38">
        <v>-18000000</v>
      </c>
      <c r="AY38" t="s">
        <v>188</v>
      </c>
      <c r="AZ38" t="s">
        <v>1827</v>
      </c>
      <c r="BA38" t="s">
        <v>1828</v>
      </c>
      <c r="BB38" t="s">
        <v>191</v>
      </c>
      <c r="BD38">
        <v>10.708</v>
      </c>
      <c r="BF38">
        <v>22.606000000000002</v>
      </c>
      <c r="BI38">
        <v>1.63</v>
      </c>
      <c r="BK38">
        <v>283787008</v>
      </c>
      <c r="BO38">
        <v>59.255000000000003</v>
      </c>
      <c r="BP38">
        <v>9277983</v>
      </c>
      <c r="BQ38">
        <v>3.2300000000000002E-2</v>
      </c>
      <c r="BS38">
        <v>1640908800</v>
      </c>
      <c r="BT38">
        <v>0.95623999999999998</v>
      </c>
      <c r="BU38">
        <v>1400867968</v>
      </c>
      <c r="BV38">
        <v>1.5629999999999999</v>
      </c>
      <c r="BY38">
        <v>1.8778161</v>
      </c>
      <c r="BZ38">
        <v>1.2099999999999999E-3</v>
      </c>
      <c r="CA38">
        <v>1703980800</v>
      </c>
      <c r="CC38">
        <v>1664496000</v>
      </c>
      <c r="CD38">
        <v>3.68</v>
      </c>
      <c r="CE38">
        <v>1663200000</v>
      </c>
      <c r="CF38">
        <v>286965667</v>
      </c>
      <c r="CG38">
        <v>0.44878400000000002</v>
      </c>
      <c r="CH38">
        <v>48322994176</v>
      </c>
      <c r="CI38">
        <v>2</v>
      </c>
      <c r="CP38">
        <v>0.76600000000000001</v>
      </c>
      <c r="CQ38">
        <v>6.9972076000000003</v>
      </c>
      <c r="CR38">
        <v>1665705600</v>
      </c>
      <c r="CS38">
        <v>-1.71</v>
      </c>
      <c r="CU38">
        <v>68.263800000000003</v>
      </c>
      <c r="CW38">
        <v>3.8300000000000001E-2</v>
      </c>
      <c r="CX38">
        <v>8106329</v>
      </c>
      <c r="DB38">
        <v>110.99</v>
      </c>
      <c r="DC38">
        <v>111.37</v>
      </c>
      <c r="DD38">
        <v>125.75255</v>
      </c>
      <c r="DE38">
        <v>4.0724389999999999E-2</v>
      </c>
      <c r="DF38">
        <v>0.98770000000000002</v>
      </c>
      <c r="DH38">
        <v>112.27</v>
      </c>
      <c r="DJ38">
        <v>1895820</v>
      </c>
      <c r="DK38">
        <v>110.99</v>
      </c>
      <c r="DL38">
        <v>101.117</v>
      </c>
      <c r="DM38">
        <v>4.5199999999999996</v>
      </c>
      <c r="DN38">
        <v>111.37</v>
      </c>
      <c r="DP38">
        <v>1895820</v>
      </c>
      <c r="DS38">
        <v>4.88</v>
      </c>
      <c r="DT38">
        <v>1663113600</v>
      </c>
      <c r="DW38">
        <v>110.59</v>
      </c>
      <c r="DX38" t="s">
        <v>183</v>
      </c>
      <c r="DY38">
        <v>71.190020000000004</v>
      </c>
      <c r="DZ38">
        <v>414466</v>
      </c>
      <c r="ED38">
        <v>31576979456</v>
      </c>
      <c r="EG38">
        <v>2174400</v>
      </c>
      <c r="EH38">
        <v>110.59</v>
      </c>
      <c r="EI38">
        <v>114.46</v>
      </c>
      <c r="EJ38">
        <v>800</v>
      </c>
      <c r="EK38">
        <v>414466</v>
      </c>
      <c r="EL38">
        <v>178.22</v>
      </c>
      <c r="EN38">
        <v>3.32</v>
      </c>
      <c r="EO38">
        <v>85.76</v>
      </c>
      <c r="EP38">
        <v>110.64</v>
      </c>
      <c r="EQ38" t="b">
        <v>0</v>
      </c>
      <c r="ER38">
        <v>4.8800003000000002E-2</v>
      </c>
      <c r="ES38">
        <v>800</v>
      </c>
      <c r="ET38">
        <v>112.27</v>
      </c>
      <c r="EV38">
        <v>111.27</v>
      </c>
      <c r="EW38">
        <v>111.1</v>
      </c>
      <c r="EX38" t="s">
        <v>1829</v>
      </c>
      <c r="EZ38" t="s">
        <v>1830</v>
      </c>
      <c r="FE38" t="s">
        <v>1831</v>
      </c>
    </row>
    <row r="39" spans="1:161" x14ac:dyDescent="0.25">
      <c r="A39">
        <v>362</v>
      </c>
      <c r="B39">
        <v>10036</v>
      </c>
      <c r="C39" t="s">
        <v>260</v>
      </c>
      <c r="D39">
        <v>22965</v>
      </c>
      <c r="E39" t="s">
        <v>4064</v>
      </c>
      <c r="F39" t="s">
        <v>550</v>
      </c>
      <c r="G39" t="s">
        <v>4065</v>
      </c>
      <c r="H39" t="s">
        <v>552</v>
      </c>
      <c r="I39" t="s">
        <v>177</v>
      </c>
      <c r="J39" t="s">
        <v>178</v>
      </c>
      <c r="K39" t="s">
        <v>4066</v>
      </c>
      <c r="L39">
        <v>1</v>
      </c>
      <c r="M39" t="s">
        <v>4067</v>
      </c>
      <c r="N39" t="s">
        <v>1857</v>
      </c>
      <c r="O39">
        <v>0.11404</v>
      </c>
      <c r="P39">
        <v>0.11602999999999999</v>
      </c>
      <c r="Q39">
        <v>0.34657000999999998</v>
      </c>
      <c r="R39">
        <v>-247000000</v>
      </c>
      <c r="S39">
        <v>0.185</v>
      </c>
      <c r="T39">
        <v>0.10105</v>
      </c>
      <c r="U39">
        <v>3388999936</v>
      </c>
      <c r="V39">
        <v>15</v>
      </c>
      <c r="W39" t="s">
        <v>182</v>
      </c>
      <c r="X39">
        <v>10842000000</v>
      </c>
      <c r="Y39">
        <v>15619624960</v>
      </c>
      <c r="Z39">
        <v>23.95</v>
      </c>
      <c r="AA39">
        <v>19.91</v>
      </c>
      <c r="AB39">
        <v>-0.60099999999999998</v>
      </c>
      <c r="AC39">
        <v>1.472</v>
      </c>
      <c r="AD39">
        <v>3.3469997000000001E-2</v>
      </c>
      <c r="AE39">
        <v>26</v>
      </c>
      <c r="AF39">
        <v>25.1</v>
      </c>
      <c r="AG39">
        <v>74.072000000000003</v>
      </c>
      <c r="AH39">
        <v>0.14965998999999999</v>
      </c>
      <c r="AI39">
        <v>47</v>
      </c>
      <c r="AJ39">
        <v>4036999936</v>
      </c>
      <c r="AK39">
        <v>17323999232</v>
      </c>
      <c r="AL39">
        <v>29717000192</v>
      </c>
      <c r="AM39">
        <v>6.2190000000000003</v>
      </c>
      <c r="AN39" t="s">
        <v>183</v>
      </c>
      <c r="AO39">
        <v>45.823999999999998</v>
      </c>
      <c r="AP39">
        <v>1.141</v>
      </c>
      <c r="AQ39">
        <v>3</v>
      </c>
      <c r="AR39" t="s">
        <v>238</v>
      </c>
      <c r="AS39" t="s">
        <v>4068</v>
      </c>
      <c r="AT39" t="s">
        <v>4068</v>
      </c>
      <c r="AU39" t="s">
        <v>186</v>
      </c>
      <c r="AV39" t="s">
        <v>187</v>
      </c>
      <c r="AW39" t="b">
        <v>0</v>
      </c>
      <c r="AX39">
        <v>-18000000</v>
      </c>
      <c r="AY39" t="s">
        <v>188</v>
      </c>
      <c r="AZ39" t="s">
        <v>4069</v>
      </c>
      <c r="BA39" t="s">
        <v>4070</v>
      </c>
      <c r="BB39" t="s">
        <v>191</v>
      </c>
      <c r="BD39">
        <v>0.89700000000000002</v>
      </c>
      <c r="BF39">
        <v>7.8689999999999998</v>
      </c>
      <c r="BP39">
        <v>67735089</v>
      </c>
      <c r="BQ39">
        <v>0.1043</v>
      </c>
      <c r="BS39">
        <v>1640908800</v>
      </c>
      <c r="BT39">
        <v>0.79938005999999995</v>
      </c>
      <c r="BU39">
        <v>3177999872</v>
      </c>
      <c r="BZ39">
        <v>5.389E-2</v>
      </c>
      <c r="CA39">
        <v>1703980800</v>
      </c>
      <c r="CC39">
        <v>1656547200</v>
      </c>
      <c r="CD39">
        <v>6.28</v>
      </c>
      <c r="CE39">
        <v>1663200000</v>
      </c>
      <c r="CF39">
        <v>505520557</v>
      </c>
      <c r="CG39">
        <v>1.566322</v>
      </c>
      <c r="CH39">
        <v>26667325440</v>
      </c>
      <c r="CI39">
        <v>2</v>
      </c>
      <c r="CP39">
        <v>-0.59599999999999997</v>
      </c>
      <c r="CR39">
        <v>1665705600</v>
      </c>
      <c r="CS39">
        <v>-1.02</v>
      </c>
      <c r="CW39">
        <v>0.1176</v>
      </c>
      <c r="CX39">
        <v>65546784</v>
      </c>
      <c r="DB39">
        <v>19.66</v>
      </c>
      <c r="DC39">
        <v>19.594999999999999</v>
      </c>
      <c r="DD39">
        <v>26.82225</v>
      </c>
      <c r="DF39">
        <v>0.19709998000000001</v>
      </c>
      <c r="DH39">
        <v>20.05</v>
      </c>
      <c r="DJ39">
        <v>16438290</v>
      </c>
      <c r="DK39">
        <v>19.66</v>
      </c>
      <c r="DL39">
        <v>19.065999999999999</v>
      </c>
      <c r="DN39">
        <v>19.594999999999999</v>
      </c>
      <c r="DP39">
        <v>16438290</v>
      </c>
      <c r="DS39">
        <v>0.96</v>
      </c>
      <c r="DT39">
        <v>1670976000</v>
      </c>
      <c r="DW39">
        <v>19.54</v>
      </c>
      <c r="DX39" t="s">
        <v>183</v>
      </c>
      <c r="DZ39">
        <v>4850346</v>
      </c>
      <c r="EG39">
        <v>12206142</v>
      </c>
      <c r="EH39">
        <v>19.54</v>
      </c>
      <c r="EI39">
        <v>19.920000000000002</v>
      </c>
      <c r="EJ39">
        <v>1400</v>
      </c>
      <c r="EK39">
        <v>4850346</v>
      </c>
      <c r="EL39">
        <v>39.21</v>
      </c>
      <c r="EN39">
        <v>2.38</v>
      </c>
      <c r="EO39">
        <v>15.29</v>
      </c>
      <c r="EP39">
        <v>19.920000000000002</v>
      </c>
      <c r="EQ39" t="b">
        <v>0</v>
      </c>
      <c r="ER39">
        <v>4.8800003000000002E-2</v>
      </c>
      <c r="ES39">
        <v>4000</v>
      </c>
      <c r="ET39">
        <v>20.05</v>
      </c>
      <c r="EV39">
        <v>19.91</v>
      </c>
      <c r="EW39">
        <v>19.62</v>
      </c>
      <c r="EX39" t="s">
        <v>4071</v>
      </c>
      <c r="FE39" t="s">
        <v>4072</v>
      </c>
    </row>
    <row r="40" spans="1:161" x14ac:dyDescent="0.25">
      <c r="A40">
        <v>396</v>
      </c>
      <c r="B40">
        <v>92130</v>
      </c>
      <c r="C40" t="s">
        <v>408</v>
      </c>
      <c r="D40">
        <v>380</v>
      </c>
      <c r="E40" t="s">
        <v>4418</v>
      </c>
      <c r="F40" t="s">
        <v>1801</v>
      </c>
      <c r="G40" t="s">
        <v>4419</v>
      </c>
      <c r="H40" t="s">
        <v>264</v>
      </c>
      <c r="I40" t="s">
        <v>177</v>
      </c>
      <c r="J40" t="s">
        <v>178</v>
      </c>
      <c r="K40" t="s">
        <v>4420</v>
      </c>
      <c r="L40">
        <v>1</v>
      </c>
      <c r="M40" t="s">
        <v>4421</v>
      </c>
      <c r="N40" t="s">
        <v>2325</v>
      </c>
      <c r="O40">
        <v>0.92267995999999997</v>
      </c>
      <c r="P40">
        <v>0.20143</v>
      </c>
      <c r="Q40">
        <v>0.93620000000000003</v>
      </c>
      <c r="R40">
        <v>1997616000</v>
      </c>
      <c r="S40">
        <v>0.73499999999999999</v>
      </c>
      <c r="T40">
        <v>0.41023999999999999</v>
      </c>
      <c r="U40">
        <v>2572538880</v>
      </c>
      <c r="V40">
        <v>61</v>
      </c>
      <c r="W40" t="s">
        <v>216</v>
      </c>
      <c r="X40">
        <v>1947964000</v>
      </c>
      <c r="Y40">
        <v>1438961024</v>
      </c>
      <c r="Z40">
        <v>70</v>
      </c>
      <c r="AA40">
        <v>64.849999999999994</v>
      </c>
      <c r="AB40">
        <v>0.121</v>
      </c>
      <c r="AC40">
        <v>1.038</v>
      </c>
      <c r="AD40">
        <v>2.1359999000000001E-2</v>
      </c>
      <c r="AE40">
        <v>15</v>
      </c>
      <c r="AF40">
        <v>70.099999999999994</v>
      </c>
      <c r="AG40">
        <v>62.338999999999999</v>
      </c>
      <c r="AH40">
        <v>2.945E-2</v>
      </c>
      <c r="AI40">
        <v>77</v>
      </c>
      <c r="AJ40">
        <v>173248992</v>
      </c>
      <c r="AK40">
        <v>16459251712</v>
      </c>
      <c r="AL40">
        <v>2788105984</v>
      </c>
      <c r="AM40">
        <v>0.28100000000000003</v>
      </c>
      <c r="AN40" t="s">
        <v>183</v>
      </c>
      <c r="AO40">
        <v>5.2910000000000004</v>
      </c>
      <c r="AP40">
        <v>0.82199999999999995</v>
      </c>
      <c r="AQ40">
        <v>2.4</v>
      </c>
      <c r="AR40" t="s">
        <v>184</v>
      </c>
      <c r="AS40" t="s">
        <v>4422</v>
      </c>
      <c r="AT40" t="s">
        <v>4422</v>
      </c>
      <c r="AU40" t="s">
        <v>186</v>
      </c>
      <c r="AV40" t="s">
        <v>187</v>
      </c>
      <c r="AW40" t="b">
        <v>1</v>
      </c>
      <c r="AX40">
        <v>-18000000</v>
      </c>
      <c r="AY40" t="s">
        <v>188</v>
      </c>
      <c r="AZ40" t="s">
        <v>4423</v>
      </c>
      <c r="BA40" t="s">
        <v>4424</v>
      </c>
      <c r="BB40" t="s">
        <v>191</v>
      </c>
      <c r="BD40">
        <v>19.411000000000001</v>
      </c>
      <c r="BF40">
        <v>21.038</v>
      </c>
      <c r="BI40">
        <v>1.52</v>
      </c>
      <c r="BK40">
        <v>565764992</v>
      </c>
      <c r="BO40">
        <v>30.882000000000001</v>
      </c>
      <c r="BP40">
        <v>25749267</v>
      </c>
      <c r="BQ40">
        <v>4.1700000000000001E-2</v>
      </c>
      <c r="BS40">
        <v>1640908800</v>
      </c>
      <c r="BT40">
        <v>0.81852996</v>
      </c>
      <c r="BU40">
        <v>561612992</v>
      </c>
      <c r="BV40">
        <v>0.96799999999999997</v>
      </c>
      <c r="BY40">
        <v>2.0999286000000001</v>
      </c>
      <c r="BZ40">
        <v>1.2600000000000001E-3</v>
      </c>
      <c r="CA40">
        <v>1703980800</v>
      </c>
      <c r="CC40">
        <v>1656547200</v>
      </c>
      <c r="CD40">
        <v>5.19</v>
      </c>
      <c r="CE40">
        <v>1663200000</v>
      </c>
      <c r="CF40">
        <v>616552276</v>
      </c>
      <c r="CG40">
        <v>0.78813500000000003</v>
      </c>
      <c r="CH40">
        <v>54120955904</v>
      </c>
      <c r="CI40">
        <v>2</v>
      </c>
      <c r="CK40">
        <v>1104710400</v>
      </c>
      <c r="CL40" s="1">
        <v>8.4027777777777771E-2</v>
      </c>
      <c r="CP40">
        <v>0.79300000000000004</v>
      </c>
      <c r="CQ40">
        <v>13.159420000000001</v>
      </c>
      <c r="CR40">
        <v>1665705600</v>
      </c>
      <c r="CS40">
        <v>3.24</v>
      </c>
      <c r="CU40">
        <v>42.664473999999998</v>
      </c>
      <c r="CW40">
        <v>4.8800003000000002E-2</v>
      </c>
      <c r="CX40">
        <v>21428331</v>
      </c>
      <c r="DB40">
        <v>64.52</v>
      </c>
      <c r="DC40">
        <v>64.81</v>
      </c>
      <c r="DD40">
        <v>66.979799999999997</v>
      </c>
      <c r="DE40">
        <v>4.3505891999999997E-2</v>
      </c>
      <c r="DF40">
        <v>2.9464997999999998</v>
      </c>
      <c r="DH40">
        <v>64.959999999999994</v>
      </c>
      <c r="DJ40">
        <v>3549430</v>
      </c>
      <c r="DK40">
        <v>64.52</v>
      </c>
      <c r="DL40">
        <v>61.198</v>
      </c>
      <c r="DM40">
        <v>2.8069999999999999</v>
      </c>
      <c r="DN40">
        <v>64.81</v>
      </c>
      <c r="DP40">
        <v>3549430</v>
      </c>
      <c r="DS40">
        <v>2.98</v>
      </c>
      <c r="DT40">
        <v>1667174400</v>
      </c>
      <c r="DW40">
        <v>64.53</v>
      </c>
      <c r="DX40" t="s">
        <v>183</v>
      </c>
      <c r="DY40">
        <v>66.993799999999993</v>
      </c>
      <c r="DZ40">
        <v>1650206</v>
      </c>
      <c r="ED40">
        <v>36689858560</v>
      </c>
      <c r="EG40">
        <v>4302303</v>
      </c>
      <c r="EH40">
        <v>64.53</v>
      </c>
      <c r="EI40">
        <v>64.83</v>
      </c>
      <c r="EJ40">
        <v>1000</v>
      </c>
      <c r="EK40">
        <v>1650206</v>
      </c>
      <c r="EL40">
        <v>75.400000000000006</v>
      </c>
      <c r="EN40">
        <v>4.3099999999999996</v>
      </c>
      <c r="EO40">
        <v>55.5</v>
      </c>
      <c r="EP40">
        <v>64.52</v>
      </c>
      <c r="EQ40" t="b">
        <v>0</v>
      </c>
      <c r="ER40">
        <v>4.8699997000000002E-2</v>
      </c>
      <c r="ES40">
        <v>800</v>
      </c>
      <c r="ET40">
        <v>64.959999999999994</v>
      </c>
      <c r="EV40">
        <v>64.849999999999994</v>
      </c>
      <c r="EW40">
        <v>64.900000000000006</v>
      </c>
      <c r="EX40" t="s">
        <v>4425</v>
      </c>
      <c r="FE40" t="s">
        <v>4426</v>
      </c>
    </row>
    <row r="41" spans="1:161" x14ac:dyDescent="0.25">
      <c r="A41">
        <v>384</v>
      </c>
      <c r="B41">
        <v>7102</v>
      </c>
      <c r="C41" t="s">
        <v>336</v>
      </c>
      <c r="D41">
        <v>40916</v>
      </c>
      <c r="E41" t="s">
        <v>4296</v>
      </c>
      <c r="F41" t="s">
        <v>4297</v>
      </c>
      <c r="G41" t="s">
        <v>4298</v>
      </c>
      <c r="H41" t="s">
        <v>301</v>
      </c>
      <c r="I41" t="s">
        <v>177</v>
      </c>
      <c r="J41" t="s">
        <v>178</v>
      </c>
      <c r="K41" t="s">
        <v>4299</v>
      </c>
      <c r="L41">
        <v>1</v>
      </c>
      <c r="M41" t="s">
        <v>4300</v>
      </c>
      <c r="N41" t="s">
        <v>343</v>
      </c>
      <c r="O41">
        <v>6.1940000000000002E-2</v>
      </c>
      <c r="P41">
        <v>3.3309999999999999E-2</v>
      </c>
      <c r="Q41">
        <v>0.2606</v>
      </c>
      <c r="R41">
        <v>10252000256</v>
      </c>
      <c r="S41">
        <v>-0.17899999999999999</v>
      </c>
      <c r="T41">
        <v>5.6550004000000001E-2</v>
      </c>
      <c r="U41">
        <v>3983000064</v>
      </c>
      <c r="V41">
        <v>80</v>
      </c>
      <c r="W41" t="s">
        <v>182</v>
      </c>
      <c r="X41">
        <v>23960000000</v>
      </c>
      <c r="Y41">
        <v>-19698499584</v>
      </c>
      <c r="Z41">
        <v>100</v>
      </c>
      <c r="AA41">
        <v>107.77</v>
      </c>
      <c r="AC41">
        <v>1.194</v>
      </c>
      <c r="AD41">
        <v>2.8E-3</v>
      </c>
      <c r="AE41">
        <v>15</v>
      </c>
      <c r="AF41">
        <v>99.33</v>
      </c>
      <c r="AG41">
        <v>118.089</v>
      </c>
      <c r="AH41">
        <v>4.7319997000000003E-2</v>
      </c>
      <c r="AI41">
        <v>118</v>
      </c>
      <c r="AJ41">
        <v>27459000320</v>
      </c>
      <c r="AK41">
        <v>34148999168</v>
      </c>
      <c r="AL41">
        <v>64300998656</v>
      </c>
      <c r="AM41">
        <v>73.814999999999998</v>
      </c>
      <c r="AN41" t="s">
        <v>183</v>
      </c>
      <c r="AO41">
        <v>170.108</v>
      </c>
      <c r="AP41">
        <v>1.0089999999999999</v>
      </c>
      <c r="AQ41">
        <v>2.9</v>
      </c>
      <c r="AR41" t="s">
        <v>184</v>
      </c>
      <c r="AS41" t="s">
        <v>4301</v>
      </c>
      <c r="AT41" t="s">
        <v>4301</v>
      </c>
      <c r="AU41" t="s">
        <v>186</v>
      </c>
      <c r="AV41" t="s">
        <v>187</v>
      </c>
      <c r="AW41" t="b">
        <v>1</v>
      </c>
      <c r="AX41">
        <v>-18000000</v>
      </c>
      <c r="AY41" t="s">
        <v>188</v>
      </c>
      <c r="AZ41" t="s">
        <v>4302</v>
      </c>
      <c r="BA41" t="s">
        <v>4303</v>
      </c>
      <c r="BB41" t="s">
        <v>191</v>
      </c>
      <c r="BD41">
        <v>0.7</v>
      </c>
      <c r="BF41">
        <v>11.297000000000001</v>
      </c>
      <c r="BI41">
        <v>12.66</v>
      </c>
      <c r="BK41">
        <v>378000000</v>
      </c>
      <c r="BO41">
        <v>170.077</v>
      </c>
      <c r="BP41">
        <v>8554700</v>
      </c>
      <c r="BQ41">
        <v>2.3E-2</v>
      </c>
      <c r="BS41">
        <v>1640908800</v>
      </c>
      <c r="BT41">
        <v>0.59631999999999996</v>
      </c>
      <c r="BU41">
        <v>2088999936</v>
      </c>
      <c r="BV41">
        <v>-0.998</v>
      </c>
      <c r="BY41">
        <v>0.63365419999999995</v>
      </c>
      <c r="BZ41">
        <v>1.1100000999999999E-3</v>
      </c>
      <c r="CA41">
        <v>1703980800</v>
      </c>
      <c r="CC41">
        <v>1656547200</v>
      </c>
      <c r="CD41">
        <v>4.12</v>
      </c>
      <c r="CE41">
        <v>1663200000</v>
      </c>
      <c r="CF41">
        <v>371360160</v>
      </c>
      <c r="CG41">
        <v>1.372512</v>
      </c>
      <c r="CH41">
        <v>44997079040</v>
      </c>
      <c r="CI41">
        <v>2</v>
      </c>
      <c r="CQ41">
        <v>0.63353693</v>
      </c>
      <c r="CR41">
        <v>1665705600</v>
      </c>
      <c r="CS41">
        <v>-1.74</v>
      </c>
      <c r="CU41">
        <v>8.5126380000000008</v>
      </c>
      <c r="CW41">
        <v>2.3E-2</v>
      </c>
      <c r="CX41">
        <v>8495982</v>
      </c>
      <c r="DB41">
        <v>107.06</v>
      </c>
      <c r="DC41">
        <v>107.44</v>
      </c>
      <c r="DD41">
        <v>103.20345</v>
      </c>
      <c r="DE41">
        <v>4.1098453E-2</v>
      </c>
      <c r="DF41">
        <v>0.85450000000000004</v>
      </c>
      <c r="DH41">
        <v>108.38</v>
      </c>
      <c r="DJ41">
        <v>1755740</v>
      </c>
      <c r="DK41">
        <v>107.06</v>
      </c>
      <c r="DL41">
        <v>98.104799999999997</v>
      </c>
      <c r="DM41">
        <v>4.4000000000000004</v>
      </c>
      <c r="DN41">
        <v>107.44</v>
      </c>
      <c r="DP41">
        <v>1755740</v>
      </c>
      <c r="DS41">
        <v>4.8</v>
      </c>
      <c r="DT41">
        <v>1661126400</v>
      </c>
      <c r="DW41">
        <v>107.37</v>
      </c>
      <c r="DX41" t="s">
        <v>183</v>
      </c>
      <c r="DZ41">
        <v>542088</v>
      </c>
      <c r="ED41">
        <v>40737058816</v>
      </c>
      <c r="EG41">
        <v>1931426</v>
      </c>
      <c r="EH41">
        <v>107.37</v>
      </c>
      <c r="EI41">
        <v>108.22</v>
      </c>
      <c r="EJ41">
        <v>900</v>
      </c>
      <c r="EK41">
        <v>542088</v>
      </c>
      <c r="EL41">
        <v>124.22</v>
      </c>
      <c r="EN41">
        <v>4.4800000000000004</v>
      </c>
      <c r="EO41">
        <v>85.46</v>
      </c>
      <c r="EP41">
        <v>107.62</v>
      </c>
      <c r="EQ41" t="b">
        <v>0</v>
      </c>
      <c r="ER41">
        <v>4.7500000000000001E-2</v>
      </c>
      <c r="ES41">
        <v>800</v>
      </c>
      <c r="ET41">
        <v>108.38</v>
      </c>
      <c r="EV41">
        <v>107.77</v>
      </c>
      <c r="EW41">
        <v>107.06</v>
      </c>
      <c r="EX41" t="s">
        <v>4304</v>
      </c>
      <c r="FE41" t="s">
        <v>4305</v>
      </c>
    </row>
    <row r="42" spans="1:161" x14ac:dyDescent="0.25">
      <c r="A42">
        <v>454</v>
      </c>
      <c r="B42">
        <v>28202</v>
      </c>
      <c r="C42" t="s">
        <v>336</v>
      </c>
      <c r="D42">
        <v>52648</v>
      </c>
      <c r="E42" t="s">
        <v>5010</v>
      </c>
      <c r="F42" t="s">
        <v>398</v>
      </c>
      <c r="G42" t="s">
        <v>5011</v>
      </c>
      <c r="H42" t="s">
        <v>314</v>
      </c>
      <c r="I42" t="s">
        <v>177</v>
      </c>
      <c r="J42" t="s">
        <v>178</v>
      </c>
      <c r="K42" t="s">
        <v>5012</v>
      </c>
      <c r="L42">
        <v>1</v>
      </c>
      <c r="M42" t="s">
        <v>5013</v>
      </c>
      <c r="N42" t="s">
        <v>1446</v>
      </c>
      <c r="O42">
        <v>0</v>
      </c>
      <c r="P42">
        <v>0.27860000000000001</v>
      </c>
      <c r="Q42">
        <v>0</v>
      </c>
      <c r="S42">
        <v>-5.1999999999999998E-2</v>
      </c>
      <c r="T42">
        <v>0.40350000000000003</v>
      </c>
      <c r="V42">
        <v>42</v>
      </c>
      <c r="W42" t="s">
        <v>182</v>
      </c>
      <c r="X42">
        <v>23109000000</v>
      </c>
      <c r="Z42">
        <v>52</v>
      </c>
      <c r="AA42">
        <v>46.92</v>
      </c>
      <c r="AB42">
        <v>-4.2000000000000003E-2</v>
      </c>
      <c r="AD42">
        <v>1.1469999E-2</v>
      </c>
      <c r="AE42">
        <v>21</v>
      </c>
      <c r="AF42">
        <v>51.85</v>
      </c>
      <c r="AH42">
        <v>9.5399999999999999E-2</v>
      </c>
      <c r="AI42">
        <v>61</v>
      </c>
      <c r="AJ42">
        <v>30656999424</v>
      </c>
      <c r="AK42">
        <v>56859000832</v>
      </c>
      <c r="AL42">
        <v>22186000384</v>
      </c>
      <c r="AM42">
        <v>23.106999999999999</v>
      </c>
      <c r="AN42" t="s">
        <v>183</v>
      </c>
      <c r="AO42">
        <v>16.695</v>
      </c>
      <c r="AQ42">
        <v>2.7</v>
      </c>
      <c r="AR42" t="s">
        <v>184</v>
      </c>
      <c r="AS42" t="s">
        <v>5014</v>
      </c>
      <c r="AT42" t="s">
        <v>5014</v>
      </c>
      <c r="AU42" t="s">
        <v>186</v>
      </c>
      <c r="AV42" t="s">
        <v>187</v>
      </c>
      <c r="AW42" t="b">
        <v>0</v>
      </c>
      <c r="AX42">
        <v>-18000000</v>
      </c>
      <c r="AY42" t="s">
        <v>188</v>
      </c>
      <c r="AZ42" t="s">
        <v>5015</v>
      </c>
      <c r="BA42" t="s">
        <v>5016</v>
      </c>
      <c r="BB42" t="s">
        <v>191</v>
      </c>
      <c r="BD42">
        <v>4.125</v>
      </c>
      <c r="BI42">
        <v>4.8600000000000003</v>
      </c>
      <c r="BK42">
        <v>1334889984</v>
      </c>
      <c r="BO42">
        <v>46.616</v>
      </c>
      <c r="BP42">
        <v>13883173</v>
      </c>
      <c r="BQ42">
        <v>1.0500000000000001E-2</v>
      </c>
      <c r="BS42">
        <v>1640908800</v>
      </c>
      <c r="BT42">
        <v>0.75539999999999996</v>
      </c>
      <c r="BU42">
        <v>5840999936</v>
      </c>
      <c r="BV42">
        <v>4.2380000000000004</v>
      </c>
      <c r="BY42">
        <v>1.0065213</v>
      </c>
      <c r="BZ42">
        <v>2.96E-3</v>
      </c>
      <c r="CA42">
        <v>1703980800</v>
      </c>
      <c r="CC42">
        <v>1664496000</v>
      </c>
      <c r="CD42">
        <v>2.0699999999999998</v>
      </c>
      <c r="CE42">
        <v>1663200000</v>
      </c>
      <c r="CF42">
        <v>1322055981</v>
      </c>
      <c r="CG42">
        <v>1.0932200000000001</v>
      </c>
      <c r="CH42">
        <v>91514519552</v>
      </c>
      <c r="CI42">
        <v>2</v>
      </c>
      <c r="CK42">
        <v>902188800</v>
      </c>
      <c r="CL42" s="1">
        <v>8.4027777777777771E-2</v>
      </c>
      <c r="CP42">
        <v>-4.2000000000000003E-2</v>
      </c>
      <c r="CQ42">
        <v>2.8230881999999999</v>
      </c>
      <c r="CR42">
        <v>1665705600</v>
      </c>
      <c r="CS42">
        <v>4.3600000000000003</v>
      </c>
      <c r="CU42">
        <v>9.6543209999999995</v>
      </c>
      <c r="CW42">
        <v>1.0500000000000001E-2</v>
      </c>
      <c r="CX42">
        <v>12214855</v>
      </c>
      <c r="DB42">
        <v>46.43</v>
      </c>
      <c r="DC42">
        <v>46.66</v>
      </c>
      <c r="DD42">
        <v>49.942950000000003</v>
      </c>
      <c r="DE42">
        <v>3.9414169999999998E-2</v>
      </c>
      <c r="DF42">
        <v>0.45060002999999998</v>
      </c>
      <c r="DH42">
        <v>47.07</v>
      </c>
      <c r="DJ42">
        <v>5882820</v>
      </c>
      <c r="DK42">
        <v>46.43</v>
      </c>
      <c r="DL42">
        <v>44.578200000000002</v>
      </c>
      <c r="DM42">
        <v>1.83</v>
      </c>
      <c r="DN42">
        <v>46.66</v>
      </c>
      <c r="DP42">
        <v>5882820</v>
      </c>
      <c r="DS42">
        <v>2.08</v>
      </c>
      <c r="DT42">
        <v>1667952000</v>
      </c>
      <c r="DW42">
        <v>46.51</v>
      </c>
      <c r="DX42" t="s">
        <v>183</v>
      </c>
      <c r="DY42">
        <v>11.0712595</v>
      </c>
      <c r="DZ42">
        <v>1650717</v>
      </c>
      <c r="ED42">
        <v>62633033728</v>
      </c>
      <c r="EG42">
        <v>6688315</v>
      </c>
      <c r="EH42">
        <v>46.51</v>
      </c>
      <c r="EI42">
        <v>47.25</v>
      </c>
      <c r="EJ42">
        <v>1000</v>
      </c>
      <c r="EK42">
        <v>1650717</v>
      </c>
      <c r="EL42">
        <v>68.95</v>
      </c>
      <c r="EN42">
        <v>3.29</v>
      </c>
      <c r="EO42">
        <v>40.01</v>
      </c>
      <c r="EP42">
        <v>46.88</v>
      </c>
      <c r="EQ42" t="b">
        <v>0</v>
      </c>
      <c r="ER42">
        <v>4.7100000000000003E-2</v>
      </c>
      <c r="ES42">
        <v>1000</v>
      </c>
      <c r="ET42">
        <v>47.07</v>
      </c>
      <c r="EV42">
        <v>46.92</v>
      </c>
      <c r="EW42">
        <v>46.77</v>
      </c>
      <c r="EX42" t="s">
        <v>5017</v>
      </c>
      <c r="FE42" t="s">
        <v>5018</v>
      </c>
    </row>
    <row r="43" spans="1:161" x14ac:dyDescent="0.25">
      <c r="A43">
        <v>204</v>
      </c>
      <c r="B43" t="s">
        <v>2413</v>
      </c>
      <c r="C43" t="s">
        <v>310</v>
      </c>
      <c r="D43">
        <v>183000</v>
      </c>
      <c r="E43" t="s">
        <v>2414</v>
      </c>
      <c r="F43" t="s">
        <v>2415</v>
      </c>
      <c r="G43" t="s">
        <v>2416</v>
      </c>
      <c r="H43" t="s">
        <v>999</v>
      </c>
      <c r="I43" t="s">
        <v>177</v>
      </c>
      <c r="J43" t="s">
        <v>178</v>
      </c>
      <c r="K43" t="s">
        <v>2417</v>
      </c>
      <c r="L43">
        <v>1</v>
      </c>
      <c r="M43" t="s">
        <v>2418</v>
      </c>
      <c r="N43" t="s">
        <v>2419</v>
      </c>
      <c r="O43">
        <v>0.1179</v>
      </c>
      <c r="P43">
        <v>7.8839994999999996E-2</v>
      </c>
      <c r="Q43">
        <v>0.12194000000000001</v>
      </c>
      <c r="R43">
        <v>12401999872</v>
      </c>
      <c r="S43">
        <v>0.502</v>
      </c>
      <c r="T43">
        <v>7.8170000000000003E-2</v>
      </c>
      <c r="U43">
        <v>17451999232</v>
      </c>
      <c r="V43">
        <v>10</v>
      </c>
      <c r="W43" t="s">
        <v>182</v>
      </c>
      <c r="X43">
        <v>16507000000</v>
      </c>
      <c r="Y43">
        <v>13603749888</v>
      </c>
      <c r="Z43">
        <v>13</v>
      </c>
      <c r="AA43">
        <v>14.08</v>
      </c>
      <c r="AB43">
        <v>0.14299999999999999</v>
      </c>
      <c r="AC43">
        <v>1.1619999999999999</v>
      </c>
      <c r="AD43">
        <v>2.9260002E-2</v>
      </c>
      <c r="AE43">
        <v>21</v>
      </c>
      <c r="AF43">
        <v>14.91</v>
      </c>
      <c r="AG43">
        <v>294.40100000000001</v>
      </c>
      <c r="AH43">
        <v>0.29394999999999999</v>
      </c>
      <c r="AI43">
        <v>28</v>
      </c>
      <c r="AJ43">
        <v>28216000512</v>
      </c>
      <c r="AK43">
        <v>130233999360</v>
      </c>
      <c r="AL43">
        <v>148026998784</v>
      </c>
      <c r="AM43">
        <v>7.0179999999999998</v>
      </c>
      <c r="AN43" t="s">
        <v>183</v>
      </c>
      <c r="AO43">
        <v>36.960999999999999</v>
      </c>
      <c r="AP43">
        <v>0.95399999999999996</v>
      </c>
      <c r="AQ43">
        <v>2.7</v>
      </c>
      <c r="AR43" t="s">
        <v>184</v>
      </c>
      <c r="AS43" t="s">
        <v>2420</v>
      </c>
      <c r="AT43" t="s">
        <v>2420</v>
      </c>
      <c r="AU43" t="s">
        <v>186</v>
      </c>
      <c r="AV43" t="s">
        <v>187</v>
      </c>
      <c r="AW43" t="b">
        <v>1</v>
      </c>
      <c r="AX43">
        <v>-18000000</v>
      </c>
      <c r="AY43" t="s">
        <v>188</v>
      </c>
      <c r="AZ43" t="s">
        <v>2421</v>
      </c>
      <c r="BA43" t="s">
        <v>2422</v>
      </c>
      <c r="BB43" t="s">
        <v>191</v>
      </c>
      <c r="BD43">
        <v>1.038</v>
      </c>
      <c r="BF43">
        <v>8.8049999999999997</v>
      </c>
      <c r="BI43">
        <v>1.69</v>
      </c>
      <c r="BK43">
        <v>3925390080</v>
      </c>
      <c r="BO43">
        <v>8.4749999999999996</v>
      </c>
      <c r="BP43">
        <v>127881900</v>
      </c>
      <c r="BQ43">
        <v>3.1800000000000002E-2</v>
      </c>
      <c r="BS43">
        <v>1640908800</v>
      </c>
      <c r="BT43">
        <v>0.48555002000000003</v>
      </c>
      <c r="BU43">
        <v>11671000064</v>
      </c>
      <c r="BV43">
        <v>0.99399999999999999</v>
      </c>
      <c r="BY43">
        <v>1.6613568000000001</v>
      </c>
      <c r="BZ43">
        <v>2.0600000000000002E-3</v>
      </c>
      <c r="CA43">
        <v>1703980800</v>
      </c>
      <c r="CC43">
        <v>1656547200</v>
      </c>
      <c r="CD43">
        <v>1.58</v>
      </c>
      <c r="CE43">
        <v>1663200000</v>
      </c>
      <c r="CF43">
        <v>3937983458</v>
      </c>
      <c r="CG43">
        <v>1.378776</v>
      </c>
      <c r="CH43">
        <v>153665650688</v>
      </c>
      <c r="CI43">
        <v>2</v>
      </c>
      <c r="CK43">
        <v>965260800</v>
      </c>
      <c r="CL43" t="s">
        <v>2423</v>
      </c>
      <c r="CP43">
        <v>0.189</v>
      </c>
      <c r="CQ43">
        <v>0.38011345000000002</v>
      </c>
      <c r="CR43">
        <v>1665705600</v>
      </c>
      <c r="CS43">
        <v>0.48</v>
      </c>
      <c r="CU43">
        <v>8.3313609999999994</v>
      </c>
      <c r="CW43">
        <v>3.5299999999999998E-2</v>
      </c>
      <c r="CX43">
        <v>137736093</v>
      </c>
      <c r="DB43">
        <v>14.03</v>
      </c>
      <c r="DC43">
        <v>13.96</v>
      </c>
      <c r="DD43">
        <v>14.24935</v>
      </c>
      <c r="DE43">
        <v>0</v>
      </c>
      <c r="DF43">
        <v>0.1038</v>
      </c>
      <c r="DH43">
        <v>14.11</v>
      </c>
      <c r="DJ43">
        <v>48295510</v>
      </c>
      <c r="DK43">
        <v>14.03</v>
      </c>
      <c r="DL43">
        <v>12.917400000000001</v>
      </c>
      <c r="DM43">
        <v>0</v>
      </c>
      <c r="DN43">
        <v>13.96</v>
      </c>
      <c r="DP43">
        <v>48295510</v>
      </c>
      <c r="DS43">
        <v>0.6</v>
      </c>
      <c r="DT43">
        <v>1660089600</v>
      </c>
      <c r="DW43">
        <v>13.9</v>
      </c>
      <c r="DX43" t="s">
        <v>183</v>
      </c>
      <c r="DY43">
        <v>14.164989</v>
      </c>
      <c r="DZ43">
        <v>12933765</v>
      </c>
      <c r="ED43">
        <v>56267055104</v>
      </c>
      <c r="EG43">
        <v>66294996</v>
      </c>
      <c r="EH43">
        <v>13.9</v>
      </c>
      <c r="EI43">
        <v>14.07</v>
      </c>
      <c r="EJ43">
        <v>34100</v>
      </c>
      <c r="EK43">
        <v>12933765</v>
      </c>
      <c r="EL43">
        <v>25.87</v>
      </c>
      <c r="EO43">
        <v>10.61</v>
      </c>
      <c r="EP43">
        <v>14.06</v>
      </c>
      <c r="EQ43" t="b">
        <v>0</v>
      </c>
      <c r="ER43">
        <v>4.6800000000000001E-2</v>
      </c>
      <c r="ES43">
        <v>34100</v>
      </c>
      <c r="ET43">
        <v>14.11</v>
      </c>
      <c r="EV43">
        <v>14.08</v>
      </c>
      <c r="EW43">
        <v>13.95</v>
      </c>
      <c r="EX43" t="s">
        <v>2424</v>
      </c>
      <c r="FA43" t="s">
        <v>2425</v>
      </c>
      <c r="FE43" t="s">
        <v>2426</v>
      </c>
    </row>
    <row r="44" spans="1:161" x14ac:dyDescent="0.25">
      <c r="A44">
        <v>467</v>
      </c>
      <c r="B44">
        <v>60654</v>
      </c>
      <c r="C44" t="s">
        <v>408</v>
      </c>
      <c r="D44">
        <v>434</v>
      </c>
      <c r="E44" t="s">
        <v>5146</v>
      </c>
      <c r="F44" t="s">
        <v>275</v>
      </c>
      <c r="G44" t="s">
        <v>5147</v>
      </c>
      <c r="H44" t="s">
        <v>212</v>
      </c>
      <c r="I44" t="s">
        <v>177</v>
      </c>
      <c r="J44" t="s">
        <v>178</v>
      </c>
      <c r="K44" t="s">
        <v>5148</v>
      </c>
      <c r="L44">
        <v>1</v>
      </c>
      <c r="M44" t="s">
        <v>5149</v>
      </c>
      <c r="N44" t="s">
        <v>2664</v>
      </c>
      <c r="O44">
        <v>0.39344000000000001</v>
      </c>
      <c r="P44">
        <v>4.0200000000000001E-3</v>
      </c>
      <c r="Q44">
        <v>0.44607000000000002</v>
      </c>
      <c r="R44">
        <v>1049891968</v>
      </c>
      <c r="S44">
        <v>0.105</v>
      </c>
      <c r="T44">
        <v>0.14987998999999999</v>
      </c>
      <c r="U44">
        <v>1581080064</v>
      </c>
      <c r="V44">
        <v>38</v>
      </c>
      <c r="W44" t="s">
        <v>216</v>
      </c>
      <c r="X44">
        <v>1738766000</v>
      </c>
      <c r="Y44">
        <v>962121344</v>
      </c>
      <c r="Z44">
        <v>55.5</v>
      </c>
      <c r="AA44">
        <v>45.49</v>
      </c>
      <c r="AC44">
        <v>0.38500000000000001</v>
      </c>
      <c r="AD44">
        <v>1.5640000000000001E-2</v>
      </c>
      <c r="AE44">
        <v>20</v>
      </c>
      <c r="AF44">
        <v>55.5</v>
      </c>
      <c r="AG44">
        <v>115.033</v>
      </c>
      <c r="AH44">
        <v>2.1799998E-3</v>
      </c>
      <c r="AI44">
        <v>80</v>
      </c>
      <c r="AJ44">
        <v>127073000</v>
      </c>
      <c r="AK44">
        <v>12522381312</v>
      </c>
      <c r="AL44">
        <v>4018578944</v>
      </c>
      <c r="AM44">
        <v>0.318</v>
      </c>
      <c r="AN44" t="s">
        <v>183</v>
      </c>
      <c r="AO44">
        <v>10.172000000000001</v>
      </c>
      <c r="AP44">
        <v>0.28799999999999998</v>
      </c>
      <c r="AQ44">
        <v>2.2000000000000002</v>
      </c>
      <c r="AR44" t="s">
        <v>184</v>
      </c>
      <c r="AS44" t="s">
        <v>5150</v>
      </c>
      <c r="AT44" t="s">
        <v>5150</v>
      </c>
      <c r="AU44" t="s">
        <v>186</v>
      </c>
      <c r="AV44" t="s">
        <v>187</v>
      </c>
      <c r="AW44" t="b">
        <v>1</v>
      </c>
      <c r="AX44">
        <v>-18000000</v>
      </c>
      <c r="AY44" t="s">
        <v>188</v>
      </c>
      <c r="AZ44" t="s">
        <v>5151</v>
      </c>
      <c r="BA44" t="s">
        <v>5152</v>
      </c>
      <c r="BB44" t="s">
        <v>191</v>
      </c>
      <c r="BD44">
        <v>7.0279999999999996</v>
      </c>
      <c r="BF44">
        <v>17.861999999999998</v>
      </c>
      <c r="BI44">
        <v>0.47</v>
      </c>
      <c r="BK44">
        <v>399176000</v>
      </c>
      <c r="BO44">
        <v>27.175000000000001</v>
      </c>
      <c r="BP44">
        <v>6205357</v>
      </c>
      <c r="BQ44">
        <v>1.55E-2</v>
      </c>
      <c r="BS44">
        <v>1640908800</v>
      </c>
      <c r="BT44">
        <v>0.95994000000000002</v>
      </c>
      <c r="BU44">
        <v>16142000</v>
      </c>
      <c r="BV44">
        <v>1.17</v>
      </c>
      <c r="BY44">
        <v>1.6739651</v>
      </c>
      <c r="BZ44">
        <v>4.6499999999999996E-3</v>
      </c>
      <c r="CA44">
        <v>1703980800</v>
      </c>
      <c r="CC44">
        <v>1656547200</v>
      </c>
      <c r="CD44">
        <v>2.66</v>
      </c>
      <c r="CE44">
        <v>1663200000</v>
      </c>
      <c r="CF44">
        <v>398209843</v>
      </c>
      <c r="CG44">
        <v>1.2000729999999999</v>
      </c>
      <c r="CH44">
        <v>28241528832</v>
      </c>
      <c r="CI44">
        <v>2</v>
      </c>
      <c r="CK44">
        <v>1439856000</v>
      </c>
      <c r="CL44" t="s">
        <v>5153</v>
      </c>
      <c r="CQ44">
        <v>4.5186409999999997</v>
      </c>
      <c r="CR44">
        <v>1665705600</v>
      </c>
      <c r="CS44">
        <v>-65.5</v>
      </c>
      <c r="CU44">
        <v>96.787239999999997</v>
      </c>
      <c r="CW44">
        <v>2.12E-2</v>
      </c>
      <c r="CX44">
        <v>5220019</v>
      </c>
      <c r="DB44">
        <v>44.92</v>
      </c>
      <c r="DC44">
        <v>45.03</v>
      </c>
      <c r="DD44">
        <v>50.869399999999999</v>
      </c>
      <c r="DE44">
        <v>4.7707032000000003E-2</v>
      </c>
      <c r="DF44">
        <v>36</v>
      </c>
      <c r="DH44">
        <v>45.73</v>
      </c>
      <c r="DJ44">
        <v>2138260</v>
      </c>
      <c r="DK44">
        <v>44.92</v>
      </c>
      <c r="DL44">
        <v>40.959000000000003</v>
      </c>
      <c r="DM44">
        <v>2.1429999999999998</v>
      </c>
      <c r="DN44">
        <v>45.03</v>
      </c>
      <c r="DP44">
        <v>2138260</v>
      </c>
      <c r="DS44">
        <v>1.8</v>
      </c>
      <c r="DT44">
        <v>1664496000</v>
      </c>
      <c r="DW44">
        <v>44.83</v>
      </c>
      <c r="DX44" t="s">
        <v>183</v>
      </c>
      <c r="DY44">
        <v>38.880344000000001</v>
      </c>
      <c r="DZ44">
        <v>890526</v>
      </c>
      <c r="ED44">
        <v>18158516224</v>
      </c>
      <c r="EG44">
        <v>2220130</v>
      </c>
      <c r="EH44">
        <v>44.83</v>
      </c>
      <c r="EI44">
        <v>46.59</v>
      </c>
      <c r="EJ44">
        <v>1000</v>
      </c>
      <c r="EK44">
        <v>890526</v>
      </c>
      <c r="EL44">
        <v>64.02</v>
      </c>
      <c r="EN44">
        <v>5.01</v>
      </c>
      <c r="EO44">
        <v>35.33</v>
      </c>
      <c r="EP44">
        <v>44.3</v>
      </c>
      <c r="EQ44" t="b">
        <v>0</v>
      </c>
      <c r="ER44">
        <v>4.65E-2</v>
      </c>
      <c r="ES44">
        <v>900</v>
      </c>
      <c r="ET44">
        <v>45.73</v>
      </c>
      <c r="EV44">
        <v>45.49</v>
      </c>
      <c r="EW44">
        <v>44.68</v>
      </c>
      <c r="EX44" t="s">
        <v>5154</v>
      </c>
      <c r="EZ44" t="s">
        <v>5155</v>
      </c>
      <c r="FE44" t="s">
        <v>5156</v>
      </c>
    </row>
    <row r="45" spans="1:161" x14ac:dyDescent="0.25">
      <c r="A45">
        <v>0</v>
      </c>
      <c r="B45" t="s">
        <v>171</v>
      </c>
      <c r="C45" t="s">
        <v>172</v>
      </c>
      <c r="D45">
        <v>95000</v>
      </c>
      <c r="E45" t="s">
        <v>173</v>
      </c>
      <c r="F45" t="s">
        <v>174</v>
      </c>
      <c r="G45" t="s">
        <v>175</v>
      </c>
      <c r="H45" t="s">
        <v>176</v>
      </c>
      <c r="I45" t="s">
        <v>177</v>
      </c>
      <c r="J45" t="s">
        <v>178</v>
      </c>
      <c r="K45" t="s">
        <v>179</v>
      </c>
      <c r="L45">
        <v>1</v>
      </c>
      <c r="M45" t="s">
        <v>180</v>
      </c>
      <c r="N45" t="s">
        <v>181</v>
      </c>
      <c r="O45">
        <v>0.20047999999999999</v>
      </c>
      <c r="P45">
        <v>0.18913999000000001</v>
      </c>
      <c r="Q45">
        <v>0.44352999999999998</v>
      </c>
      <c r="R45">
        <v>5673999872</v>
      </c>
      <c r="S45">
        <v>-3.5999999999999997E-2</v>
      </c>
      <c r="T45">
        <v>0.14645</v>
      </c>
      <c r="U45">
        <v>6968999936</v>
      </c>
      <c r="V45">
        <v>110</v>
      </c>
      <c r="W45" t="s">
        <v>182</v>
      </c>
      <c r="X45">
        <v>16579000000</v>
      </c>
      <c r="Y45">
        <v>2674249984</v>
      </c>
      <c r="Z45">
        <v>125</v>
      </c>
      <c r="AA45">
        <v>129.04</v>
      </c>
      <c r="AB45">
        <v>1.7629999999999999</v>
      </c>
      <c r="AC45">
        <v>1.5609999999999999</v>
      </c>
      <c r="AD45">
        <v>6.7369999999999999E-2</v>
      </c>
      <c r="AE45">
        <v>17</v>
      </c>
      <c r="AF45">
        <v>129.88999999999999</v>
      </c>
      <c r="AG45">
        <v>117.48399999999999</v>
      </c>
      <c r="AH45">
        <v>0.45931998000000002</v>
      </c>
      <c r="AI45">
        <v>210</v>
      </c>
      <c r="AJ45">
        <v>3588999936</v>
      </c>
      <c r="AK45">
        <v>16631000064</v>
      </c>
      <c r="AL45">
        <v>34761998336</v>
      </c>
      <c r="AM45">
        <v>6.4930000000000003</v>
      </c>
      <c r="AN45" t="s">
        <v>183</v>
      </c>
      <c r="AO45">
        <v>60.793999999999997</v>
      </c>
      <c r="AP45">
        <v>0.871</v>
      </c>
      <c r="AQ45">
        <v>3.2</v>
      </c>
      <c r="AR45" t="s">
        <v>184</v>
      </c>
      <c r="AS45" t="s">
        <v>185</v>
      </c>
      <c r="AT45" t="s">
        <v>185</v>
      </c>
      <c r="AU45" t="s">
        <v>186</v>
      </c>
      <c r="AV45" t="s">
        <v>187</v>
      </c>
      <c r="AW45" t="b">
        <v>0</v>
      </c>
      <c r="AX45">
        <v>-18000000</v>
      </c>
      <c r="AY45" t="s">
        <v>188</v>
      </c>
      <c r="AZ45" t="s">
        <v>189</v>
      </c>
      <c r="BA45" t="s">
        <v>190</v>
      </c>
      <c r="BB45" t="s">
        <v>191</v>
      </c>
      <c r="BD45">
        <v>2.4220000000000002</v>
      </c>
      <c r="BF45">
        <v>12.082000000000001</v>
      </c>
      <c r="BG45">
        <v>-0.27073836000000001</v>
      </c>
      <c r="BI45">
        <v>10.46</v>
      </c>
      <c r="BK45">
        <v>552742976</v>
      </c>
      <c r="BO45">
        <v>25.472999999999999</v>
      </c>
      <c r="BP45">
        <v>14314641</v>
      </c>
      <c r="BQ45">
        <v>2.5899999E-2</v>
      </c>
      <c r="BS45">
        <v>1640908800</v>
      </c>
      <c r="BT45">
        <v>0.68071999999999999</v>
      </c>
      <c r="BU45">
        <v>6575000064</v>
      </c>
      <c r="BV45">
        <v>11.46</v>
      </c>
      <c r="BW45">
        <v>1.49</v>
      </c>
      <c r="BX45">
        <v>-0.12348354</v>
      </c>
      <c r="BY45">
        <v>5.0657560000000004</v>
      </c>
      <c r="BZ45">
        <v>1.2099999999999999E-3</v>
      </c>
      <c r="CA45">
        <v>1703980800</v>
      </c>
      <c r="CC45">
        <v>1664496000</v>
      </c>
      <c r="CD45">
        <v>4.1399999999999997</v>
      </c>
      <c r="CE45">
        <v>1664496000</v>
      </c>
      <c r="CF45">
        <v>552145953</v>
      </c>
      <c r="CG45">
        <v>1.0195860000000001</v>
      </c>
      <c r="CH45">
        <v>84200742912</v>
      </c>
      <c r="CI45">
        <v>2</v>
      </c>
      <c r="CK45">
        <v>1064880000</v>
      </c>
      <c r="CL45" s="1">
        <v>8.4027777777777771E-2</v>
      </c>
      <c r="CN45">
        <v>1668643200</v>
      </c>
      <c r="CP45">
        <v>1.6910000000000001</v>
      </c>
      <c r="CQ45">
        <v>2.0518369999999999</v>
      </c>
      <c r="CR45">
        <v>1667174400</v>
      </c>
      <c r="CS45">
        <v>31.35</v>
      </c>
      <c r="CU45">
        <v>12.336518999999999</v>
      </c>
      <c r="CW45">
        <v>2.5899999E-2</v>
      </c>
      <c r="CX45">
        <v>15435327</v>
      </c>
      <c r="CY45">
        <v>0</v>
      </c>
      <c r="DB45">
        <v>128</v>
      </c>
      <c r="DC45">
        <v>128.88</v>
      </c>
      <c r="DD45">
        <v>136.56496000000001</v>
      </c>
      <c r="DE45">
        <v>4.6484374000000002E-2</v>
      </c>
      <c r="DF45">
        <v>0.51919996999999996</v>
      </c>
      <c r="DH45">
        <v>129.82</v>
      </c>
      <c r="DJ45">
        <v>2661280</v>
      </c>
      <c r="DK45">
        <v>128</v>
      </c>
      <c r="DL45">
        <v>119.1416</v>
      </c>
      <c r="DM45">
        <v>5.95</v>
      </c>
      <c r="DN45">
        <v>128.88</v>
      </c>
      <c r="DP45">
        <v>2661280</v>
      </c>
      <c r="DS45">
        <v>5.96</v>
      </c>
      <c r="DT45">
        <v>1668643200</v>
      </c>
      <c r="DW45">
        <v>128.52000000000001</v>
      </c>
      <c r="DX45" t="s">
        <v>183</v>
      </c>
      <c r="DY45">
        <v>11.260035</v>
      </c>
      <c r="DZ45">
        <v>881460</v>
      </c>
      <c r="ED45">
        <v>71325949952</v>
      </c>
      <c r="EG45">
        <v>8109096</v>
      </c>
      <c r="EH45">
        <v>128.52000000000001</v>
      </c>
      <c r="EI45">
        <v>128.83000000000001</v>
      </c>
      <c r="EJ45">
        <v>900</v>
      </c>
      <c r="EK45">
        <v>881460</v>
      </c>
      <c r="EL45">
        <v>181.78</v>
      </c>
      <c r="EN45">
        <v>3.29</v>
      </c>
      <c r="EO45">
        <v>107.07</v>
      </c>
      <c r="EP45">
        <v>129.09</v>
      </c>
      <c r="EQ45" t="b">
        <v>0</v>
      </c>
      <c r="ER45">
        <v>4.6300000000000001E-2</v>
      </c>
      <c r="ES45">
        <v>800</v>
      </c>
      <c r="ET45">
        <v>129.82</v>
      </c>
      <c r="EV45">
        <v>129.04</v>
      </c>
      <c r="EW45">
        <v>128.61000000000001</v>
      </c>
      <c r="EX45" t="s">
        <v>192</v>
      </c>
      <c r="EY45">
        <v>2.3492000000000002</v>
      </c>
    </row>
    <row r="46" spans="1:161" x14ac:dyDescent="0.25">
      <c r="A46">
        <v>457</v>
      </c>
      <c r="B46">
        <v>55402</v>
      </c>
      <c r="C46" t="s">
        <v>336</v>
      </c>
      <c r="D46">
        <v>70000</v>
      </c>
      <c r="E46" t="s">
        <v>5040</v>
      </c>
      <c r="F46" t="s">
        <v>596</v>
      </c>
      <c r="G46" t="s">
        <v>5041</v>
      </c>
      <c r="H46" t="s">
        <v>176</v>
      </c>
      <c r="I46" t="s">
        <v>177</v>
      </c>
      <c r="J46" t="s">
        <v>178</v>
      </c>
      <c r="K46" t="s">
        <v>5042</v>
      </c>
      <c r="L46">
        <v>1</v>
      </c>
      <c r="M46" t="s">
        <v>5043</v>
      </c>
      <c r="N46" t="s">
        <v>1446</v>
      </c>
      <c r="O46">
        <v>0</v>
      </c>
      <c r="P46">
        <v>0.29393997999999999</v>
      </c>
      <c r="Q46">
        <v>0</v>
      </c>
      <c r="S46">
        <v>-1.9E-2</v>
      </c>
      <c r="T46">
        <v>0.38041999999999998</v>
      </c>
      <c r="V46">
        <v>43</v>
      </c>
      <c r="W46" t="s">
        <v>182</v>
      </c>
      <c r="X46">
        <v>23762000000</v>
      </c>
      <c r="Z46">
        <v>52</v>
      </c>
      <c r="AA46">
        <v>44.26</v>
      </c>
      <c r="AB46">
        <v>-0.111</v>
      </c>
      <c r="AD46">
        <v>1.1270000000000001E-2</v>
      </c>
      <c r="AE46">
        <v>21</v>
      </c>
      <c r="AF46">
        <v>51.58</v>
      </c>
      <c r="AH46">
        <v>0.12869</v>
      </c>
      <c r="AI46">
        <v>64</v>
      </c>
      <c r="AJ46">
        <v>41651998720</v>
      </c>
      <c r="AK46">
        <v>57294000128</v>
      </c>
      <c r="AL46">
        <v>22361999360</v>
      </c>
      <c r="AM46">
        <v>28.03</v>
      </c>
      <c r="AN46" t="s">
        <v>183</v>
      </c>
      <c r="AO46">
        <v>15.064</v>
      </c>
      <c r="AQ46">
        <v>2.6</v>
      </c>
      <c r="AR46" t="s">
        <v>184</v>
      </c>
      <c r="AS46" t="s">
        <v>5044</v>
      </c>
      <c r="AT46" t="s">
        <v>5044</v>
      </c>
      <c r="AU46" t="s">
        <v>186</v>
      </c>
      <c r="AV46" t="s">
        <v>187</v>
      </c>
      <c r="AW46" t="b">
        <v>1</v>
      </c>
      <c r="AX46">
        <v>-18000000</v>
      </c>
      <c r="AY46" t="s">
        <v>188</v>
      </c>
      <c r="AZ46" t="s">
        <v>5045</v>
      </c>
      <c r="BA46" t="s">
        <v>5046</v>
      </c>
      <c r="BB46" t="s">
        <v>191</v>
      </c>
      <c r="BD46">
        <v>3.8210000000000002</v>
      </c>
      <c r="BI46">
        <v>4.37</v>
      </c>
      <c r="BK46">
        <v>1482800000</v>
      </c>
      <c r="BO46">
        <v>30.533999999999999</v>
      </c>
      <c r="BP46">
        <v>11671477</v>
      </c>
      <c r="BQ46">
        <v>7.9000010000000002E-3</v>
      </c>
      <c r="BS46">
        <v>1640908800</v>
      </c>
      <c r="BT46">
        <v>0.77029000000000003</v>
      </c>
      <c r="BU46">
        <v>6230000128</v>
      </c>
      <c r="BV46">
        <v>3.7890000000000001</v>
      </c>
      <c r="BY46">
        <v>1.4495316</v>
      </c>
      <c r="BZ46">
        <v>1.2899999000000001E-3</v>
      </c>
      <c r="CA46">
        <v>1703980800</v>
      </c>
      <c r="CC46">
        <v>1664496000</v>
      </c>
      <c r="CD46">
        <v>1.1000000000000001</v>
      </c>
      <c r="CE46">
        <v>1663200000</v>
      </c>
      <c r="CF46">
        <v>1483354920</v>
      </c>
      <c r="CG46">
        <v>0.98784000000000005</v>
      </c>
      <c r="CH46">
        <v>85445877760</v>
      </c>
      <c r="CI46">
        <v>2</v>
      </c>
      <c r="CK46">
        <v>983232000</v>
      </c>
      <c r="CL46" t="s">
        <v>5047</v>
      </c>
      <c r="CP46">
        <v>-0.107</v>
      </c>
      <c r="CQ46">
        <v>2.9348326</v>
      </c>
      <c r="CR46">
        <v>1665705600</v>
      </c>
      <c r="CS46">
        <v>1.95</v>
      </c>
      <c r="CU46">
        <v>10.128145999999999</v>
      </c>
      <c r="CW46">
        <v>7.9000010000000002E-3</v>
      </c>
      <c r="CX46">
        <v>11184418</v>
      </c>
      <c r="DB46">
        <v>44.11</v>
      </c>
      <c r="DC46">
        <v>44.25</v>
      </c>
      <c r="DD46">
        <v>48.424250000000001</v>
      </c>
      <c r="DE46">
        <v>3.8086599999999998E-2</v>
      </c>
      <c r="DF46">
        <v>0.44390000000000002</v>
      </c>
      <c r="DH46">
        <v>44.392000000000003</v>
      </c>
      <c r="DJ46">
        <v>8912790</v>
      </c>
      <c r="DK46">
        <v>44.11</v>
      </c>
      <c r="DL46">
        <v>42.4786</v>
      </c>
      <c r="DM46">
        <v>1.68</v>
      </c>
      <c r="DN46">
        <v>44.25</v>
      </c>
      <c r="DP46">
        <v>8912790</v>
      </c>
      <c r="DS46">
        <v>1.92</v>
      </c>
      <c r="DT46">
        <v>1664409600</v>
      </c>
      <c r="DW46">
        <v>44.057499999999997</v>
      </c>
      <c r="DX46" t="s">
        <v>183</v>
      </c>
      <c r="DY46">
        <v>11.681182</v>
      </c>
      <c r="DZ46">
        <v>2484143</v>
      </c>
      <c r="ED46">
        <v>65628725248</v>
      </c>
      <c r="EG46">
        <v>9753360</v>
      </c>
      <c r="EH46">
        <v>44.057499999999997</v>
      </c>
      <c r="EI46">
        <v>44.5</v>
      </c>
      <c r="EJ46">
        <v>1000</v>
      </c>
      <c r="EK46">
        <v>2484143</v>
      </c>
      <c r="EL46">
        <v>63.57</v>
      </c>
      <c r="EN46">
        <v>3.12</v>
      </c>
      <c r="EO46">
        <v>38.39</v>
      </c>
      <c r="EP46">
        <v>44.26</v>
      </c>
      <c r="EQ46" t="b">
        <v>0</v>
      </c>
      <c r="ER46">
        <v>4.5300002999999998E-2</v>
      </c>
      <c r="ES46">
        <v>800</v>
      </c>
      <c r="ET46">
        <v>44.392000000000003</v>
      </c>
      <c r="EV46">
        <v>44.26</v>
      </c>
      <c r="EW46">
        <v>43.97</v>
      </c>
      <c r="EX46" t="s">
        <v>5048</v>
      </c>
      <c r="FE46" t="s">
        <v>5049</v>
      </c>
    </row>
    <row r="47" spans="1:161" x14ac:dyDescent="0.25">
      <c r="A47">
        <v>195</v>
      </c>
      <c r="B47">
        <v>20852</v>
      </c>
      <c r="C47" t="s">
        <v>408</v>
      </c>
      <c r="D47">
        <v>310</v>
      </c>
      <c r="E47" t="s">
        <v>2320</v>
      </c>
      <c r="F47" t="s">
        <v>2321</v>
      </c>
      <c r="G47" t="s">
        <v>2322</v>
      </c>
      <c r="H47" t="s">
        <v>1585</v>
      </c>
      <c r="I47" t="s">
        <v>177</v>
      </c>
      <c r="J47" t="s">
        <v>178</v>
      </c>
      <c r="K47" t="s">
        <v>2323</v>
      </c>
      <c r="L47">
        <v>1</v>
      </c>
      <c r="M47" t="s">
        <v>2324</v>
      </c>
      <c r="N47" t="s">
        <v>2325</v>
      </c>
      <c r="O47">
        <v>0.61462002999999998</v>
      </c>
      <c r="P47">
        <v>0.27312999999999998</v>
      </c>
      <c r="Q47">
        <v>0.68140999999999996</v>
      </c>
      <c r="R47">
        <v>484664000</v>
      </c>
      <c r="S47">
        <v>0.152</v>
      </c>
      <c r="T47">
        <v>0.33624999999999999</v>
      </c>
      <c r="U47">
        <v>631694976</v>
      </c>
      <c r="V47">
        <v>96</v>
      </c>
      <c r="W47" t="s">
        <v>216</v>
      </c>
      <c r="X47">
        <v>643333000</v>
      </c>
      <c r="Y47">
        <v>304833888</v>
      </c>
      <c r="Z47">
        <v>114.5</v>
      </c>
      <c r="AA47">
        <v>110.25</v>
      </c>
      <c r="AB47">
        <v>0.32300000000000001</v>
      </c>
      <c r="AC47">
        <v>1.8680000000000001</v>
      </c>
      <c r="AD47">
        <v>2.7890000000000002E-2</v>
      </c>
      <c r="AE47">
        <v>18</v>
      </c>
      <c r="AF47">
        <v>114.75</v>
      </c>
      <c r="AG47">
        <v>135.274</v>
      </c>
      <c r="AH47">
        <v>9.8900004999999999E-2</v>
      </c>
      <c r="AI47">
        <v>140</v>
      </c>
      <c r="AJ47">
        <v>180455008</v>
      </c>
      <c r="AK47">
        <v>4174195968</v>
      </c>
      <c r="AL47">
        <v>1027772992</v>
      </c>
      <c r="AM47">
        <v>2.23</v>
      </c>
      <c r="AN47" t="s">
        <v>183</v>
      </c>
      <c r="AO47">
        <v>13.148</v>
      </c>
      <c r="AP47">
        <v>1.1639999999999999</v>
      </c>
      <c r="AQ47">
        <v>2.2999999999999998</v>
      </c>
      <c r="AR47" t="s">
        <v>184</v>
      </c>
      <c r="AS47" t="s">
        <v>2326</v>
      </c>
      <c r="AT47" t="s">
        <v>2326</v>
      </c>
      <c r="AU47" t="s">
        <v>186</v>
      </c>
      <c r="AV47" t="s">
        <v>187</v>
      </c>
      <c r="AW47" t="b">
        <v>1</v>
      </c>
      <c r="AX47">
        <v>-18000000</v>
      </c>
      <c r="AY47" t="s">
        <v>188</v>
      </c>
      <c r="AZ47" t="s">
        <v>2327</v>
      </c>
      <c r="BA47" t="s">
        <v>2328</v>
      </c>
      <c r="BB47" t="s">
        <v>191</v>
      </c>
      <c r="BD47">
        <v>11.86</v>
      </c>
      <c r="BF47">
        <v>19.297000000000001</v>
      </c>
      <c r="BI47">
        <v>1.69</v>
      </c>
      <c r="BK47">
        <v>77789504</v>
      </c>
      <c r="BO47">
        <v>30.03</v>
      </c>
      <c r="BP47">
        <v>2163736</v>
      </c>
      <c r="BQ47">
        <v>2.6700001000000001E-2</v>
      </c>
      <c r="BS47">
        <v>1640908800</v>
      </c>
      <c r="BT47">
        <v>0.96289999999999998</v>
      </c>
      <c r="BU47">
        <v>271452992</v>
      </c>
      <c r="BV47">
        <v>1.62</v>
      </c>
      <c r="BY47">
        <v>3.6713285</v>
      </c>
      <c r="BZ47">
        <v>8.6999999999999994E-3</v>
      </c>
      <c r="CA47">
        <v>1703980800</v>
      </c>
      <c r="CC47">
        <v>1656547200</v>
      </c>
      <c r="CD47">
        <v>2.62</v>
      </c>
      <c r="CE47">
        <v>1663200000</v>
      </c>
      <c r="CF47">
        <v>80057839</v>
      </c>
      <c r="CG47">
        <v>1.143699</v>
      </c>
      <c r="CH47">
        <v>12189569024</v>
      </c>
      <c r="CI47">
        <v>2</v>
      </c>
      <c r="CK47">
        <v>500083200</v>
      </c>
      <c r="CL47" s="1">
        <v>0.12638888888888888</v>
      </c>
      <c r="CP47">
        <v>0.33500000000000002</v>
      </c>
      <c r="CQ47">
        <v>8.3445400000000003</v>
      </c>
      <c r="CR47">
        <v>1665705600</v>
      </c>
      <c r="CS47">
        <v>-13.24</v>
      </c>
      <c r="CU47">
        <v>65.236689999999996</v>
      </c>
      <c r="CW47">
        <v>3.1699999999999999E-2</v>
      </c>
      <c r="CX47">
        <v>2277509</v>
      </c>
      <c r="DB47">
        <v>109.53</v>
      </c>
      <c r="DC47">
        <v>109.83</v>
      </c>
      <c r="DD47">
        <v>107.4462</v>
      </c>
      <c r="DE47">
        <v>3.8528255999999997E-2</v>
      </c>
      <c r="DF47">
        <v>1.2299</v>
      </c>
      <c r="DH47">
        <v>110.355</v>
      </c>
      <c r="DJ47">
        <v>466290</v>
      </c>
      <c r="DK47">
        <v>109.53</v>
      </c>
      <c r="DL47">
        <v>97.131600000000006</v>
      </c>
      <c r="DM47">
        <v>4.22</v>
      </c>
      <c r="DN47">
        <v>109.83</v>
      </c>
      <c r="DP47">
        <v>466290</v>
      </c>
      <c r="DS47">
        <v>4.32</v>
      </c>
      <c r="DT47">
        <v>1663718400</v>
      </c>
      <c r="DW47">
        <v>109.54</v>
      </c>
      <c r="DX47" t="s">
        <v>183</v>
      </c>
      <c r="DY47">
        <v>68.05556</v>
      </c>
      <c r="DZ47">
        <v>175835</v>
      </c>
      <c r="ED47">
        <v>8576292864</v>
      </c>
      <c r="EG47">
        <v>677276</v>
      </c>
      <c r="EH47">
        <v>109.54</v>
      </c>
      <c r="EI47">
        <v>110.1</v>
      </c>
      <c r="EJ47">
        <v>900</v>
      </c>
      <c r="EK47">
        <v>175835</v>
      </c>
      <c r="EL47">
        <v>140.51</v>
      </c>
      <c r="EN47">
        <v>3.76</v>
      </c>
      <c r="EO47">
        <v>86.43</v>
      </c>
      <c r="EP47">
        <v>107</v>
      </c>
      <c r="EQ47" t="b">
        <v>0</v>
      </c>
      <c r="ER47">
        <v>4.5100003E-2</v>
      </c>
      <c r="ES47">
        <v>1000</v>
      </c>
      <c r="ET47">
        <v>110.355</v>
      </c>
      <c r="EV47">
        <v>110.25</v>
      </c>
      <c r="EW47">
        <v>110</v>
      </c>
      <c r="EX47" t="s">
        <v>2329</v>
      </c>
      <c r="EZ47" t="s">
        <v>2177</v>
      </c>
      <c r="FE47" t="s">
        <v>2330</v>
      </c>
    </row>
    <row r="48" spans="1:161" x14ac:dyDescent="0.25">
      <c r="A48">
        <v>113</v>
      </c>
      <c r="B48">
        <v>10013</v>
      </c>
      <c r="C48" t="s">
        <v>336</v>
      </c>
      <c r="D48">
        <v>238000</v>
      </c>
      <c r="E48" t="s">
        <v>1430</v>
      </c>
      <c r="F48" t="s">
        <v>550</v>
      </c>
      <c r="G48" t="s">
        <v>1431</v>
      </c>
      <c r="H48" t="s">
        <v>552</v>
      </c>
      <c r="I48" t="s">
        <v>177</v>
      </c>
      <c r="J48" t="s">
        <v>178</v>
      </c>
      <c r="K48" t="s">
        <v>1432</v>
      </c>
      <c r="L48">
        <v>1</v>
      </c>
      <c r="M48" t="s">
        <v>1433</v>
      </c>
      <c r="N48" t="s">
        <v>856</v>
      </c>
      <c r="O48">
        <v>0</v>
      </c>
      <c r="P48">
        <v>0.21641001000000001</v>
      </c>
      <c r="Q48">
        <v>0</v>
      </c>
      <c r="S48">
        <v>-0.01</v>
      </c>
      <c r="T48">
        <v>0.27331</v>
      </c>
      <c r="V48">
        <v>42</v>
      </c>
      <c r="W48" t="s">
        <v>216</v>
      </c>
      <c r="X48">
        <v>74990000000</v>
      </c>
      <c r="Z48">
        <v>53</v>
      </c>
      <c r="AA48">
        <v>48.29</v>
      </c>
      <c r="AB48">
        <v>-0.24199999999999999</v>
      </c>
      <c r="AD48">
        <v>6.6600000000000001E-3</v>
      </c>
      <c r="AE48">
        <v>24</v>
      </c>
      <c r="AF48">
        <v>56.47</v>
      </c>
      <c r="AH48">
        <v>7.8899999999999998E-2</v>
      </c>
      <c r="AI48">
        <v>95</v>
      </c>
      <c r="AJ48">
        <v>1007081029632</v>
      </c>
      <c r="AK48">
        <v>503865016320</v>
      </c>
      <c r="AL48">
        <v>71645003776</v>
      </c>
      <c r="AM48">
        <v>519.91800000000001</v>
      </c>
      <c r="AN48" t="s">
        <v>183</v>
      </c>
      <c r="AO48">
        <v>36.581000000000003</v>
      </c>
      <c r="AQ48">
        <v>2.5</v>
      </c>
      <c r="AR48" t="s">
        <v>184</v>
      </c>
      <c r="AS48" t="s">
        <v>1434</v>
      </c>
      <c r="AT48" t="s">
        <v>1435</v>
      </c>
      <c r="AU48" t="s">
        <v>186</v>
      </c>
      <c r="AV48" t="s">
        <v>187</v>
      </c>
      <c r="AW48" t="b">
        <v>1</v>
      </c>
      <c r="AX48">
        <v>-18000000</v>
      </c>
      <c r="AY48" t="s">
        <v>188</v>
      </c>
      <c r="AZ48" t="s">
        <v>1436</v>
      </c>
      <c r="BA48" t="s">
        <v>1437</v>
      </c>
      <c r="BB48" t="s">
        <v>191</v>
      </c>
      <c r="BD48">
        <v>-5.5259999999999998</v>
      </c>
      <c r="BI48">
        <v>8.25</v>
      </c>
      <c r="BK48">
        <v>1984269952</v>
      </c>
      <c r="BO48">
        <v>88.18</v>
      </c>
      <c r="BP48">
        <v>34629530</v>
      </c>
      <c r="BQ48">
        <v>1.7899999999999999E-2</v>
      </c>
      <c r="BS48">
        <v>1640908800</v>
      </c>
      <c r="BT48">
        <v>0.73465999999999998</v>
      </c>
      <c r="BU48">
        <v>14602000384</v>
      </c>
      <c r="BV48">
        <v>7.2889999999999997</v>
      </c>
      <c r="BY48">
        <v>0.54762982999999998</v>
      </c>
      <c r="BZ48">
        <v>2.0999999999999999E-3</v>
      </c>
      <c r="CA48">
        <v>1703980800</v>
      </c>
      <c r="CC48">
        <v>1664496000</v>
      </c>
      <c r="CD48">
        <v>1.68</v>
      </c>
      <c r="CE48">
        <v>1663200000</v>
      </c>
      <c r="CF48">
        <v>1878018350</v>
      </c>
      <c r="CG48">
        <v>1.5829029999999999</v>
      </c>
      <c r="CH48">
        <v>-395879153664</v>
      </c>
      <c r="CI48">
        <v>2</v>
      </c>
      <c r="CK48">
        <v>1304899200</v>
      </c>
      <c r="CL48" s="1">
        <v>4.8611111111111112E-2</v>
      </c>
      <c r="CP48">
        <v>-0.251</v>
      </c>
      <c r="CQ48">
        <v>1.3374330999999999</v>
      </c>
      <c r="CR48">
        <v>1665705600</v>
      </c>
      <c r="CS48">
        <v>-0.54</v>
      </c>
      <c r="CU48">
        <v>5.8533334999999997</v>
      </c>
      <c r="CW48">
        <v>1.7899999999999999E-2</v>
      </c>
      <c r="CX48">
        <v>34605086</v>
      </c>
      <c r="DB48">
        <v>48.24</v>
      </c>
      <c r="DC48">
        <v>48.2</v>
      </c>
      <c r="DD48">
        <v>50.602200000000003</v>
      </c>
      <c r="DE48">
        <v>4.2288556999999997E-2</v>
      </c>
      <c r="DF48">
        <v>0.27379999999999999</v>
      </c>
      <c r="DH48">
        <v>48.53</v>
      </c>
      <c r="DJ48">
        <v>18215780</v>
      </c>
      <c r="DK48">
        <v>48.24</v>
      </c>
      <c r="DL48">
        <v>45.285800000000002</v>
      </c>
      <c r="DM48">
        <v>2.04</v>
      </c>
      <c r="DN48">
        <v>48.2</v>
      </c>
      <c r="DP48">
        <v>18215780</v>
      </c>
      <c r="DS48">
        <v>2.04</v>
      </c>
      <c r="DT48">
        <v>1667520000</v>
      </c>
      <c r="DW48">
        <v>48.13</v>
      </c>
      <c r="DX48" t="s">
        <v>183</v>
      </c>
      <c r="DY48">
        <v>6.6250514999999996</v>
      </c>
      <c r="DZ48">
        <v>6656429</v>
      </c>
      <c r="ED48">
        <v>95820398592</v>
      </c>
      <c r="EG48">
        <v>18339953</v>
      </c>
      <c r="EH48">
        <v>48.13</v>
      </c>
      <c r="EI48">
        <v>48.27</v>
      </c>
      <c r="EJ48">
        <v>2200</v>
      </c>
      <c r="EK48">
        <v>6656429</v>
      </c>
      <c r="EL48">
        <v>69.11</v>
      </c>
      <c r="EN48">
        <v>2.96</v>
      </c>
      <c r="EO48">
        <v>40.01</v>
      </c>
      <c r="EP48">
        <v>48.26</v>
      </c>
      <c r="EQ48" t="b">
        <v>0</v>
      </c>
      <c r="ER48">
        <v>4.4999999999999998E-2</v>
      </c>
      <c r="ES48">
        <v>1300</v>
      </c>
      <c r="ET48">
        <v>48.53</v>
      </c>
      <c r="EV48">
        <v>48.29</v>
      </c>
      <c r="EW48">
        <v>48.28</v>
      </c>
      <c r="EX48" t="s">
        <v>1438</v>
      </c>
      <c r="FE48" t="s">
        <v>1439</v>
      </c>
    </row>
    <row r="49" spans="1:161" x14ac:dyDescent="0.25">
      <c r="A49">
        <v>160</v>
      </c>
      <c r="B49" t="s">
        <v>1938</v>
      </c>
      <c r="C49" t="s">
        <v>323</v>
      </c>
      <c r="D49">
        <v>27605</v>
      </c>
      <c r="E49" t="s">
        <v>1939</v>
      </c>
      <c r="F49" t="s">
        <v>398</v>
      </c>
      <c r="G49" t="s">
        <v>1940</v>
      </c>
      <c r="H49" t="s">
        <v>314</v>
      </c>
      <c r="I49" t="s">
        <v>177</v>
      </c>
      <c r="J49" t="s">
        <v>178</v>
      </c>
      <c r="K49" t="s">
        <v>1941</v>
      </c>
      <c r="L49">
        <v>1</v>
      </c>
      <c r="M49" t="s">
        <v>1942</v>
      </c>
      <c r="N49" t="s">
        <v>449</v>
      </c>
      <c r="O49">
        <v>0.44448003000000003</v>
      </c>
      <c r="P49">
        <v>0.14726</v>
      </c>
      <c r="Q49">
        <v>0.47408</v>
      </c>
      <c r="R49">
        <v>8451999744</v>
      </c>
      <c r="S49">
        <v>0.161</v>
      </c>
      <c r="T49">
        <v>0.22508</v>
      </c>
      <c r="U49">
        <v>11816999936</v>
      </c>
      <c r="V49">
        <v>94</v>
      </c>
      <c r="W49" t="s">
        <v>216</v>
      </c>
      <c r="X49">
        <v>12206000000</v>
      </c>
      <c r="Y49">
        <v>-2697374976</v>
      </c>
      <c r="Z49">
        <v>105</v>
      </c>
      <c r="AA49">
        <v>99.62</v>
      </c>
      <c r="AB49">
        <v>0.192</v>
      </c>
      <c r="AC49">
        <v>0.69899999999999995</v>
      </c>
      <c r="AD49">
        <v>2.2149999E-2</v>
      </c>
      <c r="AE49">
        <v>17</v>
      </c>
      <c r="AF49">
        <v>104.82</v>
      </c>
      <c r="AG49">
        <v>138.101</v>
      </c>
      <c r="AH49">
        <v>7.1849999999999997E-2</v>
      </c>
      <c r="AI49">
        <v>120</v>
      </c>
      <c r="AJ49">
        <v>725000000</v>
      </c>
      <c r="AK49">
        <v>71238000640</v>
      </c>
      <c r="AL49">
        <v>26585999360</v>
      </c>
      <c r="AM49">
        <v>0.94199999999999995</v>
      </c>
      <c r="AN49" t="s">
        <v>183</v>
      </c>
      <c r="AO49">
        <v>34.549999999999997</v>
      </c>
      <c r="AP49">
        <v>0.28100000000000003</v>
      </c>
      <c r="AQ49">
        <v>2.5</v>
      </c>
      <c r="AR49" t="s">
        <v>184</v>
      </c>
      <c r="AS49" t="s">
        <v>1943</v>
      </c>
      <c r="AT49" t="s">
        <v>1944</v>
      </c>
      <c r="AU49" t="s">
        <v>186</v>
      </c>
      <c r="AV49" t="s">
        <v>187</v>
      </c>
      <c r="AW49" t="b">
        <v>1</v>
      </c>
      <c r="AX49">
        <v>-18000000</v>
      </c>
      <c r="AY49" t="s">
        <v>188</v>
      </c>
      <c r="AZ49" t="s">
        <v>1945</v>
      </c>
      <c r="BA49" t="s">
        <v>1946</v>
      </c>
      <c r="BB49" t="s">
        <v>191</v>
      </c>
      <c r="BD49">
        <v>5.4329999999999998</v>
      </c>
      <c r="BF49">
        <v>12.223000000000001</v>
      </c>
      <c r="BI49">
        <v>5.45</v>
      </c>
      <c r="BK49">
        <v>769342976</v>
      </c>
      <c r="BO49">
        <v>59.820999999999998</v>
      </c>
      <c r="BP49">
        <v>7185818</v>
      </c>
      <c r="BQ49">
        <v>9.2999999999999992E-3</v>
      </c>
      <c r="BS49">
        <v>1640908800</v>
      </c>
      <c r="BT49">
        <v>0.64475000000000005</v>
      </c>
      <c r="BU49">
        <v>3798000128</v>
      </c>
      <c r="BV49">
        <v>1.7190000000000001</v>
      </c>
      <c r="BY49">
        <v>1.6653016</v>
      </c>
      <c r="BZ49">
        <v>1.01E-3</v>
      </c>
      <c r="CA49">
        <v>1703980800</v>
      </c>
      <c r="CC49">
        <v>1656547200</v>
      </c>
      <c r="CD49">
        <v>2.09</v>
      </c>
      <c r="CE49">
        <v>1663200000</v>
      </c>
      <c r="CF49">
        <v>768713675</v>
      </c>
      <c r="CG49">
        <v>0.41156900000000002</v>
      </c>
      <c r="CH49">
        <v>144436953088</v>
      </c>
      <c r="CI49">
        <v>2</v>
      </c>
      <c r="CK49">
        <v>1341273600</v>
      </c>
      <c r="CL49" s="1">
        <v>4.3750000000000004E-2</v>
      </c>
      <c r="CP49">
        <v>0.186</v>
      </c>
      <c r="CQ49">
        <v>2.8827937000000001</v>
      </c>
      <c r="CR49">
        <v>1665705600</v>
      </c>
      <c r="CS49">
        <v>3.06</v>
      </c>
      <c r="CU49">
        <v>18.2789</v>
      </c>
      <c r="CW49">
        <v>9.2999999999999992E-3</v>
      </c>
      <c r="CX49">
        <v>7722745</v>
      </c>
      <c r="DB49">
        <v>98.54</v>
      </c>
      <c r="DC49">
        <v>99</v>
      </c>
      <c r="DD49">
        <v>104.77760000000001</v>
      </c>
      <c r="DE49">
        <v>3.8765979999999998E-2</v>
      </c>
      <c r="DF49">
        <v>0.79760003000000002</v>
      </c>
      <c r="DH49">
        <v>99.99</v>
      </c>
      <c r="DJ49">
        <v>3475190</v>
      </c>
      <c r="DK49">
        <v>98.54</v>
      </c>
      <c r="DL49">
        <v>94.874399999999994</v>
      </c>
      <c r="DM49">
        <v>3.82</v>
      </c>
      <c r="DN49">
        <v>99</v>
      </c>
      <c r="DP49">
        <v>3475190</v>
      </c>
      <c r="DS49">
        <v>4.0199999999999996</v>
      </c>
      <c r="DT49">
        <v>1668643200</v>
      </c>
      <c r="DW49">
        <v>98.9</v>
      </c>
      <c r="DX49" t="s">
        <v>183</v>
      </c>
      <c r="DY49">
        <v>57.952300000000001</v>
      </c>
      <c r="DZ49">
        <v>1268737</v>
      </c>
      <c r="ED49">
        <v>76641951744</v>
      </c>
      <c r="EG49">
        <v>3146360</v>
      </c>
      <c r="EH49">
        <v>98.9</v>
      </c>
      <c r="EI49">
        <v>99.46</v>
      </c>
      <c r="EJ49">
        <v>800</v>
      </c>
      <c r="EK49">
        <v>1268737</v>
      </c>
      <c r="EL49">
        <v>116.33</v>
      </c>
      <c r="EN49">
        <v>4.12</v>
      </c>
      <c r="EO49">
        <v>83.76</v>
      </c>
      <c r="EP49">
        <v>99.34</v>
      </c>
      <c r="EQ49" t="b">
        <v>0</v>
      </c>
      <c r="ER49">
        <v>4.4200000000000003E-2</v>
      </c>
      <c r="ES49">
        <v>1000</v>
      </c>
      <c r="ET49">
        <v>99.99</v>
      </c>
      <c r="EV49">
        <v>99.62</v>
      </c>
      <c r="EW49">
        <v>98.87</v>
      </c>
      <c r="EX49" t="s">
        <v>1947</v>
      </c>
      <c r="FE49" t="s">
        <v>1948</v>
      </c>
    </row>
    <row r="50" spans="1:161" x14ac:dyDescent="0.25">
      <c r="A50">
        <v>272</v>
      </c>
      <c r="B50" t="s">
        <v>3124</v>
      </c>
      <c r="C50" t="s">
        <v>336</v>
      </c>
      <c r="D50">
        <v>17477</v>
      </c>
      <c r="E50" t="s">
        <v>3125</v>
      </c>
      <c r="F50" t="s">
        <v>3126</v>
      </c>
      <c r="G50" t="s">
        <v>3127</v>
      </c>
      <c r="H50" t="s">
        <v>541</v>
      </c>
      <c r="I50" t="s">
        <v>177</v>
      </c>
      <c r="J50" t="s">
        <v>178</v>
      </c>
      <c r="K50" t="s">
        <v>3128</v>
      </c>
      <c r="L50">
        <v>1</v>
      </c>
      <c r="M50" t="s">
        <v>3129</v>
      </c>
      <c r="N50" t="s">
        <v>1446</v>
      </c>
      <c r="O50">
        <v>0</v>
      </c>
      <c r="P50">
        <v>0.30503000000000002</v>
      </c>
      <c r="Q50">
        <v>0</v>
      </c>
      <c r="S50">
        <v>-7.8E-2</v>
      </c>
      <c r="T50">
        <v>0.38129002000000001</v>
      </c>
      <c r="V50">
        <v>16</v>
      </c>
      <c r="W50" t="s">
        <v>182</v>
      </c>
      <c r="X50">
        <v>7683000000</v>
      </c>
      <c r="Z50">
        <v>20</v>
      </c>
      <c r="AA50">
        <v>19.03</v>
      </c>
      <c r="AB50">
        <v>-0.153</v>
      </c>
      <c r="AD50">
        <v>1.13699995E-2</v>
      </c>
      <c r="AE50">
        <v>20</v>
      </c>
      <c r="AF50">
        <v>20.57</v>
      </c>
      <c r="AH50">
        <v>0.13922000000000001</v>
      </c>
      <c r="AI50">
        <v>38</v>
      </c>
      <c r="AJ50">
        <v>1784999936</v>
      </c>
      <c r="AK50">
        <v>27057000448</v>
      </c>
      <c r="AL50">
        <v>7055000064</v>
      </c>
      <c r="AM50">
        <v>1.913</v>
      </c>
      <c r="AN50" t="s">
        <v>183</v>
      </c>
      <c r="AO50">
        <v>7.6369999999999996</v>
      </c>
      <c r="AQ50">
        <v>2.7</v>
      </c>
      <c r="AR50" t="s">
        <v>184</v>
      </c>
      <c r="AS50" t="s">
        <v>3130</v>
      </c>
      <c r="AT50" t="s">
        <v>3130</v>
      </c>
      <c r="AU50" t="s">
        <v>186</v>
      </c>
      <c r="AV50" t="s">
        <v>187</v>
      </c>
      <c r="AW50" t="b">
        <v>1</v>
      </c>
      <c r="AX50">
        <v>-18000000</v>
      </c>
      <c r="AY50" t="s">
        <v>188</v>
      </c>
      <c r="AZ50" t="s">
        <v>3131</v>
      </c>
      <c r="BA50" t="s">
        <v>3132</v>
      </c>
      <c r="BB50" t="s">
        <v>191</v>
      </c>
      <c r="BD50">
        <v>6.2759999999999998</v>
      </c>
      <c r="BI50">
        <v>1.96</v>
      </c>
      <c r="BK50">
        <v>931057984</v>
      </c>
      <c r="BO50">
        <v>16.177</v>
      </c>
      <c r="BP50">
        <v>18034156</v>
      </c>
      <c r="BQ50">
        <v>1.9299999000000002E-2</v>
      </c>
      <c r="BS50">
        <v>1640908800</v>
      </c>
      <c r="BT50">
        <v>0.85947996000000004</v>
      </c>
      <c r="BU50">
        <v>2038000000</v>
      </c>
      <c r="BV50">
        <v>1.768</v>
      </c>
      <c r="BY50">
        <v>1.1763615999999999</v>
      </c>
      <c r="BZ50">
        <v>3.6199998999999999E-3</v>
      </c>
      <c r="CA50">
        <v>1703980800</v>
      </c>
      <c r="CC50">
        <v>1664496000</v>
      </c>
      <c r="CD50">
        <v>1.47</v>
      </c>
      <c r="CE50">
        <v>1663200000</v>
      </c>
      <c r="CF50">
        <v>927200431</v>
      </c>
      <c r="CG50">
        <v>1.2848189999999999</v>
      </c>
      <c r="CH50">
        <v>44275675136</v>
      </c>
      <c r="CI50">
        <v>2</v>
      </c>
      <c r="CK50">
        <v>889401600</v>
      </c>
      <c r="CL50" s="1">
        <v>8.4027777777777771E-2</v>
      </c>
      <c r="CP50">
        <v>-0.16</v>
      </c>
      <c r="CQ50">
        <v>2.5114152000000001</v>
      </c>
      <c r="CR50">
        <v>1665705600</v>
      </c>
      <c r="CS50">
        <v>11.51</v>
      </c>
      <c r="CU50">
        <v>9.7091840000000005</v>
      </c>
      <c r="CW50">
        <v>2.1999999999999999E-2</v>
      </c>
      <c r="CX50">
        <v>16426796</v>
      </c>
      <c r="DB50">
        <v>18.920000000000002</v>
      </c>
      <c r="DC50">
        <v>19.059999999999999</v>
      </c>
      <c r="DD50">
        <v>19.446300000000001</v>
      </c>
      <c r="DE50">
        <v>3.9112050000000002E-2</v>
      </c>
      <c r="DF50">
        <v>0.35779998000000002</v>
      </c>
      <c r="DH50">
        <v>19.085000000000001</v>
      </c>
      <c r="DJ50">
        <v>11583880</v>
      </c>
      <c r="DK50">
        <v>18.920000000000002</v>
      </c>
      <c r="DL50">
        <v>17.439800000000002</v>
      </c>
      <c r="DM50">
        <v>0.74</v>
      </c>
      <c r="DN50">
        <v>19.059999999999999</v>
      </c>
      <c r="DP50">
        <v>11583880</v>
      </c>
      <c r="DS50">
        <v>0.78</v>
      </c>
      <c r="DT50">
        <v>1661731200</v>
      </c>
      <c r="DW50">
        <v>18.98</v>
      </c>
      <c r="DX50" t="s">
        <v>183</v>
      </c>
      <c r="DY50">
        <v>10.763574999999999</v>
      </c>
      <c r="DZ50">
        <v>2631421</v>
      </c>
      <c r="ED50">
        <v>17718034432</v>
      </c>
      <c r="EG50">
        <v>11583274</v>
      </c>
      <c r="EH50">
        <v>18.98</v>
      </c>
      <c r="EI50">
        <v>19</v>
      </c>
      <c r="EJ50">
        <v>1300</v>
      </c>
      <c r="EK50">
        <v>2631421</v>
      </c>
      <c r="EL50">
        <v>27.17</v>
      </c>
      <c r="EN50">
        <v>3.74</v>
      </c>
      <c r="EO50">
        <v>15.26</v>
      </c>
      <c r="EP50">
        <v>18.989999999999998</v>
      </c>
      <c r="EQ50" t="b">
        <v>0</v>
      </c>
      <c r="ER50">
        <v>4.4099998000000001E-2</v>
      </c>
      <c r="ES50">
        <v>3000</v>
      </c>
      <c r="ET50">
        <v>19.085000000000001</v>
      </c>
      <c r="EV50">
        <v>19.03</v>
      </c>
      <c r="EW50">
        <v>19.05</v>
      </c>
      <c r="EX50" t="s">
        <v>3133</v>
      </c>
      <c r="FE50" t="s">
        <v>3134</v>
      </c>
    </row>
    <row r="51" spans="1:161" x14ac:dyDescent="0.25">
      <c r="A51">
        <v>435</v>
      </c>
      <c r="B51">
        <v>21202</v>
      </c>
      <c r="C51" t="s">
        <v>336</v>
      </c>
      <c r="D51">
        <v>7771</v>
      </c>
      <c r="E51" t="s">
        <v>4820</v>
      </c>
      <c r="F51" t="s">
        <v>1583</v>
      </c>
      <c r="G51" t="s">
        <v>4821</v>
      </c>
      <c r="H51" t="s">
        <v>1585</v>
      </c>
      <c r="I51" t="s">
        <v>177</v>
      </c>
      <c r="J51" t="s">
        <v>178</v>
      </c>
      <c r="K51" t="s">
        <v>4822</v>
      </c>
      <c r="L51">
        <v>1</v>
      </c>
      <c r="M51" t="s">
        <v>4823</v>
      </c>
      <c r="N51" t="s">
        <v>600</v>
      </c>
      <c r="O51">
        <v>0.50233000000000005</v>
      </c>
      <c r="P51">
        <v>0.33261000000000002</v>
      </c>
      <c r="Q51">
        <v>0.60138999999999998</v>
      </c>
      <c r="R51">
        <v>3376999936</v>
      </c>
      <c r="S51">
        <v>-0.216</v>
      </c>
      <c r="T51">
        <v>0.45826998000000002</v>
      </c>
      <c r="U51">
        <v>3662899968</v>
      </c>
      <c r="V51">
        <v>70</v>
      </c>
      <c r="W51" t="s">
        <v>182</v>
      </c>
      <c r="X51">
        <v>4678700000</v>
      </c>
      <c r="Y51">
        <v>1781799936</v>
      </c>
      <c r="Z51">
        <v>98</v>
      </c>
      <c r="AA51">
        <v>125.05</v>
      </c>
      <c r="AB51">
        <v>-0.57799999999999996</v>
      </c>
      <c r="AC51">
        <v>1.8169999999999999</v>
      </c>
      <c r="AD51">
        <v>0.18123</v>
      </c>
      <c r="AE51">
        <v>11</v>
      </c>
      <c r="AF51">
        <v>92.18</v>
      </c>
      <c r="AG51">
        <v>3.153</v>
      </c>
      <c r="AH51">
        <v>0.24777001000000001</v>
      </c>
      <c r="AI51">
        <v>105</v>
      </c>
      <c r="AJ51">
        <v>2116000000</v>
      </c>
      <c r="AK51">
        <v>307000000</v>
      </c>
      <c r="AL51">
        <v>7291800064</v>
      </c>
      <c r="AM51">
        <v>9.3759999999999994</v>
      </c>
      <c r="AN51" t="s">
        <v>183</v>
      </c>
      <c r="AO51">
        <v>32.164999999999999</v>
      </c>
      <c r="AP51">
        <v>1.8169999999999999</v>
      </c>
      <c r="AQ51">
        <v>3.5</v>
      </c>
      <c r="AR51" t="s">
        <v>238</v>
      </c>
      <c r="AS51" t="s">
        <v>4824</v>
      </c>
      <c r="AT51" t="s">
        <v>4824</v>
      </c>
      <c r="AU51" t="s">
        <v>186</v>
      </c>
      <c r="AV51" t="s">
        <v>187</v>
      </c>
      <c r="AW51" t="b">
        <v>1</v>
      </c>
      <c r="AX51">
        <v>-18000000</v>
      </c>
      <c r="AY51" t="s">
        <v>188</v>
      </c>
      <c r="AZ51" t="s">
        <v>4825</v>
      </c>
      <c r="BA51" t="s">
        <v>4826</v>
      </c>
      <c r="BB51" t="s">
        <v>191</v>
      </c>
      <c r="BD51">
        <v>3.234</v>
      </c>
      <c r="BF51">
        <v>6.4379999999999997</v>
      </c>
      <c r="BI51">
        <v>12.85</v>
      </c>
      <c r="BK51">
        <v>229198000</v>
      </c>
      <c r="BO51">
        <v>35.286000000000001</v>
      </c>
      <c r="BP51">
        <v>18126001</v>
      </c>
      <c r="BQ51">
        <v>8.0299995999999998E-2</v>
      </c>
      <c r="BS51">
        <v>1640908800</v>
      </c>
      <c r="BT51">
        <v>0.78896003999999997</v>
      </c>
      <c r="BU51">
        <v>2366500096</v>
      </c>
      <c r="BV51">
        <v>11.776</v>
      </c>
      <c r="BY51">
        <v>3.5438985999999999</v>
      </c>
      <c r="BZ51">
        <v>1.9380000000000001E-2</v>
      </c>
      <c r="CA51">
        <v>1703980800</v>
      </c>
      <c r="CC51">
        <v>1656547200</v>
      </c>
      <c r="CD51">
        <v>9.39</v>
      </c>
      <c r="CE51">
        <v>1663200000</v>
      </c>
      <c r="CF51">
        <v>220981447</v>
      </c>
      <c r="CG51">
        <v>1.301031</v>
      </c>
      <c r="CH51">
        <v>23580585984</v>
      </c>
      <c r="CI51">
        <v>2</v>
      </c>
      <c r="CK51">
        <v>1151280000</v>
      </c>
      <c r="CL51" s="1">
        <v>8.4027777777777771E-2</v>
      </c>
      <c r="CP51">
        <v>-0.58399999999999996</v>
      </c>
      <c r="CQ51">
        <v>3.9306084999999999</v>
      </c>
      <c r="CR51">
        <v>1665705600</v>
      </c>
      <c r="CS51">
        <v>-0.73</v>
      </c>
      <c r="CU51">
        <v>9.7315179999999994</v>
      </c>
      <c r="CW51">
        <v>8.1699999999999995E-2</v>
      </c>
      <c r="CX51">
        <v>17086908</v>
      </c>
      <c r="DB51">
        <v>124.4</v>
      </c>
      <c r="DC51">
        <v>124</v>
      </c>
      <c r="DD51">
        <v>124.53555</v>
      </c>
      <c r="DE51">
        <v>3.0385852000000001E-2</v>
      </c>
      <c r="DF51">
        <v>0.43969999999999998</v>
      </c>
      <c r="DH51">
        <v>125.33</v>
      </c>
      <c r="DJ51">
        <v>2349440</v>
      </c>
      <c r="DK51">
        <v>124.4</v>
      </c>
      <c r="DL51">
        <v>110.124</v>
      </c>
      <c r="DM51">
        <v>3.78</v>
      </c>
      <c r="DN51">
        <v>124</v>
      </c>
      <c r="DP51">
        <v>2349440</v>
      </c>
      <c r="DS51">
        <v>4.8</v>
      </c>
      <c r="DT51">
        <v>1663113600</v>
      </c>
      <c r="DW51">
        <v>122.75</v>
      </c>
      <c r="DX51" t="s">
        <v>183</v>
      </c>
      <c r="DY51">
        <v>10.619056</v>
      </c>
      <c r="DZ51">
        <v>707856</v>
      </c>
      <c r="ED51">
        <v>28661211136</v>
      </c>
      <c r="EG51">
        <v>1952525</v>
      </c>
      <c r="EH51">
        <v>122.75</v>
      </c>
      <c r="EI51">
        <v>126.33</v>
      </c>
      <c r="EJ51">
        <v>800</v>
      </c>
      <c r="EK51">
        <v>707856</v>
      </c>
      <c r="EL51">
        <v>208.3</v>
      </c>
      <c r="EN51">
        <v>2.58</v>
      </c>
      <c r="EO51">
        <v>93.53</v>
      </c>
      <c r="EP51">
        <v>120.1</v>
      </c>
      <c r="EQ51" t="b">
        <v>0</v>
      </c>
      <c r="ER51">
        <v>4.3999999999999997E-2</v>
      </c>
      <c r="ES51">
        <v>1000</v>
      </c>
      <c r="ET51">
        <v>125.33</v>
      </c>
      <c r="EV51">
        <v>125.05</v>
      </c>
      <c r="EW51">
        <v>124</v>
      </c>
      <c r="EX51" t="s">
        <v>4827</v>
      </c>
      <c r="FE51" t="s">
        <v>4828</v>
      </c>
    </row>
    <row r="52" spans="1:161" x14ac:dyDescent="0.25">
      <c r="A52">
        <v>397</v>
      </c>
      <c r="B52">
        <v>32202</v>
      </c>
      <c r="C52" t="s">
        <v>408</v>
      </c>
      <c r="D52">
        <v>432</v>
      </c>
      <c r="E52" t="s">
        <v>4427</v>
      </c>
      <c r="F52" t="s">
        <v>1681</v>
      </c>
      <c r="G52" t="s">
        <v>4428</v>
      </c>
      <c r="H52" t="s">
        <v>1064</v>
      </c>
      <c r="I52" t="s">
        <v>177</v>
      </c>
      <c r="J52" t="s">
        <v>178</v>
      </c>
      <c r="K52" t="s">
        <v>4429</v>
      </c>
      <c r="L52">
        <v>1</v>
      </c>
      <c r="M52" t="s">
        <v>4430</v>
      </c>
      <c r="N52" t="s">
        <v>2325</v>
      </c>
      <c r="O52">
        <v>0.65969</v>
      </c>
      <c r="P52">
        <v>0.38150000000000001</v>
      </c>
      <c r="Q52">
        <v>0.74002999999999997</v>
      </c>
      <c r="R52">
        <v>661857984</v>
      </c>
      <c r="S52">
        <v>0.13300000000000001</v>
      </c>
      <c r="T52">
        <v>0.43426999999999999</v>
      </c>
      <c r="U52">
        <v>839171008</v>
      </c>
      <c r="V52">
        <v>54</v>
      </c>
      <c r="W52" t="s">
        <v>216</v>
      </c>
      <c r="X52">
        <v>877185000</v>
      </c>
      <c r="Y52">
        <v>543811008</v>
      </c>
      <c r="Z52">
        <v>67</v>
      </c>
      <c r="AA52">
        <v>66.27</v>
      </c>
      <c r="AB52">
        <v>8.7999999999999995E-2</v>
      </c>
      <c r="AC52">
        <v>0.95</v>
      </c>
      <c r="AD52">
        <v>3.2050000000000002E-2</v>
      </c>
      <c r="AE52">
        <v>17</v>
      </c>
      <c r="AF52">
        <v>66.790000000000006</v>
      </c>
      <c r="AG52">
        <v>63.682000000000002</v>
      </c>
      <c r="AH52">
        <v>8.0129995999999995E-2</v>
      </c>
      <c r="AI52">
        <v>81</v>
      </c>
      <c r="AJ52">
        <v>122012000</v>
      </c>
      <c r="AK52">
        <v>3952179968</v>
      </c>
      <c r="AL52">
        <v>1272066048</v>
      </c>
      <c r="AM52">
        <v>0.71299999999999997</v>
      </c>
      <c r="AN52" t="s">
        <v>183</v>
      </c>
      <c r="AO52">
        <v>7.431</v>
      </c>
      <c r="AP52">
        <v>0.84299999999999997</v>
      </c>
      <c r="AQ52">
        <v>2.4</v>
      </c>
      <c r="AR52" t="s">
        <v>238</v>
      </c>
      <c r="AS52" t="s">
        <v>4431</v>
      </c>
      <c r="AT52" t="s">
        <v>4431</v>
      </c>
      <c r="AU52" t="s">
        <v>186</v>
      </c>
      <c r="AV52" t="s">
        <v>187</v>
      </c>
      <c r="AW52" t="b">
        <v>1</v>
      </c>
      <c r="AX52">
        <v>-18000000</v>
      </c>
      <c r="AY52" t="s">
        <v>188</v>
      </c>
      <c r="AZ52" t="s">
        <v>4432</v>
      </c>
      <c r="BA52" t="s">
        <v>4433</v>
      </c>
      <c r="BB52" t="s">
        <v>191</v>
      </c>
      <c r="BD52">
        <v>10.827999999999999</v>
      </c>
      <c r="BF52">
        <v>16.414000000000001</v>
      </c>
      <c r="BI52">
        <v>1.1399999999999999</v>
      </c>
      <c r="BK52">
        <v>171212992</v>
      </c>
      <c r="BO52">
        <v>35.368000000000002</v>
      </c>
      <c r="BP52">
        <v>2823343</v>
      </c>
      <c r="BQ52">
        <v>1.6500000000000001E-2</v>
      </c>
      <c r="BS52">
        <v>1640908800</v>
      </c>
      <c r="BT52">
        <v>0.96115994000000005</v>
      </c>
      <c r="BU52">
        <v>485288992</v>
      </c>
      <c r="BV52">
        <v>0.26</v>
      </c>
      <c r="BY52">
        <v>1.8737276</v>
      </c>
      <c r="BZ52">
        <v>8.4799999999999997E-3</v>
      </c>
      <c r="CA52">
        <v>1703980800</v>
      </c>
      <c r="CC52">
        <v>1656547200</v>
      </c>
      <c r="CD52">
        <v>2.5099999999999998</v>
      </c>
      <c r="CE52">
        <v>1663200000</v>
      </c>
      <c r="CF52">
        <v>169673510</v>
      </c>
      <c r="CG52">
        <v>1.1046419999999999</v>
      </c>
      <c r="CH52">
        <v>13774397440</v>
      </c>
      <c r="CI52">
        <v>2</v>
      </c>
      <c r="CP52">
        <v>9.7000000000000003E-2</v>
      </c>
      <c r="CQ52">
        <v>8.9195720000000005</v>
      </c>
      <c r="CR52">
        <v>1665705600</v>
      </c>
      <c r="CS52">
        <v>45.85</v>
      </c>
      <c r="CU52">
        <v>58.131577</v>
      </c>
      <c r="CW52">
        <v>2.6099998999999999E-2</v>
      </c>
      <c r="CX52">
        <v>3163374</v>
      </c>
      <c r="DB52">
        <v>65.760000000000005</v>
      </c>
      <c r="DC52">
        <v>66.430000000000007</v>
      </c>
      <c r="DD52">
        <v>63.620150000000002</v>
      </c>
      <c r="DE52">
        <v>3.6192215999999999E-2</v>
      </c>
      <c r="DF52">
        <v>0.87590000000000001</v>
      </c>
      <c r="DH52">
        <v>66.52</v>
      </c>
      <c r="DJ52">
        <v>695170</v>
      </c>
      <c r="DK52">
        <v>65.760000000000005</v>
      </c>
      <c r="DL52">
        <v>58.584000000000003</v>
      </c>
      <c r="DM52">
        <v>2.38</v>
      </c>
      <c r="DN52">
        <v>66.430000000000007</v>
      </c>
      <c r="DP52">
        <v>695170</v>
      </c>
      <c r="DS52">
        <v>2.5</v>
      </c>
      <c r="DT52">
        <v>1663113600</v>
      </c>
      <c r="DW52">
        <v>65.88</v>
      </c>
      <c r="DX52" t="s">
        <v>183</v>
      </c>
      <c r="DY52">
        <v>254.88461000000001</v>
      </c>
      <c r="DZ52">
        <v>330968</v>
      </c>
      <c r="ED52">
        <v>11346284544</v>
      </c>
      <c r="EG52">
        <v>987957</v>
      </c>
      <c r="EH52">
        <v>65.88</v>
      </c>
      <c r="EI52">
        <v>68.069999999999993</v>
      </c>
      <c r="EJ52">
        <v>800</v>
      </c>
      <c r="EK52">
        <v>330968</v>
      </c>
      <c r="EL52">
        <v>78.78</v>
      </c>
      <c r="EN52">
        <v>3.97</v>
      </c>
      <c r="EO52">
        <v>51.97</v>
      </c>
      <c r="EP52">
        <v>66.03</v>
      </c>
      <c r="EQ52" t="b">
        <v>0</v>
      </c>
      <c r="ER52">
        <v>4.3400000000000001E-2</v>
      </c>
      <c r="ES52">
        <v>800</v>
      </c>
      <c r="ET52">
        <v>66.52</v>
      </c>
      <c r="EV52">
        <v>66.27</v>
      </c>
      <c r="EW52">
        <v>66.52</v>
      </c>
      <c r="EX52" t="s">
        <v>4434</v>
      </c>
      <c r="EZ52" t="s">
        <v>4435</v>
      </c>
      <c r="FE52" t="s">
        <v>4436</v>
      </c>
    </row>
    <row r="53" spans="1:161" x14ac:dyDescent="0.25">
      <c r="A53">
        <v>278</v>
      </c>
      <c r="B53">
        <v>15222</v>
      </c>
      <c r="C53" t="s">
        <v>273</v>
      </c>
      <c r="D53">
        <v>36000</v>
      </c>
      <c r="E53" t="s">
        <v>3190</v>
      </c>
      <c r="F53" t="s">
        <v>2128</v>
      </c>
      <c r="G53" t="s">
        <v>3191</v>
      </c>
      <c r="H53" t="s">
        <v>366</v>
      </c>
      <c r="I53" t="s">
        <v>177</v>
      </c>
      <c r="J53" t="s">
        <v>178</v>
      </c>
      <c r="K53" t="s">
        <v>3192</v>
      </c>
      <c r="L53">
        <v>1</v>
      </c>
      <c r="M53" t="s">
        <v>3193</v>
      </c>
      <c r="N53" t="s">
        <v>1131</v>
      </c>
      <c r="O53">
        <v>0.23478001000000001</v>
      </c>
      <c r="P53">
        <v>5.9180003000000002E-2</v>
      </c>
      <c r="Q53">
        <v>0.31851000000000002</v>
      </c>
      <c r="R53">
        <v>4123000064</v>
      </c>
      <c r="S53">
        <v>-8.9999999999999993E-3</v>
      </c>
      <c r="T53">
        <v>0.19900998</v>
      </c>
      <c r="U53">
        <v>6017999872</v>
      </c>
      <c r="V53">
        <v>36</v>
      </c>
      <c r="W53" t="s">
        <v>182</v>
      </c>
      <c r="X53">
        <v>8695000000</v>
      </c>
      <c r="Y53">
        <v>2859749888</v>
      </c>
      <c r="Z53">
        <v>41.75</v>
      </c>
      <c r="AA53">
        <v>38.9</v>
      </c>
      <c r="AC53">
        <v>0.89200000000000002</v>
      </c>
      <c r="AD53">
        <v>3.3790000000000001E-2</v>
      </c>
      <c r="AE53">
        <v>20</v>
      </c>
      <c r="AF53">
        <v>42.18</v>
      </c>
      <c r="AG53">
        <v>43.113999999999997</v>
      </c>
      <c r="AH53">
        <v>3.0800000000000001E-2</v>
      </c>
      <c r="AI53">
        <v>48</v>
      </c>
      <c r="AJ53">
        <v>1518000000</v>
      </c>
      <c r="AK53">
        <v>21127000064</v>
      </c>
      <c r="AL53">
        <v>25632000000</v>
      </c>
      <c r="AM53">
        <v>1.2390000000000001</v>
      </c>
      <c r="AN53" t="s">
        <v>183</v>
      </c>
      <c r="AO53">
        <v>20.923999999999999</v>
      </c>
      <c r="AP53">
        <v>0.40200000000000002</v>
      </c>
      <c r="AQ53">
        <v>2.6</v>
      </c>
      <c r="AR53" t="s">
        <v>238</v>
      </c>
      <c r="AS53" t="s">
        <v>3194</v>
      </c>
      <c r="AT53" t="s">
        <v>3194</v>
      </c>
      <c r="AU53" t="s">
        <v>186</v>
      </c>
      <c r="AV53" t="s">
        <v>187</v>
      </c>
      <c r="AW53" t="b">
        <v>1</v>
      </c>
      <c r="AX53">
        <v>-18000000</v>
      </c>
      <c r="AY53" t="s">
        <v>188</v>
      </c>
      <c r="AZ53" t="s">
        <v>3195</v>
      </c>
      <c r="BA53" t="s">
        <v>3196</v>
      </c>
      <c r="BB53" t="s">
        <v>191</v>
      </c>
      <c r="BD53">
        <v>2.5449999999999999</v>
      </c>
      <c r="BF53">
        <v>10.839</v>
      </c>
      <c r="BI53">
        <v>2.66</v>
      </c>
      <c r="BK53">
        <v>1224039936</v>
      </c>
      <c r="BO53">
        <v>41.119</v>
      </c>
      <c r="BP53">
        <v>16488402</v>
      </c>
      <c r="BQ53">
        <v>1.35E-2</v>
      </c>
      <c r="BS53">
        <v>1640390400</v>
      </c>
      <c r="BT53">
        <v>0.76017000000000001</v>
      </c>
      <c r="BU53">
        <v>1516999936</v>
      </c>
      <c r="BV53">
        <v>0.442</v>
      </c>
      <c r="BY53">
        <v>0.94603470000000001</v>
      </c>
      <c r="BZ53">
        <v>1.685E-2</v>
      </c>
      <c r="CA53">
        <v>1703462400</v>
      </c>
      <c r="CC53">
        <v>1656115200</v>
      </c>
      <c r="CD53">
        <v>1.79</v>
      </c>
      <c r="CE53">
        <v>1663200000</v>
      </c>
      <c r="CF53">
        <v>796106932</v>
      </c>
      <c r="CG53">
        <v>0.73065500000000005</v>
      </c>
      <c r="CH53">
        <v>65229795328</v>
      </c>
      <c r="CI53">
        <v>2</v>
      </c>
      <c r="CQ53">
        <v>1.857645</v>
      </c>
      <c r="CR53">
        <v>1665705600</v>
      </c>
      <c r="CS53">
        <v>-10.83</v>
      </c>
      <c r="CU53">
        <v>14.624060999999999</v>
      </c>
      <c r="CW53">
        <v>2.3599999E-2</v>
      </c>
      <c r="CX53">
        <v>15350555</v>
      </c>
      <c r="DB53">
        <v>38.9</v>
      </c>
      <c r="DC53">
        <v>39.08</v>
      </c>
      <c r="DD53">
        <v>38.129150000000003</v>
      </c>
      <c r="DE53">
        <v>4.1131105000000001E-2</v>
      </c>
      <c r="DF53">
        <v>1.3008</v>
      </c>
      <c r="DH53">
        <v>39.174999999999997</v>
      </c>
      <c r="DJ53">
        <v>6805350</v>
      </c>
      <c r="DK53">
        <v>38.9</v>
      </c>
      <c r="DL53">
        <v>36.034199999999998</v>
      </c>
      <c r="DM53">
        <v>1.6</v>
      </c>
      <c r="DN53">
        <v>39.08</v>
      </c>
      <c r="DP53">
        <v>6805350</v>
      </c>
      <c r="DS53">
        <v>1.6</v>
      </c>
      <c r="DT53">
        <v>1661385600</v>
      </c>
      <c r="DW53">
        <v>38.869999999999997</v>
      </c>
      <c r="DX53" t="s">
        <v>183</v>
      </c>
      <c r="DY53">
        <v>88.009056000000001</v>
      </c>
      <c r="DZ53">
        <v>3485510</v>
      </c>
      <c r="ED53">
        <v>47615156224</v>
      </c>
      <c r="EG53">
        <v>8075401</v>
      </c>
      <c r="EH53">
        <v>38.869999999999997</v>
      </c>
      <c r="EI53">
        <v>38.909999999999997</v>
      </c>
      <c r="EJ53">
        <v>1100</v>
      </c>
      <c r="EK53">
        <v>3485510</v>
      </c>
      <c r="EL53">
        <v>44.87</v>
      </c>
      <c r="EN53">
        <v>4.84</v>
      </c>
      <c r="EO53">
        <v>32.729999999999997</v>
      </c>
      <c r="EP53">
        <v>38.4</v>
      </c>
      <c r="EQ53" t="b">
        <v>0</v>
      </c>
      <c r="ER53">
        <v>4.3200000000000002E-2</v>
      </c>
      <c r="ES53">
        <v>1000</v>
      </c>
      <c r="ET53">
        <v>39.174999999999997</v>
      </c>
      <c r="EV53">
        <v>38.9</v>
      </c>
      <c r="EW53">
        <v>39.098500000000001</v>
      </c>
      <c r="EX53" t="s">
        <v>3197</v>
      </c>
      <c r="FE53" t="s">
        <v>3198</v>
      </c>
    </row>
    <row r="54" spans="1:161" x14ac:dyDescent="0.25">
      <c r="A54">
        <v>358</v>
      </c>
      <c r="B54">
        <v>7302</v>
      </c>
      <c r="C54" t="s">
        <v>208</v>
      </c>
      <c r="D54">
        <v>9300</v>
      </c>
      <c r="E54" t="s">
        <v>4019</v>
      </c>
      <c r="F54" t="s">
        <v>4020</v>
      </c>
      <c r="G54" t="s">
        <v>4021</v>
      </c>
      <c r="H54" t="s">
        <v>301</v>
      </c>
      <c r="I54" t="s">
        <v>177</v>
      </c>
      <c r="J54" t="s">
        <v>178</v>
      </c>
      <c r="K54" t="s">
        <v>4022</v>
      </c>
      <c r="L54">
        <v>1</v>
      </c>
      <c r="M54" t="s">
        <v>4023</v>
      </c>
      <c r="N54" t="s">
        <v>227</v>
      </c>
      <c r="O54">
        <v>0.32336999999999999</v>
      </c>
      <c r="P54">
        <v>0.17419000000000001</v>
      </c>
      <c r="Q54">
        <v>0.63021000000000005</v>
      </c>
      <c r="R54">
        <v>689000000</v>
      </c>
      <c r="S54">
        <v>-6.0000000000000001E-3</v>
      </c>
      <c r="T54">
        <v>0.28921999999999998</v>
      </c>
      <c r="U54">
        <v>2055000064</v>
      </c>
      <c r="V54">
        <v>25</v>
      </c>
      <c r="W54" t="s">
        <v>182</v>
      </c>
      <c r="X54">
        <v>3929000000</v>
      </c>
      <c r="Y54">
        <v>308375008</v>
      </c>
      <c r="Z54">
        <v>35</v>
      </c>
      <c r="AA54">
        <v>25.11</v>
      </c>
      <c r="AB54">
        <v>-0.45400000000000001</v>
      </c>
      <c r="AC54">
        <v>1.575</v>
      </c>
      <c r="AD54">
        <v>0.106750004</v>
      </c>
      <c r="AE54">
        <v>7</v>
      </c>
      <c r="AF54">
        <v>33.71</v>
      </c>
      <c r="AI54">
        <v>41</v>
      </c>
      <c r="AJ54">
        <v>545000000</v>
      </c>
      <c r="AK54">
        <v>8892999680</v>
      </c>
      <c r="AL54">
        <v>6354999808</v>
      </c>
      <c r="AM54">
        <v>2.1429999999999998</v>
      </c>
      <c r="AN54" t="s">
        <v>183</v>
      </c>
      <c r="AO54">
        <v>25.050999999999998</v>
      </c>
      <c r="AP54">
        <v>0.85299999999999998</v>
      </c>
      <c r="AQ54">
        <v>2.7</v>
      </c>
      <c r="AR54" t="s">
        <v>184</v>
      </c>
      <c r="AS54" t="s">
        <v>4024</v>
      </c>
      <c r="AT54" t="s">
        <v>4024</v>
      </c>
      <c r="AU54" t="s">
        <v>186</v>
      </c>
      <c r="AV54" t="s">
        <v>187</v>
      </c>
      <c r="AW54" t="b">
        <v>0</v>
      </c>
      <c r="AX54">
        <v>-18000000</v>
      </c>
      <c r="AY54" t="s">
        <v>188</v>
      </c>
      <c r="AZ54" t="s">
        <v>4025</v>
      </c>
      <c r="BA54" t="s">
        <v>4026</v>
      </c>
      <c r="BB54" t="s">
        <v>191</v>
      </c>
      <c r="BD54">
        <v>2.3519999999999999</v>
      </c>
      <c r="BF54">
        <v>7.274</v>
      </c>
      <c r="BI54">
        <v>5.82</v>
      </c>
      <c r="BK54">
        <v>253550000</v>
      </c>
      <c r="BO54">
        <v>-6.3819999999999997</v>
      </c>
      <c r="BP54">
        <v>5784884</v>
      </c>
      <c r="BQ54">
        <v>2.2700000000000001E-2</v>
      </c>
      <c r="BS54">
        <v>1640908800</v>
      </c>
      <c r="BT54">
        <v>0.77406995999999995</v>
      </c>
      <c r="BU54">
        <v>1107000064</v>
      </c>
      <c r="BV54">
        <v>5.9749999999999996</v>
      </c>
      <c r="BZ54">
        <v>6.0999999999999997E-4</v>
      </c>
      <c r="CA54">
        <v>1703980800</v>
      </c>
      <c r="CC54">
        <v>1656547200</v>
      </c>
      <c r="CD54">
        <v>2.73</v>
      </c>
      <c r="CE54">
        <v>1663200000</v>
      </c>
      <c r="CF54">
        <v>254078066</v>
      </c>
      <c r="CH54">
        <v>14947859456</v>
      </c>
      <c r="CI54">
        <v>2</v>
      </c>
      <c r="CP54">
        <v>-0.45200000000000001</v>
      </c>
      <c r="CQ54">
        <v>1.0018317999999999</v>
      </c>
      <c r="CR54">
        <v>1665705600</v>
      </c>
      <c r="CS54">
        <v>-1.75</v>
      </c>
      <c r="CU54">
        <v>4.3144330000000002</v>
      </c>
      <c r="CW54">
        <v>2.5700000000000001E-2</v>
      </c>
      <c r="CX54">
        <v>5935576</v>
      </c>
      <c r="DB54">
        <v>24.81</v>
      </c>
      <c r="DC54">
        <v>24.8</v>
      </c>
      <c r="DD54">
        <v>31.624300000000002</v>
      </c>
      <c r="DE54">
        <v>1.1285773000000001E-2</v>
      </c>
      <c r="DF54">
        <v>0.2581</v>
      </c>
      <c r="DH54">
        <v>25.11</v>
      </c>
      <c r="DJ54">
        <v>1768490</v>
      </c>
      <c r="DK54">
        <v>24.81</v>
      </c>
      <c r="DL54">
        <v>24.9422</v>
      </c>
      <c r="DM54">
        <v>0.28000000000000003</v>
      </c>
      <c r="DN54">
        <v>24.8</v>
      </c>
      <c r="DP54">
        <v>1768490</v>
      </c>
      <c r="DS54">
        <v>1.1200000000000001</v>
      </c>
      <c r="DT54">
        <v>1660262400</v>
      </c>
      <c r="DW54">
        <v>24.751000000000001</v>
      </c>
      <c r="DX54" t="s">
        <v>183</v>
      </c>
      <c r="DY54">
        <v>4.2025110000000003</v>
      </c>
      <c r="DZ54">
        <v>619891</v>
      </c>
      <c r="ED54">
        <v>6366640640</v>
      </c>
      <c r="EG54">
        <v>1950168</v>
      </c>
      <c r="EH54">
        <v>24.751000000000001</v>
      </c>
      <c r="EI54">
        <v>25.05</v>
      </c>
      <c r="EJ54">
        <v>800</v>
      </c>
      <c r="EK54">
        <v>619891</v>
      </c>
      <c r="EL54">
        <v>39.475000000000001</v>
      </c>
      <c r="EO54">
        <v>22.88</v>
      </c>
      <c r="EP54">
        <v>24.52</v>
      </c>
      <c r="EQ54" t="b">
        <v>0</v>
      </c>
      <c r="ER54">
        <v>4.3200000000000002E-2</v>
      </c>
      <c r="ES54">
        <v>1000</v>
      </c>
      <c r="ET54">
        <v>25.11</v>
      </c>
      <c r="EV54">
        <v>25.11</v>
      </c>
      <c r="EW54">
        <v>25</v>
      </c>
      <c r="EX54" t="s">
        <v>4027</v>
      </c>
      <c r="EZ54" t="s">
        <v>4028</v>
      </c>
      <c r="FE54" t="s">
        <v>4029</v>
      </c>
    </row>
    <row r="55" spans="1:161" x14ac:dyDescent="0.25">
      <c r="A55">
        <v>361</v>
      </c>
      <c r="B55">
        <v>60045</v>
      </c>
      <c r="C55" t="s">
        <v>310</v>
      </c>
      <c r="D55">
        <v>15200</v>
      </c>
      <c r="E55" t="s">
        <v>4052</v>
      </c>
      <c r="F55" t="s">
        <v>4053</v>
      </c>
      <c r="G55" t="s">
        <v>4054</v>
      </c>
      <c r="H55" t="s">
        <v>212</v>
      </c>
      <c r="I55" t="s">
        <v>177</v>
      </c>
      <c r="J55" t="s">
        <v>178</v>
      </c>
      <c r="K55" t="s">
        <v>4055</v>
      </c>
      <c r="L55">
        <v>1</v>
      </c>
      <c r="M55" t="s">
        <v>4056</v>
      </c>
      <c r="N55" t="s">
        <v>503</v>
      </c>
      <c r="O55">
        <v>0.23363</v>
      </c>
      <c r="P55">
        <v>0.121120006</v>
      </c>
      <c r="Q55">
        <v>0.25252000000000002</v>
      </c>
      <c r="S55">
        <v>6.3E-2</v>
      </c>
      <c r="T55">
        <v>0.18180001000000001</v>
      </c>
      <c r="U55">
        <v>1995900032</v>
      </c>
      <c r="V55">
        <v>99</v>
      </c>
      <c r="W55" t="s">
        <v>182</v>
      </c>
      <c r="X55">
        <v>1880000000</v>
      </c>
      <c r="Z55">
        <v>127</v>
      </c>
      <c r="AA55">
        <v>132.97</v>
      </c>
      <c r="AB55">
        <v>6.5000000000000002E-2</v>
      </c>
      <c r="AE55">
        <v>10</v>
      </c>
      <c r="AF55">
        <v>127.3</v>
      </c>
      <c r="AG55">
        <v>69.777000000000001</v>
      </c>
      <c r="AI55">
        <v>172</v>
      </c>
      <c r="AJ55">
        <v>749600000</v>
      </c>
      <c r="AK55">
        <v>2766299904</v>
      </c>
      <c r="AL55">
        <v>8542799872</v>
      </c>
      <c r="AM55">
        <v>8.0540000000000003</v>
      </c>
      <c r="AN55" t="s">
        <v>183</v>
      </c>
      <c r="AO55">
        <v>91.731999999999999</v>
      </c>
      <c r="AQ55">
        <v>2.8</v>
      </c>
      <c r="AR55" t="s">
        <v>184</v>
      </c>
      <c r="AS55" t="s">
        <v>4057</v>
      </c>
      <c r="AT55" t="s">
        <v>4058</v>
      </c>
      <c r="AU55" t="s">
        <v>186</v>
      </c>
      <c r="AV55" t="s">
        <v>187</v>
      </c>
      <c r="AW55" t="b">
        <v>1</v>
      </c>
      <c r="AX55">
        <v>-18000000</v>
      </c>
      <c r="AY55" t="s">
        <v>188</v>
      </c>
      <c r="AZ55" t="s">
        <v>4059</v>
      </c>
      <c r="BA55" t="s">
        <v>4060</v>
      </c>
      <c r="BB55" t="s">
        <v>191</v>
      </c>
      <c r="BD55">
        <v>1.5349999999999999</v>
      </c>
      <c r="BF55">
        <v>6.5709999999999997</v>
      </c>
      <c r="BI55">
        <v>8.16</v>
      </c>
      <c r="BK55">
        <v>94990800</v>
      </c>
      <c r="BO55">
        <v>34.487000000000002</v>
      </c>
      <c r="BP55">
        <v>2301558</v>
      </c>
      <c r="BQ55">
        <v>2.4600001E-2</v>
      </c>
      <c r="BS55">
        <v>1640908800</v>
      </c>
      <c r="BT55">
        <v>0.96158999999999994</v>
      </c>
      <c r="BU55">
        <v>1026800000</v>
      </c>
      <c r="BV55">
        <v>5.101</v>
      </c>
      <c r="BY55">
        <v>3.8556560000000002</v>
      </c>
      <c r="BZ55">
        <v>1.393E-2</v>
      </c>
      <c r="CA55">
        <v>1703980800</v>
      </c>
      <c r="CC55">
        <v>1664496000</v>
      </c>
      <c r="CD55">
        <v>2.77</v>
      </c>
      <c r="CE55">
        <v>1663200000</v>
      </c>
      <c r="CF55">
        <v>91495221</v>
      </c>
      <c r="CG55">
        <v>0.85187900000000005</v>
      </c>
      <c r="CH55">
        <v>13114842112</v>
      </c>
      <c r="CI55">
        <v>2</v>
      </c>
      <c r="CP55">
        <v>4.7E-2</v>
      </c>
      <c r="CQ55">
        <v>1.4785463999999999</v>
      </c>
      <c r="CR55">
        <v>1665705600</v>
      </c>
      <c r="CS55">
        <v>-2.08</v>
      </c>
      <c r="CU55">
        <v>16.295342999999999</v>
      </c>
      <c r="CW55">
        <v>2.86E-2</v>
      </c>
      <c r="CX55">
        <v>2327400</v>
      </c>
      <c r="DB55">
        <v>133.35</v>
      </c>
      <c r="DC55">
        <v>133.04</v>
      </c>
      <c r="DD55">
        <v>141.19685000000001</v>
      </c>
      <c r="DE55">
        <v>1.934758E-2</v>
      </c>
      <c r="DF55">
        <v>0.4098</v>
      </c>
      <c r="DH55">
        <v>133.71</v>
      </c>
      <c r="DJ55">
        <v>774250</v>
      </c>
      <c r="DK55">
        <v>133.35</v>
      </c>
      <c r="DL55">
        <v>119.96080000000001</v>
      </c>
      <c r="DM55">
        <v>2.58</v>
      </c>
      <c r="DN55">
        <v>133.04</v>
      </c>
      <c r="DP55">
        <v>774250</v>
      </c>
      <c r="DS55">
        <v>5</v>
      </c>
      <c r="DT55">
        <v>1664496000</v>
      </c>
      <c r="DW55">
        <v>132.62</v>
      </c>
      <c r="DX55" t="s">
        <v>183</v>
      </c>
      <c r="DY55">
        <v>26.067437999999999</v>
      </c>
      <c r="DZ55">
        <v>226082</v>
      </c>
      <c r="ED55">
        <v>12630926336</v>
      </c>
      <c r="EG55">
        <v>777653</v>
      </c>
      <c r="EH55">
        <v>132.62</v>
      </c>
      <c r="EI55">
        <v>135</v>
      </c>
      <c r="EJ55">
        <v>800</v>
      </c>
      <c r="EK55">
        <v>226082</v>
      </c>
      <c r="EL55">
        <v>168.5</v>
      </c>
      <c r="EN55">
        <v>2.82</v>
      </c>
      <c r="EO55">
        <v>110.56</v>
      </c>
      <c r="EP55">
        <v>132.86000000000001</v>
      </c>
      <c r="EQ55" t="b">
        <v>0</v>
      </c>
      <c r="ER55">
        <v>4.2999999999999997E-2</v>
      </c>
      <c r="ES55">
        <v>2200</v>
      </c>
      <c r="ET55">
        <v>133.71</v>
      </c>
      <c r="EV55">
        <v>132.97</v>
      </c>
      <c r="EW55">
        <v>134.13</v>
      </c>
      <c r="EX55" t="s">
        <v>4061</v>
      </c>
      <c r="FA55" t="s">
        <v>4062</v>
      </c>
      <c r="FE55" t="s">
        <v>4063</v>
      </c>
    </row>
    <row r="56" spans="1:161" x14ac:dyDescent="0.25">
      <c r="A56">
        <v>199</v>
      </c>
      <c r="B56">
        <v>44308</v>
      </c>
      <c r="C56" t="s">
        <v>323</v>
      </c>
      <c r="D56">
        <v>12395</v>
      </c>
      <c r="E56" t="s">
        <v>2363</v>
      </c>
      <c r="F56" t="s">
        <v>2364</v>
      </c>
      <c r="G56" t="s">
        <v>2365</v>
      </c>
      <c r="H56" t="s">
        <v>541</v>
      </c>
      <c r="I56" t="s">
        <v>177</v>
      </c>
      <c r="J56" t="s">
        <v>178</v>
      </c>
      <c r="K56" t="s">
        <v>2366</v>
      </c>
      <c r="L56">
        <v>1</v>
      </c>
      <c r="M56" t="s">
        <v>2367</v>
      </c>
      <c r="N56" t="s">
        <v>449</v>
      </c>
      <c r="O56">
        <v>0.31175000000000003</v>
      </c>
      <c r="P56">
        <v>0.10516</v>
      </c>
      <c r="Q56">
        <v>0.67166000000000003</v>
      </c>
      <c r="R56">
        <v>2544000000</v>
      </c>
      <c r="S56">
        <v>0.112</v>
      </c>
      <c r="T56">
        <v>0.1774</v>
      </c>
      <c r="U56">
        <v>3664000000</v>
      </c>
      <c r="V56">
        <v>34</v>
      </c>
      <c r="W56" t="s">
        <v>216</v>
      </c>
      <c r="X56">
        <v>7418000000</v>
      </c>
      <c r="Y56">
        <v>-128125000</v>
      </c>
      <c r="Z56">
        <v>42</v>
      </c>
      <c r="AA56">
        <v>39.86</v>
      </c>
      <c r="AB56">
        <v>-0.315</v>
      </c>
      <c r="AC56">
        <v>0.66200000000000003</v>
      </c>
      <c r="AD56">
        <v>2.938E-2</v>
      </c>
      <c r="AE56">
        <v>15</v>
      </c>
      <c r="AF56">
        <v>41.6</v>
      </c>
      <c r="AG56">
        <v>189.16200000000001</v>
      </c>
      <c r="AH56">
        <v>0.13399</v>
      </c>
      <c r="AI56">
        <v>48</v>
      </c>
      <c r="AJ56">
        <v>251000000</v>
      </c>
      <c r="AK56">
        <v>21258000384</v>
      </c>
      <c r="AL56">
        <v>11752999936</v>
      </c>
      <c r="AM56">
        <v>0.439</v>
      </c>
      <c r="AN56" t="s">
        <v>183</v>
      </c>
      <c r="AO56">
        <v>20.792999999999999</v>
      </c>
      <c r="AP56">
        <v>0.48599999999999999</v>
      </c>
      <c r="AQ56">
        <v>2.5</v>
      </c>
      <c r="AR56" t="s">
        <v>184</v>
      </c>
      <c r="AS56" t="s">
        <v>2368</v>
      </c>
      <c r="AT56" t="s">
        <v>2368</v>
      </c>
      <c r="AU56" t="s">
        <v>186</v>
      </c>
      <c r="AV56" t="s">
        <v>187</v>
      </c>
      <c r="AW56" t="b">
        <v>1</v>
      </c>
      <c r="AX56">
        <v>-18000000</v>
      </c>
      <c r="AY56" t="s">
        <v>188</v>
      </c>
      <c r="AZ56" t="s">
        <v>2369</v>
      </c>
      <c r="BA56" t="s">
        <v>2370</v>
      </c>
      <c r="BB56" t="s">
        <v>191</v>
      </c>
      <c r="BD56">
        <v>3.597</v>
      </c>
      <c r="BF56">
        <v>11.537000000000001</v>
      </c>
      <c r="BI56">
        <v>2.6</v>
      </c>
      <c r="BK56">
        <v>570188032</v>
      </c>
      <c r="BO56">
        <v>13.532</v>
      </c>
      <c r="BP56">
        <v>7456516</v>
      </c>
      <c r="BQ56">
        <v>1.2999999E-2</v>
      </c>
      <c r="BS56">
        <v>1640908800</v>
      </c>
      <c r="BT56">
        <v>0.89556999999999998</v>
      </c>
      <c r="BU56">
        <v>1239000064</v>
      </c>
      <c r="BV56">
        <v>2.468</v>
      </c>
      <c r="BY56">
        <v>2.9456104999999999</v>
      </c>
      <c r="BZ56">
        <v>6.2E-4</v>
      </c>
      <c r="CA56">
        <v>1703980800</v>
      </c>
      <c r="CC56">
        <v>1664496000</v>
      </c>
      <c r="CD56">
        <v>1.49</v>
      </c>
      <c r="CE56">
        <v>1663200000</v>
      </c>
      <c r="CF56">
        <v>541576061</v>
      </c>
      <c r="CG56">
        <v>0.454679</v>
      </c>
      <c r="CH56">
        <v>42271379456</v>
      </c>
      <c r="CI56">
        <v>2</v>
      </c>
      <c r="CK56">
        <v>1049414400</v>
      </c>
      <c r="CL56" s="1">
        <v>4.3750000000000004E-2</v>
      </c>
      <c r="CP56">
        <v>-0.27900000000000003</v>
      </c>
      <c r="CQ56">
        <v>1.9337781999999999</v>
      </c>
      <c r="CR56">
        <v>1665705600</v>
      </c>
      <c r="CS56">
        <v>-6.33</v>
      </c>
      <c r="CU56">
        <v>15.3307705</v>
      </c>
      <c r="CW56">
        <v>1.47E-2</v>
      </c>
      <c r="CX56">
        <v>7995214</v>
      </c>
      <c r="DB56">
        <v>39.51</v>
      </c>
      <c r="DC56">
        <v>39.6</v>
      </c>
      <c r="DD56">
        <v>40.727899999999998</v>
      </c>
      <c r="DE56">
        <v>3.9483674000000003E-2</v>
      </c>
      <c r="DF56">
        <v>0.70909999999999995</v>
      </c>
      <c r="DH56">
        <v>39.869999999999997</v>
      </c>
      <c r="DJ56">
        <v>3093200</v>
      </c>
      <c r="DK56">
        <v>39.51</v>
      </c>
      <c r="DL56">
        <v>38.046599999999998</v>
      </c>
      <c r="DM56">
        <v>1.56</v>
      </c>
      <c r="DN56">
        <v>39.6</v>
      </c>
      <c r="DP56">
        <v>3093200</v>
      </c>
      <c r="DS56">
        <v>1.56</v>
      </c>
      <c r="DT56">
        <v>1667520000</v>
      </c>
      <c r="DW56">
        <v>39.6</v>
      </c>
      <c r="DX56" t="s">
        <v>183</v>
      </c>
      <c r="DY56">
        <v>16.150729999999999</v>
      </c>
      <c r="DZ56">
        <v>634659</v>
      </c>
      <c r="ED56">
        <v>22727694336</v>
      </c>
      <c r="EG56">
        <v>3955025</v>
      </c>
      <c r="EH56">
        <v>39.6</v>
      </c>
      <c r="EI56">
        <v>39.950000000000003</v>
      </c>
      <c r="EJ56">
        <v>800</v>
      </c>
      <c r="EK56">
        <v>634659</v>
      </c>
      <c r="EL56">
        <v>48.85</v>
      </c>
      <c r="EN56">
        <v>4.03</v>
      </c>
      <c r="EO56">
        <v>35.32</v>
      </c>
      <c r="EP56">
        <v>39.729999999999997</v>
      </c>
      <c r="EQ56" t="b">
        <v>0</v>
      </c>
      <c r="ER56">
        <v>4.2900000000000001E-2</v>
      </c>
      <c r="ES56">
        <v>800</v>
      </c>
      <c r="ET56">
        <v>39.869999999999997</v>
      </c>
      <c r="EV56">
        <v>39.86</v>
      </c>
      <c r="EW56">
        <v>38.33</v>
      </c>
      <c r="EX56" t="s">
        <v>2371</v>
      </c>
      <c r="FE56" t="s">
        <v>2372</v>
      </c>
    </row>
    <row r="57" spans="1:161" x14ac:dyDescent="0.25">
      <c r="A57">
        <v>275</v>
      </c>
      <c r="B57">
        <v>11753</v>
      </c>
      <c r="C57" t="s">
        <v>408</v>
      </c>
      <c r="D57">
        <v>606</v>
      </c>
      <c r="E57" t="s">
        <v>3158</v>
      </c>
      <c r="F57" t="s">
        <v>3159</v>
      </c>
      <c r="G57" t="s">
        <v>3160</v>
      </c>
      <c r="H57" t="s">
        <v>552</v>
      </c>
      <c r="I57" t="s">
        <v>177</v>
      </c>
      <c r="J57" t="s">
        <v>178</v>
      </c>
      <c r="K57" t="s">
        <v>3161</v>
      </c>
      <c r="L57">
        <v>1</v>
      </c>
      <c r="M57" t="s">
        <v>3162</v>
      </c>
      <c r="N57" t="s">
        <v>2325</v>
      </c>
      <c r="O57">
        <v>0.63931000000000004</v>
      </c>
      <c r="P57">
        <v>0.42922001999999998</v>
      </c>
      <c r="Q57">
        <v>0.69806999999999997</v>
      </c>
      <c r="R57">
        <v>767537024</v>
      </c>
      <c r="S57">
        <v>0.47799999999999998</v>
      </c>
      <c r="T57">
        <v>0.32707000000000003</v>
      </c>
      <c r="U57">
        <v>1053395968</v>
      </c>
      <c r="V57">
        <v>20</v>
      </c>
      <c r="W57" t="s">
        <v>216</v>
      </c>
      <c r="X57">
        <v>946674000</v>
      </c>
      <c r="Y57">
        <v>676883776</v>
      </c>
      <c r="Z57">
        <v>23</v>
      </c>
      <c r="AA57">
        <v>22.72</v>
      </c>
      <c r="AC57">
        <v>105.114</v>
      </c>
      <c r="AD57">
        <v>2.264E-2</v>
      </c>
      <c r="AE57">
        <v>19</v>
      </c>
      <c r="AF57">
        <v>23.3</v>
      </c>
      <c r="AG57">
        <v>75.358000000000004</v>
      </c>
      <c r="AH57">
        <v>8.8300000000000003E-2</v>
      </c>
      <c r="AI57">
        <v>27</v>
      </c>
      <c r="AJ57">
        <v>296798016</v>
      </c>
      <c r="AK57">
        <v>7524538880</v>
      </c>
      <c r="AL57">
        <v>1647708032</v>
      </c>
      <c r="AM57">
        <v>0.48</v>
      </c>
      <c r="AN57" t="s">
        <v>183</v>
      </c>
      <c r="AO57">
        <v>2.7530000000000001</v>
      </c>
      <c r="AP57">
        <v>104.57</v>
      </c>
      <c r="AQ57">
        <v>2.1</v>
      </c>
      <c r="AR57" t="s">
        <v>184</v>
      </c>
      <c r="AS57" t="s">
        <v>3163</v>
      </c>
      <c r="AT57" t="s">
        <v>3163</v>
      </c>
      <c r="AU57" t="s">
        <v>186</v>
      </c>
      <c r="AV57" t="s">
        <v>187</v>
      </c>
      <c r="AW57" t="b">
        <v>1</v>
      </c>
      <c r="AX57">
        <v>-18000000</v>
      </c>
      <c r="AY57" t="s">
        <v>188</v>
      </c>
      <c r="AZ57" t="s">
        <v>3164</v>
      </c>
      <c r="BA57" t="s">
        <v>3165</v>
      </c>
      <c r="BB57" t="s">
        <v>191</v>
      </c>
      <c r="BD57">
        <v>12.205</v>
      </c>
      <c r="BF57">
        <v>19.091000000000001</v>
      </c>
      <c r="BI57">
        <v>0.56000000000000005</v>
      </c>
      <c r="BK57">
        <v>616428032</v>
      </c>
      <c r="BO57">
        <v>13.066000000000001</v>
      </c>
      <c r="BP57">
        <v>14092766</v>
      </c>
      <c r="BQ57">
        <v>2.2800000000000001E-2</v>
      </c>
      <c r="BS57">
        <v>1640908800</v>
      </c>
      <c r="BT57">
        <v>0.97577999999999998</v>
      </c>
      <c r="BU57">
        <v>679342016</v>
      </c>
      <c r="BV57">
        <v>2.3620000000000001</v>
      </c>
      <c r="BY57">
        <v>1.7388642000000001</v>
      </c>
      <c r="BZ57">
        <v>2.1049999999999999E-2</v>
      </c>
      <c r="CA57">
        <v>1703980800</v>
      </c>
      <c r="CC57">
        <v>1656547200</v>
      </c>
      <c r="CD57">
        <v>2.85</v>
      </c>
      <c r="CE57">
        <v>1663200000</v>
      </c>
      <c r="CF57">
        <v>600948024</v>
      </c>
      <c r="CG57">
        <v>1.3839349999999999</v>
      </c>
      <c r="CH57">
        <v>20110594048</v>
      </c>
      <c r="CI57">
        <v>2</v>
      </c>
      <c r="CK57">
        <v>1124841600</v>
      </c>
      <c r="CL57" s="1">
        <v>8.4027777777777771E-2</v>
      </c>
      <c r="CQ57">
        <v>8.4998339999999999</v>
      </c>
      <c r="CR57">
        <v>1665705600</v>
      </c>
      <c r="CS57">
        <v>-2.1</v>
      </c>
      <c r="CU57">
        <v>40.571426000000002</v>
      </c>
      <c r="CW57">
        <v>2.7900000000000001E-2</v>
      </c>
      <c r="CX57">
        <v>13902235</v>
      </c>
      <c r="DB57">
        <v>22.63</v>
      </c>
      <c r="DC57">
        <v>22.57</v>
      </c>
      <c r="DD57">
        <v>22.084</v>
      </c>
      <c r="DE57">
        <v>1.9001326999999998E-2</v>
      </c>
      <c r="DF57">
        <v>0.60330002999999999</v>
      </c>
      <c r="DH57">
        <v>22.79</v>
      </c>
      <c r="DJ57">
        <v>3672400</v>
      </c>
      <c r="DK57">
        <v>22.63</v>
      </c>
      <c r="DL57">
        <v>20.2468</v>
      </c>
      <c r="DM57">
        <v>0.43</v>
      </c>
      <c r="DN57">
        <v>22.57</v>
      </c>
      <c r="DP57">
        <v>3672400</v>
      </c>
      <c r="DS57">
        <v>0.88</v>
      </c>
      <c r="DT57">
        <v>1662595200</v>
      </c>
      <c r="DW57">
        <v>22.57</v>
      </c>
      <c r="DX57" t="s">
        <v>183</v>
      </c>
      <c r="DY57">
        <v>9.6189669999999996</v>
      </c>
      <c r="DZ57">
        <v>1045596</v>
      </c>
      <c r="ED57">
        <v>14005244928</v>
      </c>
      <c r="EG57">
        <v>4694741</v>
      </c>
      <c r="EH57">
        <v>22.57</v>
      </c>
      <c r="EI57">
        <v>22.7</v>
      </c>
      <c r="EJ57">
        <v>900</v>
      </c>
      <c r="EK57">
        <v>1045596</v>
      </c>
      <c r="EL57">
        <v>26.57</v>
      </c>
      <c r="EN57">
        <v>5.62</v>
      </c>
      <c r="EO57">
        <v>17.71</v>
      </c>
      <c r="EP57">
        <v>22.69</v>
      </c>
      <c r="EQ57" t="b">
        <v>0</v>
      </c>
      <c r="ER57">
        <v>4.2900000000000001E-2</v>
      </c>
      <c r="ES57">
        <v>1800</v>
      </c>
      <c r="ET57">
        <v>22.79</v>
      </c>
      <c r="EV57">
        <v>22.72</v>
      </c>
      <c r="EW57">
        <v>22.65</v>
      </c>
      <c r="EX57" t="s">
        <v>3166</v>
      </c>
      <c r="EZ57" t="s">
        <v>3167</v>
      </c>
      <c r="FE57" t="s">
        <v>3168</v>
      </c>
    </row>
    <row r="58" spans="1:161" x14ac:dyDescent="0.25">
      <c r="A58">
        <v>227</v>
      </c>
      <c r="B58" t="s">
        <v>2638</v>
      </c>
      <c r="C58" t="s">
        <v>310</v>
      </c>
      <c r="D58">
        <v>6640</v>
      </c>
      <c r="E58" t="s">
        <v>2639</v>
      </c>
      <c r="F58" t="s">
        <v>2640</v>
      </c>
      <c r="G58" t="s">
        <v>2641</v>
      </c>
      <c r="H58" t="s">
        <v>1443</v>
      </c>
      <c r="I58" t="s">
        <v>177</v>
      </c>
      <c r="J58" t="s">
        <v>178</v>
      </c>
      <c r="K58" t="s">
        <v>2642</v>
      </c>
      <c r="L58">
        <v>1</v>
      </c>
      <c r="M58" t="s">
        <v>2643</v>
      </c>
      <c r="N58" t="s">
        <v>2644</v>
      </c>
      <c r="O58">
        <v>0.16062000000000001</v>
      </c>
      <c r="P58">
        <v>6.6960000000000006E-2</v>
      </c>
      <c r="Q58">
        <v>0.48705003000000002</v>
      </c>
      <c r="R58">
        <v>394500000</v>
      </c>
      <c r="S58">
        <v>-0.14899999999999999</v>
      </c>
      <c r="T58">
        <v>0.12037</v>
      </c>
      <c r="U58">
        <v>994499968</v>
      </c>
      <c r="V58">
        <v>73</v>
      </c>
      <c r="W58" t="s">
        <v>216</v>
      </c>
      <c r="X58">
        <v>3243900000</v>
      </c>
      <c r="Y58">
        <v>1010062528</v>
      </c>
      <c r="Z58">
        <v>87.5</v>
      </c>
      <c r="AA58">
        <v>62.1</v>
      </c>
      <c r="AB58">
        <v>-0.49199999999999999</v>
      </c>
      <c r="AC58">
        <v>1.383</v>
      </c>
      <c r="AD58">
        <v>4.6919997999999997E-2</v>
      </c>
      <c r="AE58">
        <v>12</v>
      </c>
      <c r="AF58">
        <v>89.25</v>
      </c>
      <c r="AG58">
        <v>132.37700000000001</v>
      </c>
      <c r="AH58">
        <v>0.13699001</v>
      </c>
      <c r="AI58">
        <v>113</v>
      </c>
      <c r="AJ58">
        <v>551600000</v>
      </c>
      <c r="AK58">
        <v>3969999872</v>
      </c>
      <c r="AL58">
        <v>6191600128</v>
      </c>
      <c r="AM58">
        <v>3.988</v>
      </c>
      <c r="AN58" t="s">
        <v>183</v>
      </c>
      <c r="AO58">
        <v>44.624000000000002</v>
      </c>
      <c r="AP58">
        <v>0.73799999999999999</v>
      </c>
      <c r="AQ58">
        <v>1.8</v>
      </c>
      <c r="AR58" t="s">
        <v>238</v>
      </c>
      <c r="AS58" t="s">
        <v>2645</v>
      </c>
      <c r="AT58" t="s">
        <v>2645</v>
      </c>
      <c r="AU58" t="s">
        <v>186</v>
      </c>
      <c r="AV58" t="s">
        <v>187</v>
      </c>
      <c r="AW58" t="b">
        <v>1</v>
      </c>
      <c r="AX58">
        <v>-18000000</v>
      </c>
      <c r="AY58" t="s">
        <v>188</v>
      </c>
      <c r="AZ58" t="s">
        <v>2646</v>
      </c>
      <c r="BA58" t="s">
        <v>2647</v>
      </c>
      <c r="BB58" t="s">
        <v>191</v>
      </c>
      <c r="BD58">
        <v>2.028</v>
      </c>
      <c r="BF58">
        <v>12.625</v>
      </c>
      <c r="BI58">
        <v>5.14</v>
      </c>
      <c r="BK58">
        <v>137947008</v>
      </c>
      <c r="BO58">
        <v>21.222999999999999</v>
      </c>
      <c r="BP58">
        <v>5396227</v>
      </c>
      <c r="BQ58">
        <v>3.9100002000000002E-2</v>
      </c>
      <c r="BS58">
        <v>1640476800</v>
      </c>
      <c r="BT58">
        <v>0.86473999999999995</v>
      </c>
      <c r="BU58">
        <v>414600000</v>
      </c>
      <c r="BV58">
        <v>2.9660000000000002</v>
      </c>
      <c r="BY58">
        <v>2.9260706999999999</v>
      </c>
      <c r="BZ58">
        <v>7.7380000000000004E-2</v>
      </c>
      <c r="CA58">
        <v>1703548800</v>
      </c>
      <c r="CC58">
        <v>1664064000</v>
      </c>
      <c r="CD58">
        <v>3.86</v>
      </c>
      <c r="CE58">
        <v>1663200000</v>
      </c>
      <c r="CF58">
        <v>130216365</v>
      </c>
      <c r="CG58">
        <v>0.80692699999999995</v>
      </c>
      <c r="CH58">
        <v>12555881472</v>
      </c>
      <c r="CI58">
        <v>2</v>
      </c>
      <c r="CK58">
        <v>921542400</v>
      </c>
      <c r="CL58" s="1">
        <v>0.12638888888888888</v>
      </c>
      <c r="CP58">
        <v>-0.49</v>
      </c>
      <c r="CQ58">
        <v>1.3835694999999999</v>
      </c>
      <c r="CR58">
        <v>1665705600</v>
      </c>
      <c r="CS58">
        <v>1.67</v>
      </c>
      <c r="CU58">
        <v>12.081712</v>
      </c>
      <c r="CW58">
        <v>4.7199998E-2</v>
      </c>
      <c r="CX58">
        <v>4158305</v>
      </c>
      <c r="DB58">
        <v>62.16</v>
      </c>
      <c r="DC58">
        <v>62.17</v>
      </c>
      <c r="DD58">
        <v>80.694299999999998</v>
      </c>
      <c r="DE58">
        <v>4.3758046000000002E-2</v>
      </c>
      <c r="DF58">
        <v>0.92620002999999995</v>
      </c>
      <c r="DH58">
        <v>62.72</v>
      </c>
      <c r="DJ58">
        <v>1985210</v>
      </c>
      <c r="DK58">
        <v>62.16</v>
      </c>
      <c r="DL58">
        <v>66.102800000000002</v>
      </c>
      <c r="DM58">
        <v>2.72</v>
      </c>
      <c r="DN58">
        <v>62.17</v>
      </c>
      <c r="DP58">
        <v>1985210</v>
      </c>
      <c r="DS58">
        <v>2.8</v>
      </c>
      <c r="DT58">
        <v>1667174400</v>
      </c>
      <c r="DW58">
        <v>62.09</v>
      </c>
      <c r="DX58" t="s">
        <v>183</v>
      </c>
      <c r="DY58">
        <v>20.937287999999999</v>
      </c>
      <c r="DZ58">
        <v>509859</v>
      </c>
      <c r="ED58">
        <v>8566509056</v>
      </c>
      <c r="EG58">
        <v>1438257</v>
      </c>
      <c r="EH58">
        <v>62.09</v>
      </c>
      <c r="EI58">
        <v>63.56</v>
      </c>
      <c r="EJ58">
        <v>900</v>
      </c>
      <c r="EK58">
        <v>509859</v>
      </c>
      <c r="EL58">
        <v>105.73</v>
      </c>
      <c r="EN58">
        <v>2.89</v>
      </c>
      <c r="EO58">
        <v>55.15</v>
      </c>
      <c r="EP58">
        <v>62.04</v>
      </c>
      <c r="EQ58" t="b">
        <v>0</v>
      </c>
      <c r="ER58">
        <v>4.24E-2</v>
      </c>
      <c r="ES58">
        <v>800</v>
      </c>
      <c r="ET58">
        <v>62.72</v>
      </c>
      <c r="EV58">
        <v>62.1</v>
      </c>
      <c r="EW58">
        <v>62.78</v>
      </c>
      <c r="EX58" t="s">
        <v>2648</v>
      </c>
      <c r="FE58" t="s">
        <v>2649</v>
      </c>
    </row>
    <row r="59" spans="1:161" x14ac:dyDescent="0.25">
      <c r="A59">
        <v>221</v>
      </c>
      <c r="B59">
        <v>94404</v>
      </c>
      <c r="C59" t="s">
        <v>208</v>
      </c>
      <c r="D59">
        <v>14400</v>
      </c>
      <c r="E59" t="s">
        <v>2578</v>
      </c>
      <c r="F59" t="s">
        <v>2579</v>
      </c>
      <c r="G59" t="s">
        <v>2580</v>
      </c>
      <c r="H59" t="s">
        <v>264</v>
      </c>
      <c r="I59" t="s">
        <v>177</v>
      </c>
      <c r="J59" t="s">
        <v>178</v>
      </c>
      <c r="K59" t="s">
        <v>2581</v>
      </c>
      <c r="L59">
        <v>1</v>
      </c>
      <c r="M59" t="s">
        <v>2582</v>
      </c>
      <c r="N59" t="s">
        <v>227</v>
      </c>
      <c r="O59">
        <v>0.48021000000000003</v>
      </c>
      <c r="P59">
        <v>0.15035000000000001</v>
      </c>
      <c r="Q59">
        <v>0.79498000000000002</v>
      </c>
      <c r="R59">
        <v>10099999744</v>
      </c>
      <c r="S59">
        <v>7.0000000000000001E-3</v>
      </c>
      <c r="T59">
        <v>0.40360000000000001</v>
      </c>
      <c r="U59">
        <v>13212999680</v>
      </c>
      <c r="V59">
        <v>60</v>
      </c>
      <c r="W59" t="s">
        <v>216</v>
      </c>
      <c r="X59">
        <v>21779000000</v>
      </c>
      <c r="Y59">
        <v>8675624960</v>
      </c>
      <c r="Z59">
        <v>72</v>
      </c>
      <c r="AA59">
        <v>86.26</v>
      </c>
      <c r="AB59">
        <v>-0.248</v>
      </c>
      <c r="AC59">
        <v>1.429</v>
      </c>
      <c r="AD59">
        <v>0.106079996</v>
      </c>
      <c r="AE59">
        <v>24</v>
      </c>
      <c r="AF59">
        <v>72.069999999999993</v>
      </c>
      <c r="AG59">
        <v>129.68600000000001</v>
      </c>
      <c r="AH59">
        <v>0.20583999</v>
      </c>
      <c r="AI59">
        <v>90</v>
      </c>
      <c r="AJ59">
        <v>6140000256</v>
      </c>
      <c r="AK59">
        <v>26215999488</v>
      </c>
      <c r="AL59">
        <v>27515000832</v>
      </c>
      <c r="AM59">
        <v>4.899</v>
      </c>
      <c r="AN59" t="s">
        <v>183</v>
      </c>
      <c r="AO59">
        <v>21.916</v>
      </c>
      <c r="AP59">
        <v>1.113</v>
      </c>
      <c r="AQ59">
        <v>2.5</v>
      </c>
      <c r="AR59" t="s">
        <v>238</v>
      </c>
      <c r="AS59" t="s">
        <v>2583</v>
      </c>
      <c r="AT59" t="s">
        <v>2583</v>
      </c>
      <c r="AU59" t="s">
        <v>186</v>
      </c>
      <c r="AV59" t="s">
        <v>187</v>
      </c>
      <c r="AW59" t="b">
        <v>1</v>
      </c>
      <c r="AX59">
        <v>-18000000</v>
      </c>
      <c r="AY59" t="s">
        <v>188</v>
      </c>
      <c r="AZ59" t="s">
        <v>2584</v>
      </c>
      <c r="BA59" t="s">
        <v>2585</v>
      </c>
      <c r="BB59" t="s">
        <v>191</v>
      </c>
      <c r="BD59">
        <v>3.899</v>
      </c>
      <c r="BF59">
        <v>8.1199999999999992</v>
      </c>
      <c r="BI59">
        <v>6.64</v>
      </c>
      <c r="BK59">
        <v>1254380032</v>
      </c>
      <c r="BO59">
        <v>15.122999999999999</v>
      </c>
      <c r="BP59">
        <v>16471987</v>
      </c>
      <c r="BQ59">
        <v>1.3099998999999999E-2</v>
      </c>
      <c r="BS59">
        <v>1640908800</v>
      </c>
      <c r="BT59">
        <v>0.82108000000000003</v>
      </c>
      <c r="BU59">
        <v>4136999936</v>
      </c>
      <c r="BV59">
        <v>0.24</v>
      </c>
      <c r="BY59">
        <v>5.7038945999999999</v>
      </c>
      <c r="BZ59">
        <v>9.2000000000000003E-4</v>
      </c>
      <c r="CA59">
        <v>1703980800</v>
      </c>
      <c r="CC59">
        <v>1656547200</v>
      </c>
      <c r="CD59">
        <v>2.19</v>
      </c>
      <c r="CE59">
        <v>1663200000</v>
      </c>
      <c r="CF59">
        <v>1252063892</v>
      </c>
      <c r="CG59">
        <v>0.33308700000000002</v>
      </c>
      <c r="CH59">
        <v>107289370624</v>
      </c>
      <c r="CI59">
        <v>2</v>
      </c>
      <c r="CK59">
        <v>1359331200</v>
      </c>
      <c r="CL59" s="1">
        <v>8.4027777777777771E-2</v>
      </c>
      <c r="CP59">
        <v>-0.248</v>
      </c>
      <c r="CQ59">
        <v>3.9325032000000002</v>
      </c>
      <c r="CR59">
        <v>1665705600</v>
      </c>
      <c r="CS59">
        <v>89.42</v>
      </c>
      <c r="CU59">
        <v>12.990964999999999</v>
      </c>
      <c r="CW59">
        <v>1.3099998999999999E-2</v>
      </c>
      <c r="CX59">
        <v>16688625</v>
      </c>
      <c r="DB59">
        <v>85.42</v>
      </c>
      <c r="DC59">
        <v>85.04</v>
      </c>
      <c r="DD59">
        <v>64.302949999999996</v>
      </c>
      <c r="DE59">
        <v>3.2193866000000002E-2</v>
      </c>
      <c r="DF59">
        <v>0.88070000000000004</v>
      </c>
      <c r="DH59">
        <v>86.405000000000001</v>
      </c>
      <c r="DJ59">
        <v>7329650</v>
      </c>
      <c r="DK59">
        <v>85.42</v>
      </c>
      <c r="DL59">
        <v>71.688400000000001</v>
      </c>
      <c r="DM59">
        <v>2.75</v>
      </c>
      <c r="DN59">
        <v>85.04</v>
      </c>
      <c r="DP59">
        <v>7329650</v>
      </c>
      <c r="DS59">
        <v>2.92</v>
      </c>
      <c r="DT59">
        <v>1663113600</v>
      </c>
      <c r="DW59">
        <v>84.77</v>
      </c>
      <c r="DX59" t="s">
        <v>183</v>
      </c>
      <c r="DY59">
        <v>359.41669999999999</v>
      </c>
      <c r="DZ59">
        <v>3992089</v>
      </c>
      <c r="ED59">
        <v>108202827776</v>
      </c>
      <c r="EG59">
        <v>8264595</v>
      </c>
      <c r="EH59">
        <v>84.77</v>
      </c>
      <c r="EI59">
        <v>86.26</v>
      </c>
      <c r="EJ59">
        <v>900</v>
      </c>
      <c r="EK59">
        <v>3992089</v>
      </c>
      <c r="EL59">
        <v>86.405000000000001</v>
      </c>
      <c r="EN59">
        <v>3.76</v>
      </c>
      <c r="EO59">
        <v>57.17</v>
      </c>
      <c r="EP59">
        <v>86.01</v>
      </c>
      <c r="EQ59" t="b">
        <v>0</v>
      </c>
      <c r="ER59">
        <v>4.2000000000000003E-2</v>
      </c>
      <c r="ES59">
        <v>1200</v>
      </c>
      <c r="ET59">
        <v>86.405000000000001</v>
      </c>
      <c r="EV59">
        <v>86.26</v>
      </c>
      <c r="EW59">
        <v>84.42</v>
      </c>
      <c r="EX59" t="s">
        <v>2586</v>
      </c>
      <c r="FA59" t="s">
        <v>2587</v>
      </c>
      <c r="FE59" s="2" t="s">
        <v>2588</v>
      </c>
    </row>
    <row r="60" spans="1:161" x14ac:dyDescent="0.25">
      <c r="A60">
        <v>114</v>
      </c>
      <c r="B60">
        <v>2903</v>
      </c>
      <c r="C60" t="s">
        <v>336</v>
      </c>
      <c r="D60">
        <v>19235</v>
      </c>
      <c r="E60" t="s">
        <v>1440</v>
      </c>
      <c r="F60" t="s">
        <v>1441</v>
      </c>
      <c r="G60" t="s">
        <v>1442</v>
      </c>
      <c r="H60" t="s">
        <v>1443</v>
      </c>
      <c r="I60" t="s">
        <v>177</v>
      </c>
      <c r="J60" t="s">
        <v>178</v>
      </c>
      <c r="K60" t="s">
        <v>1444</v>
      </c>
      <c r="L60">
        <v>1</v>
      </c>
      <c r="M60" t="s">
        <v>1445</v>
      </c>
      <c r="N60" t="s">
        <v>1446</v>
      </c>
      <c r="O60">
        <v>0</v>
      </c>
      <c r="P60">
        <v>0.26993</v>
      </c>
      <c r="Q60">
        <v>0</v>
      </c>
      <c r="S60">
        <v>0.214</v>
      </c>
      <c r="T60">
        <v>0.34759000000000001</v>
      </c>
      <c r="V60">
        <v>33</v>
      </c>
      <c r="W60" t="s">
        <v>216</v>
      </c>
      <c r="X60">
        <v>7058000000</v>
      </c>
      <c r="Z60">
        <v>45</v>
      </c>
      <c r="AA60">
        <v>41.91</v>
      </c>
      <c r="AB60">
        <v>4.2000000000000003E-2</v>
      </c>
      <c r="AD60">
        <v>9.4699999999999993E-3</v>
      </c>
      <c r="AE60">
        <v>19</v>
      </c>
      <c r="AF60">
        <v>44.82</v>
      </c>
      <c r="AH60">
        <v>8.3750000000000005E-2</v>
      </c>
      <c r="AI60">
        <v>55</v>
      </c>
      <c r="AJ60">
        <v>9772999680</v>
      </c>
      <c r="AK60">
        <v>18776000512</v>
      </c>
      <c r="AL60">
        <v>7224000000</v>
      </c>
      <c r="AM60">
        <v>19.71</v>
      </c>
      <c r="AN60" t="s">
        <v>183</v>
      </c>
      <c r="AO60">
        <v>15.747</v>
      </c>
      <c r="AQ60">
        <v>2</v>
      </c>
      <c r="AR60" t="s">
        <v>184</v>
      </c>
      <c r="AS60" t="s">
        <v>1447</v>
      </c>
      <c r="AT60" t="s">
        <v>1447</v>
      </c>
      <c r="AU60" t="s">
        <v>186</v>
      </c>
      <c r="AV60" t="s">
        <v>187</v>
      </c>
      <c r="AW60" t="b">
        <v>1</v>
      </c>
      <c r="AX60">
        <v>-18000000</v>
      </c>
      <c r="AY60" t="s">
        <v>188</v>
      </c>
      <c r="AZ60" t="s">
        <v>1448</v>
      </c>
      <c r="BA60" t="s">
        <v>1449</v>
      </c>
      <c r="BB60" t="s">
        <v>191</v>
      </c>
      <c r="BD60">
        <v>4.2839999999999998</v>
      </c>
      <c r="BI60">
        <v>4.18</v>
      </c>
      <c r="BK60">
        <v>426200000</v>
      </c>
      <c r="BO60">
        <v>48.570999999999998</v>
      </c>
      <c r="BP60">
        <v>5186546</v>
      </c>
      <c r="BQ60">
        <v>1.0500000000000001E-2</v>
      </c>
      <c r="BS60">
        <v>1640908800</v>
      </c>
      <c r="BT60">
        <v>0.91620999999999997</v>
      </c>
      <c r="BU60">
        <v>1836999936</v>
      </c>
      <c r="BV60">
        <v>3.5619999999999998</v>
      </c>
      <c r="BY60">
        <v>0.86286056</v>
      </c>
      <c r="BZ60">
        <v>4.0700003000000004E-3</v>
      </c>
      <c r="CA60">
        <v>1703980800</v>
      </c>
      <c r="CC60">
        <v>1664496000</v>
      </c>
      <c r="CD60">
        <v>1.07</v>
      </c>
      <c r="CE60">
        <v>1663200000</v>
      </c>
      <c r="CF60">
        <v>492928231</v>
      </c>
      <c r="CG60">
        <v>1.322033</v>
      </c>
      <c r="CH60">
        <v>30944962560</v>
      </c>
      <c r="CI60">
        <v>2</v>
      </c>
      <c r="CP60">
        <v>0.2</v>
      </c>
      <c r="CQ60">
        <v>2.4725971000000002</v>
      </c>
      <c r="CR60">
        <v>1665705600</v>
      </c>
      <c r="CS60">
        <v>4.66</v>
      </c>
      <c r="CU60">
        <v>10.026316</v>
      </c>
      <c r="CW60">
        <v>1.1599999999999999E-2</v>
      </c>
      <c r="CX60">
        <v>6669540</v>
      </c>
      <c r="DB60">
        <v>41.56</v>
      </c>
      <c r="DC60">
        <v>41.75</v>
      </c>
      <c r="DD60">
        <v>40.438800000000001</v>
      </c>
      <c r="DE60">
        <v>3.7536090000000001E-2</v>
      </c>
      <c r="DF60">
        <v>0.39650002000000001</v>
      </c>
      <c r="DH60">
        <v>42.09</v>
      </c>
      <c r="DJ60">
        <v>3404370</v>
      </c>
      <c r="DK60">
        <v>41.56</v>
      </c>
      <c r="DL60">
        <v>37.781799999999997</v>
      </c>
      <c r="DM60">
        <v>1.56</v>
      </c>
      <c r="DN60">
        <v>41.75</v>
      </c>
      <c r="DP60">
        <v>3404370</v>
      </c>
      <c r="DS60">
        <v>1.68</v>
      </c>
      <c r="DT60">
        <v>1667260800</v>
      </c>
      <c r="DW60">
        <v>41.75</v>
      </c>
      <c r="DX60" t="s">
        <v>183</v>
      </c>
      <c r="DY60">
        <v>11.7658615</v>
      </c>
      <c r="DZ60">
        <v>1272832</v>
      </c>
      <c r="ED60">
        <v>17862041600</v>
      </c>
      <c r="EG60">
        <v>4487095</v>
      </c>
      <c r="EH60">
        <v>41.75</v>
      </c>
      <c r="EI60">
        <v>42.2</v>
      </c>
      <c r="EJ60">
        <v>1100</v>
      </c>
      <c r="EK60">
        <v>1272832</v>
      </c>
      <c r="EL60">
        <v>57</v>
      </c>
      <c r="EN60">
        <v>3.6</v>
      </c>
      <c r="EO60">
        <v>32.655000000000001</v>
      </c>
      <c r="EP60">
        <v>41.12</v>
      </c>
      <c r="EQ60" t="b">
        <v>0</v>
      </c>
      <c r="ER60">
        <v>4.1799999999999997E-2</v>
      </c>
      <c r="ES60">
        <v>1200</v>
      </c>
      <c r="ET60">
        <v>42.09</v>
      </c>
      <c r="EV60">
        <v>41.91</v>
      </c>
      <c r="EW60">
        <v>41.75</v>
      </c>
      <c r="EX60" t="s">
        <v>1450</v>
      </c>
      <c r="FE60" t="s">
        <v>1451</v>
      </c>
    </row>
    <row r="61" spans="1:161" x14ac:dyDescent="0.25">
      <c r="A61">
        <v>243</v>
      </c>
      <c r="B61">
        <v>43287</v>
      </c>
      <c r="C61" t="s">
        <v>336</v>
      </c>
      <c r="D61">
        <v>19997</v>
      </c>
      <c r="E61" t="s">
        <v>2814</v>
      </c>
      <c r="F61" t="s">
        <v>338</v>
      </c>
      <c r="G61" t="s">
        <v>2815</v>
      </c>
      <c r="H61" t="s">
        <v>541</v>
      </c>
      <c r="I61" t="s">
        <v>177</v>
      </c>
      <c r="J61" t="s">
        <v>178</v>
      </c>
      <c r="K61" t="s">
        <v>2816</v>
      </c>
      <c r="L61">
        <v>1</v>
      </c>
      <c r="M61" t="s">
        <v>2817</v>
      </c>
      <c r="N61" t="s">
        <v>1446</v>
      </c>
      <c r="O61">
        <v>0</v>
      </c>
      <c r="P61">
        <v>0.29332000000000003</v>
      </c>
      <c r="Q61">
        <v>0</v>
      </c>
      <c r="S61">
        <v>2.3E-2</v>
      </c>
      <c r="T61">
        <v>0.39202999999999999</v>
      </c>
      <c r="V61">
        <v>12</v>
      </c>
      <c r="W61" t="s">
        <v>182</v>
      </c>
      <c r="X61">
        <v>5958000000</v>
      </c>
      <c r="Z61">
        <v>15.5</v>
      </c>
      <c r="AA61">
        <v>15.24</v>
      </c>
      <c r="AB61">
        <v>0.77300000000000002</v>
      </c>
      <c r="AD61">
        <v>1.133E-2</v>
      </c>
      <c r="AE61">
        <v>17</v>
      </c>
      <c r="AF61">
        <v>15.53</v>
      </c>
      <c r="AH61">
        <v>0.109189995</v>
      </c>
      <c r="AI61">
        <v>17</v>
      </c>
      <c r="AJ61">
        <v>4624000000</v>
      </c>
      <c r="AK61">
        <v>10593999872</v>
      </c>
      <c r="AL61">
        <v>6798000128</v>
      </c>
      <c r="AM61">
        <v>3.2050000000000001</v>
      </c>
      <c r="AN61" t="s">
        <v>183</v>
      </c>
      <c r="AO61">
        <v>4.7149999999999999</v>
      </c>
      <c r="AQ61">
        <v>2.7</v>
      </c>
      <c r="AR61" t="s">
        <v>238</v>
      </c>
      <c r="AS61" t="s">
        <v>2818</v>
      </c>
      <c r="AT61" t="s">
        <v>2819</v>
      </c>
      <c r="AU61" t="s">
        <v>186</v>
      </c>
      <c r="AV61" t="s">
        <v>187</v>
      </c>
      <c r="AW61" t="b">
        <v>1</v>
      </c>
      <c r="AX61">
        <v>-18000000</v>
      </c>
      <c r="AY61" t="s">
        <v>188</v>
      </c>
      <c r="AZ61" t="s">
        <v>2820</v>
      </c>
      <c r="BA61" t="s">
        <v>2821</v>
      </c>
      <c r="BB61" t="s">
        <v>191</v>
      </c>
      <c r="BD61">
        <v>4.3659999999999997</v>
      </c>
      <c r="BI61">
        <v>1.39</v>
      </c>
      <c r="BK61">
        <v>1446460032</v>
      </c>
      <c r="BO61">
        <v>10.73</v>
      </c>
      <c r="BP61">
        <v>51893488</v>
      </c>
      <c r="BQ61">
        <v>3.5999999999999997E-2</v>
      </c>
      <c r="BS61">
        <v>1640908800</v>
      </c>
      <c r="BT61">
        <v>0.81723000000000001</v>
      </c>
      <c r="BU61">
        <v>1884999936</v>
      </c>
      <c r="BV61">
        <v>1.1419999999999999</v>
      </c>
      <c r="BY61">
        <v>1.4203169</v>
      </c>
      <c r="BZ61">
        <v>8.8800010000000002E-3</v>
      </c>
      <c r="CA61">
        <v>1703980800</v>
      </c>
      <c r="CC61">
        <v>1664496000</v>
      </c>
      <c r="CD61">
        <v>2.35</v>
      </c>
      <c r="CE61">
        <v>1663200000</v>
      </c>
      <c r="CF61">
        <v>1431509782</v>
      </c>
      <c r="CG61">
        <v>1.1263810000000001</v>
      </c>
      <c r="CH61">
        <v>29683167232</v>
      </c>
      <c r="CI61">
        <v>2</v>
      </c>
      <c r="CK61">
        <v>963360000</v>
      </c>
      <c r="CL61" s="1">
        <v>0.46527777777777773</v>
      </c>
      <c r="CP61">
        <v>0.57599999999999996</v>
      </c>
      <c r="CQ61">
        <v>3.3056765000000001</v>
      </c>
      <c r="CR61">
        <v>1665705600</v>
      </c>
      <c r="CS61">
        <v>-4.8499999999999996</v>
      </c>
      <c r="CU61">
        <v>10.964028000000001</v>
      </c>
      <c r="CW61">
        <v>4.0700003999999998E-2</v>
      </c>
      <c r="CX61">
        <v>41762525</v>
      </c>
      <c r="DB61">
        <v>15.17</v>
      </c>
      <c r="DC61">
        <v>15.16</v>
      </c>
      <c r="DD61">
        <v>13.885400000000001</v>
      </c>
      <c r="DE61">
        <v>3.9551749999999997E-2</v>
      </c>
      <c r="DF61">
        <v>0.47689998</v>
      </c>
      <c r="DH61">
        <v>15.39</v>
      </c>
      <c r="DJ61">
        <v>14433340</v>
      </c>
      <c r="DK61">
        <v>15.17</v>
      </c>
      <c r="DL61">
        <v>14.242800000000001</v>
      </c>
      <c r="DM61">
        <v>0.6</v>
      </c>
      <c r="DN61">
        <v>15.16</v>
      </c>
      <c r="DP61">
        <v>14433340</v>
      </c>
      <c r="DS61">
        <v>0.62</v>
      </c>
      <c r="DT61">
        <v>1671148800</v>
      </c>
      <c r="DW61">
        <v>15.154999999999999</v>
      </c>
      <c r="DX61" t="s">
        <v>183</v>
      </c>
      <c r="DY61">
        <v>13.345008999999999</v>
      </c>
      <c r="DZ61">
        <v>4660186</v>
      </c>
      <c r="ED61">
        <v>22471989248</v>
      </c>
      <c r="EG61">
        <v>18723152</v>
      </c>
      <c r="EH61">
        <v>15.154999999999999</v>
      </c>
      <c r="EI61">
        <v>15.3</v>
      </c>
      <c r="EJ61">
        <v>27000</v>
      </c>
      <c r="EK61">
        <v>4660186</v>
      </c>
      <c r="EL61">
        <v>17.79</v>
      </c>
      <c r="EN61">
        <v>4.12</v>
      </c>
      <c r="EO61">
        <v>11.67</v>
      </c>
      <c r="EP61">
        <v>15.2</v>
      </c>
      <c r="EQ61" t="b">
        <v>0</v>
      </c>
      <c r="ER61">
        <v>4.1599999999999998E-2</v>
      </c>
      <c r="ES61">
        <v>29200</v>
      </c>
      <c r="ET61">
        <v>15.39</v>
      </c>
      <c r="EV61">
        <v>15.24</v>
      </c>
      <c r="EW61">
        <v>15.29</v>
      </c>
      <c r="EX61" t="s">
        <v>2822</v>
      </c>
      <c r="EZ61" t="s">
        <v>2823</v>
      </c>
      <c r="FE61" t="s">
        <v>2824</v>
      </c>
    </row>
    <row r="62" spans="1:161" x14ac:dyDescent="0.25">
      <c r="A62">
        <v>423</v>
      </c>
      <c r="B62">
        <v>30308</v>
      </c>
      <c r="C62" t="s">
        <v>323</v>
      </c>
      <c r="D62">
        <v>27027</v>
      </c>
      <c r="E62" t="s">
        <v>4698</v>
      </c>
      <c r="F62" t="s">
        <v>1484</v>
      </c>
      <c r="G62" t="s">
        <v>4699</v>
      </c>
      <c r="H62" t="s">
        <v>340</v>
      </c>
      <c r="I62" t="s">
        <v>177</v>
      </c>
      <c r="J62" t="s">
        <v>178</v>
      </c>
      <c r="K62" t="s">
        <v>4700</v>
      </c>
      <c r="L62">
        <v>1</v>
      </c>
      <c r="M62" t="s">
        <v>4701</v>
      </c>
      <c r="N62" t="s">
        <v>449</v>
      </c>
      <c r="O62">
        <v>0.34412998</v>
      </c>
      <c r="P62">
        <v>0.11694</v>
      </c>
      <c r="Q62">
        <v>0.40472999999999998</v>
      </c>
      <c r="R62">
        <v>6844000256</v>
      </c>
      <c r="S62">
        <v>0.38600000000000001</v>
      </c>
      <c r="T62">
        <v>0.18872</v>
      </c>
      <c r="U62">
        <v>8899000320</v>
      </c>
      <c r="V62">
        <v>55</v>
      </c>
      <c r="W62" t="s">
        <v>182</v>
      </c>
      <c r="X62">
        <v>10061000000</v>
      </c>
      <c r="Y62">
        <v>-802124992</v>
      </c>
      <c r="Z62">
        <v>68.5</v>
      </c>
      <c r="AA62">
        <v>66.91</v>
      </c>
      <c r="AB62">
        <v>1.9430000000000001</v>
      </c>
      <c r="AC62">
        <v>0.85099999999999998</v>
      </c>
      <c r="AD62">
        <v>2.3769999999999999E-2</v>
      </c>
      <c r="AE62">
        <v>16</v>
      </c>
      <c r="AF62">
        <v>68.63</v>
      </c>
      <c r="AG62">
        <v>170.429</v>
      </c>
      <c r="AH62">
        <v>8.7220000000000006E-2</v>
      </c>
      <c r="AI62">
        <v>82</v>
      </c>
      <c r="AJ62">
        <v>1724000000</v>
      </c>
      <c r="AK62">
        <v>56675999744</v>
      </c>
      <c r="AL62">
        <v>25859000320</v>
      </c>
      <c r="AM62">
        <v>1.6220000000000001</v>
      </c>
      <c r="AN62" t="s">
        <v>183</v>
      </c>
      <c r="AO62">
        <v>24.326000000000001</v>
      </c>
      <c r="AP62">
        <v>0.45700000000000002</v>
      </c>
      <c r="AQ62">
        <v>2.8</v>
      </c>
      <c r="AR62" t="s">
        <v>184</v>
      </c>
      <c r="AS62" t="s">
        <v>4702</v>
      </c>
      <c r="AT62" t="s">
        <v>4703</v>
      </c>
      <c r="AU62" t="s">
        <v>186</v>
      </c>
      <c r="AV62" t="s">
        <v>187</v>
      </c>
      <c r="AW62" t="b">
        <v>1</v>
      </c>
      <c r="AX62">
        <v>-18000000</v>
      </c>
      <c r="AY62" t="s">
        <v>188</v>
      </c>
      <c r="AZ62" t="s">
        <v>4704</v>
      </c>
      <c r="BA62" t="s">
        <v>4705</v>
      </c>
      <c r="BB62" t="s">
        <v>191</v>
      </c>
      <c r="BD62">
        <v>4.9980000000000002</v>
      </c>
      <c r="BF62">
        <v>14.523999999999999</v>
      </c>
      <c r="BI62">
        <v>3.56</v>
      </c>
      <c r="BK62">
        <v>1059800000</v>
      </c>
      <c r="BO62">
        <v>26.905000000000001</v>
      </c>
      <c r="BP62">
        <v>10996334</v>
      </c>
      <c r="BQ62">
        <v>1.01E-2</v>
      </c>
      <c r="BS62">
        <v>1640908800</v>
      </c>
      <c r="BT62">
        <v>0.63790000000000002</v>
      </c>
      <c r="BU62">
        <v>3024000000</v>
      </c>
      <c r="BV62">
        <v>3.18</v>
      </c>
      <c r="BY62">
        <v>2.4868983999999998</v>
      </c>
      <c r="BZ62">
        <v>1.7499999E-3</v>
      </c>
      <c r="CA62">
        <v>1703980800</v>
      </c>
      <c r="CC62">
        <v>1656547200</v>
      </c>
      <c r="CD62">
        <v>2.52</v>
      </c>
      <c r="CE62">
        <v>1663200000</v>
      </c>
      <c r="CF62">
        <v>1060014286</v>
      </c>
      <c r="CG62">
        <v>0.54126700000000005</v>
      </c>
      <c r="CH62">
        <v>129251409920</v>
      </c>
      <c r="CI62">
        <v>2</v>
      </c>
      <c r="CK62">
        <v>986256000</v>
      </c>
      <c r="CL62" t="s">
        <v>4706</v>
      </c>
      <c r="CP62">
        <v>1.976</v>
      </c>
      <c r="CQ62">
        <v>2.7422260000000001</v>
      </c>
      <c r="CR62">
        <v>1665705600</v>
      </c>
      <c r="CS62">
        <v>2.78</v>
      </c>
      <c r="CU62">
        <v>18.794944999999998</v>
      </c>
      <c r="CW62">
        <v>1.01E-2</v>
      </c>
      <c r="CX62">
        <v>11843930</v>
      </c>
      <c r="DB62">
        <v>66.36</v>
      </c>
      <c r="DC62">
        <v>66.63</v>
      </c>
      <c r="DD62">
        <v>71.519350000000003</v>
      </c>
      <c r="DE62">
        <v>3.8577456000000003E-2</v>
      </c>
      <c r="DF62">
        <v>0.93989999999999996</v>
      </c>
      <c r="DH62">
        <v>67.19</v>
      </c>
      <c r="DJ62">
        <v>4835280</v>
      </c>
      <c r="DK62">
        <v>66.36</v>
      </c>
      <c r="DL62">
        <v>67.385599999999997</v>
      </c>
      <c r="DM62">
        <v>2.56</v>
      </c>
      <c r="DN62">
        <v>66.63</v>
      </c>
      <c r="DP62">
        <v>4835280</v>
      </c>
      <c r="DS62">
        <v>2.72</v>
      </c>
      <c r="DT62">
        <v>1668729600</v>
      </c>
      <c r="DW62">
        <v>66.53</v>
      </c>
      <c r="DX62" t="s">
        <v>183</v>
      </c>
      <c r="DY62">
        <v>21.040882</v>
      </c>
      <c r="DZ62">
        <v>1349716</v>
      </c>
      <c r="ED62">
        <v>70911221760</v>
      </c>
      <c r="EG62">
        <v>4237765</v>
      </c>
      <c r="EH62">
        <v>66.53</v>
      </c>
      <c r="EI62">
        <v>72</v>
      </c>
      <c r="EJ62">
        <v>800</v>
      </c>
      <c r="EK62">
        <v>1349716</v>
      </c>
      <c r="EL62">
        <v>80.569999999999993</v>
      </c>
      <c r="EN62">
        <v>4.3899999999999997</v>
      </c>
      <c r="EO62">
        <v>60.71</v>
      </c>
      <c r="EP62">
        <v>65.5</v>
      </c>
      <c r="EQ62" t="b">
        <v>0</v>
      </c>
      <c r="ER62">
        <v>4.1399999999999999E-2</v>
      </c>
      <c r="ES62">
        <v>1100</v>
      </c>
      <c r="ET62">
        <v>67.19</v>
      </c>
      <c r="EV62">
        <v>66.91</v>
      </c>
      <c r="EW62">
        <v>66.349999999999994</v>
      </c>
      <c r="EX62" t="s">
        <v>4707</v>
      </c>
      <c r="FE62" t="s">
        <v>4708</v>
      </c>
    </row>
    <row r="63" spans="1:161" x14ac:dyDescent="0.25">
      <c r="A63">
        <v>27</v>
      </c>
      <c r="B63">
        <v>8050</v>
      </c>
      <c r="C63" t="s">
        <v>310</v>
      </c>
      <c r="D63">
        <v>44000</v>
      </c>
      <c r="E63" t="s">
        <v>497</v>
      </c>
      <c r="F63" t="s">
        <v>498</v>
      </c>
      <c r="G63" t="s">
        <v>499</v>
      </c>
      <c r="I63" t="s">
        <v>500</v>
      </c>
      <c r="J63" t="s">
        <v>178</v>
      </c>
      <c r="K63" t="s">
        <v>501</v>
      </c>
      <c r="L63">
        <v>1</v>
      </c>
      <c r="M63" t="s">
        <v>502</v>
      </c>
      <c r="N63" t="s">
        <v>503</v>
      </c>
      <c r="O63">
        <v>0.14157</v>
      </c>
      <c r="P63">
        <v>5.5350000000000003E-2</v>
      </c>
      <c r="Q63">
        <v>0.19389000000000001</v>
      </c>
      <c r="R63">
        <v>1526000000</v>
      </c>
      <c r="S63">
        <v>0.13200000000000001</v>
      </c>
      <c r="T63">
        <v>0.10155</v>
      </c>
      <c r="U63">
        <v>2059000064</v>
      </c>
      <c r="V63">
        <v>10.75</v>
      </c>
      <c r="W63" t="s">
        <v>182</v>
      </c>
      <c r="X63">
        <v>2820000000</v>
      </c>
      <c r="Y63">
        <v>972750016</v>
      </c>
      <c r="Z63">
        <v>12</v>
      </c>
      <c r="AA63">
        <v>12.08</v>
      </c>
      <c r="AB63">
        <v>-0.56000000000000005</v>
      </c>
      <c r="AC63">
        <v>1.147</v>
      </c>
      <c r="AD63">
        <v>5.3340002999999997E-2</v>
      </c>
      <c r="AE63">
        <v>8</v>
      </c>
      <c r="AF63">
        <v>11.9</v>
      </c>
      <c r="AG63">
        <v>172.73599999999999</v>
      </c>
      <c r="AH63">
        <v>0.18187999999999999</v>
      </c>
      <c r="AI63">
        <v>13</v>
      </c>
      <c r="AJ63">
        <v>775000000</v>
      </c>
      <c r="AK63">
        <v>7152999936</v>
      </c>
      <c r="AL63">
        <v>14544000000</v>
      </c>
      <c r="AM63">
        <v>0.52100000000000002</v>
      </c>
      <c r="AN63" t="s">
        <v>183</v>
      </c>
      <c r="AO63">
        <v>9.6379999999999999</v>
      </c>
      <c r="AP63">
        <v>0.53100000000000003</v>
      </c>
      <c r="AQ63">
        <v>2.8</v>
      </c>
      <c r="AR63" t="s">
        <v>184</v>
      </c>
      <c r="AS63" t="s">
        <v>504</v>
      </c>
      <c r="AT63" t="s">
        <v>504</v>
      </c>
      <c r="AU63" t="s">
        <v>186</v>
      </c>
      <c r="AV63" t="s">
        <v>187</v>
      </c>
      <c r="AW63" t="b">
        <v>0</v>
      </c>
      <c r="AX63">
        <v>-18000000</v>
      </c>
      <c r="AY63" t="s">
        <v>188</v>
      </c>
      <c r="AZ63" t="s">
        <v>505</v>
      </c>
      <c r="BA63" t="s">
        <v>506</v>
      </c>
      <c r="BB63" t="s">
        <v>191</v>
      </c>
      <c r="BD63">
        <v>1.6779999999999999</v>
      </c>
      <c r="BF63">
        <v>11.851000000000001</v>
      </c>
      <c r="BG63">
        <v>4.679382E-2</v>
      </c>
      <c r="BI63">
        <v>0.83</v>
      </c>
      <c r="BK63">
        <v>1489020032</v>
      </c>
      <c r="BO63">
        <v>2.7450000000000001</v>
      </c>
      <c r="BP63">
        <v>34530962</v>
      </c>
      <c r="BQ63">
        <v>2.3199999999999998E-2</v>
      </c>
      <c r="BS63">
        <v>1656547200</v>
      </c>
      <c r="BT63">
        <v>0.48247000000000001</v>
      </c>
      <c r="BU63">
        <v>802000000</v>
      </c>
      <c r="BV63">
        <v>0.56000000000000005</v>
      </c>
      <c r="BW63">
        <v>0.123</v>
      </c>
      <c r="BX63">
        <v>-0.12348354</v>
      </c>
      <c r="BY63">
        <v>4.4007287000000002</v>
      </c>
      <c r="BZ63">
        <v>9.6100000000000005E-3</v>
      </c>
      <c r="CA63">
        <v>1719705600</v>
      </c>
      <c r="CC63">
        <v>1656547200</v>
      </c>
      <c r="CD63">
        <v>4.32</v>
      </c>
      <c r="CE63">
        <v>1664496000</v>
      </c>
      <c r="CF63">
        <v>1481116088</v>
      </c>
      <c r="CG63">
        <v>0.85550899999999996</v>
      </c>
      <c r="CH63">
        <v>24400195584</v>
      </c>
      <c r="CI63">
        <v>2</v>
      </c>
      <c r="CN63">
        <v>1669075200</v>
      </c>
      <c r="CP63">
        <v>-0.57299999999999995</v>
      </c>
      <c r="CQ63">
        <v>1.2367549</v>
      </c>
      <c r="CR63">
        <v>1667174400</v>
      </c>
      <c r="CS63">
        <v>5.68</v>
      </c>
      <c r="CU63">
        <v>14.554217</v>
      </c>
      <c r="CW63">
        <v>2.3300000000000001E-2</v>
      </c>
      <c r="CX63">
        <v>34984862</v>
      </c>
      <c r="CY63">
        <v>0</v>
      </c>
      <c r="DB63">
        <v>12.08</v>
      </c>
      <c r="DC63">
        <v>12.13</v>
      </c>
      <c r="DD63">
        <v>11.9671</v>
      </c>
      <c r="DE63">
        <v>3.9735096999999997E-2</v>
      </c>
      <c r="DF63">
        <v>0.86800003000000003</v>
      </c>
      <c r="DH63">
        <v>12.175000000000001</v>
      </c>
      <c r="DJ63">
        <v>7281410</v>
      </c>
      <c r="DK63">
        <v>12.08</v>
      </c>
      <c r="DL63">
        <v>11.276400000000001</v>
      </c>
      <c r="DM63">
        <v>0.48</v>
      </c>
      <c r="DN63">
        <v>12.13</v>
      </c>
      <c r="DP63">
        <v>7281410</v>
      </c>
      <c r="DS63">
        <v>0.49</v>
      </c>
      <c r="DT63">
        <v>1669075200</v>
      </c>
      <c r="DW63">
        <v>12.06</v>
      </c>
      <c r="DX63" t="s">
        <v>183</v>
      </c>
      <c r="DY63">
        <v>21.571428000000001</v>
      </c>
      <c r="DZ63">
        <v>3075561</v>
      </c>
      <c r="ED63">
        <v>17987362816</v>
      </c>
      <c r="EG63">
        <v>7895696</v>
      </c>
      <c r="EH63">
        <v>12.06</v>
      </c>
      <c r="EI63">
        <v>12.37</v>
      </c>
      <c r="EJ63">
        <v>3200</v>
      </c>
      <c r="EK63">
        <v>3075561</v>
      </c>
      <c r="EL63">
        <v>13.61</v>
      </c>
      <c r="EO63">
        <v>10.42</v>
      </c>
      <c r="EP63">
        <v>12.08</v>
      </c>
      <c r="EQ63" t="b">
        <v>0</v>
      </c>
      <c r="ER63">
        <v>4.0599997999999998E-2</v>
      </c>
      <c r="ES63">
        <v>4000</v>
      </c>
      <c r="ET63">
        <v>12.175000000000001</v>
      </c>
      <c r="EV63">
        <v>12.08</v>
      </c>
      <c r="EW63">
        <v>12.1</v>
      </c>
      <c r="EX63" t="s">
        <v>507</v>
      </c>
    </row>
    <row r="64" spans="1:161" x14ac:dyDescent="0.25">
      <c r="A64">
        <v>425</v>
      </c>
      <c r="B64">
        <v>6053</v>
      </c>
      <c r="C64" t="s">
        <v>172</v>
      </c>
      <c r="D64">
        <v>71300</v>
      </c>
      <c r="E64" t="s">
        <v>4720</v>
      </c>
      <c r="F64" t="s">
        <v>4721</v>
      </c>
      <c r="G64" t="s">
        <v>4722</v>
      </c>
      <c r="H64" t="s">
        <v>641</v>
      </c>
      <c r="I64" t="s">
        <v>177</v>
      </c>
      <c r="J64" t="s">
        <v>178</v>
      </c>
      <c r="K64" t="s">
        <v>4723</v>
      </c>
      <c r="L64">
        <v>1</v>
      </c>
      <c r="M64" t="s">
        <v>4724</v>
      </c>
      <c r="N64" t="s">
        <v>4678</v>
      </c>
      <c r="O64">
        <v>0</v>
      </c>
      <c r="P64">
        <v>0</v>
      </c>
      <c r="Q64">
        <v>0</v>
      </c>
      <c r="T64">
        <v>0</v>
      </c>
      <c r="V64">
        <v>79</v>
      </c>
      <c r="W64" t="s">
        <v>182</v>
      </c>
      <c r="X64">
        <v>5233200000</v>
      </c>
      <c r="Z64">
        <v>90</v>
      </c>
      <c r="AA64">
        <v>83.08</v>
      </c>
      <c r="AE64">
        <v>13</v>
      </c>
      <c r="AF64">
        <v>100</v>
      </c>
      <c r="AI64">
        <v>155</v>
      </c>
      <c r="AN64" t="s">
        <v>183</v>
      </c>
      <c r="AO64">
        <v>98.37</v>
      </c>
      <c r="AQ64">
        <v>2.7</v>
      </c>
      <c r="AR64" t="s">
        <v>184</v>
      </c>
      <c r="AS64" t="s">
        <v>4725</v>
      </c>
      <c r="AT64" t="s">
        <v>4725</v>
      </c>
      <c r="AU64" t="s">
        <v>186</v>
      </c>
      <c r="AV64" t="s">
        <v>187</v>
      </c>
      <c r="AW64" t="b">
        <v>1</v>
      </c>
      <c r="AX64">
        <v>-18000000</v>
      </c>
      <c r="AY64" t="s">
        <v>188</v>
      </c>
      <c r="AZ64" t="s">
        <v>4726</v>
      </c>
      <c r="BA64" t="s">
        <v>4727</v>
      </c>
      <c r="BB64" t="s">
        <v>191</v>
      </c>
      <c r="BI64">
        <v>12.09</v>
      </c>
      <c r="BK64">
        <v>163032992</v>
      </c>
      <c r="BO64">
        <v>61.313000000000002</v>
      </c>
      <c r="BP64">
        <v>6688045</v>
      </c>
      <c r="BQ64">
        <v>4.5199999999999997E-2</v>
      </c>
      <c r="BS64">
        <v>1640995200</v>
      </c>
      <c r="BT64">
        <v>0.88619006</v>
      </c>
      <c r="BV64">
        <v>9.8439999999999994</v>
      </c>
      <c r="BY64">
        <v>1.3550144</v>
      </c>
      <c r="BZ64">
        <v>5.3100003999999998E-3</v>
      </c>
      <c r="CA64">
        <v>1704067200</v>
      </c>
      <c r="CC64">
        <v>1664582400</v>
      </c>
      <c r="CD64">
        <v>3.72</v>
      </c>
      <c r="CE64">
        <v>1663200000</v>
      </c>
      <c r="CH64">
        <v>12953824256</v>
      </c>
      <c r="CI64">
        <v>2</v>
      </c>
      <c r="CK64">
        <v>833846400</v>
      </c>
      <c r="CL64" s="1">
        <v>8.4027777777777771E-2</v>
      </c>
      <c r="CR64">
        <v>1665705600</v>
      </c>
      <c r="CS64">
        <v>1.05</v>
      </c>
      <c r="CU64">
        <v>6.8717946999999997</v>
      </c>
      <c r="CW64">
        <v>4.5400000000000003E-2</v>
      </c>
      <c r="CX64">
        <v>5815750</v>
      </c>
      <c r="DB64">
        <v>82.28</v>
      </c>
      <c r="DC64">
        <v>82.54</v>
      </c>
      <c r="DD64">
        <v>111.4577</v>
      </c>
      <c r="DE64">
        <v>3.3908606000000001E-2</v>
      </c>
      <c r="DF64">
        <v>0.54959999999999998</v>
      </c>
      <c r="DH64">
        <v>83.24</v>
      </c>
      <c r="DJ64">
        <v>1927760</v>
      </c>
      <c r="DK64">
        <v>82.28</v>
      </c>
      <c r="DL64">
        <v>78.871600000000001</v>
      </c>
      <c r="DM64">
        <v>2.79</v>
      </c>
      <c r="DN64">
        <v>82.54</v>
      </c>
      <c r="DP64">
        <v>1927760</v>
      </c>
      <c r="DS64">
        <v>3.2</v>
      </c>
      <c r="DT64">
        <v>1669766400</v>
      </c>
      <c r="DW64">
        <v>82.415000000000006</v>
      </c>
      <c r="DX64" t="s">
        <v>183</v>
      </c>
      <c r="DY64">
        <v>8.4396590000000007</v>
      </c>
      <c r="DZ64">
        <v>485194</v>
      </c>
      <c r="ED64">
        <v>13544780800</v>
      </c>
      <c r="EG64">
        <v>1918884</v>
      </c>
      <c r="EH64">
        <v>82.415000000000006</v>
      </c>
      <c r="EI64">
        <v>83.47</v>
      </c>
      <c r="EJ64">
        <v>900</v>
      </c>
      <c r="EK64">
        <v>485194</v>
      </c>
      <c r="EL64">
        <v>196.52</v>
      </c>
      <c r="EN64">
        <v>1.9</v>
      </c>
      <c r="EO64">
        <v>70.239999999999995</v>
      </c>
      <c r="EP64">
        <v>82.85</v>
      </c>
      <c r="EQ64" t="b">
        <v>0</v>
      </c>
      <c r="ER64">
        <v>4.0399999999999998E-2</v>
      </c>
      <c r="ES64">
        <v>1100</v>
      </c>
      <c r="ET64">
        <v>83.24</v>
      </c>
      <c r="EV64">
        <v>83.08</v>
      </c>
      <c r="EW64">
        <v>82.73</v>
      </c>
      <c r="EX64" t="s">
        <v>4728</v>
      </c>
      <c r="FE64" t="s">
        <v>4729</v>
      </c>
    </row>
    <row r="65" spans="1:161" x14ac:dyDescent="0.25">
      <c r="A65">
        <v>486</v>
      </c>
      <c r="B65">
        <v>43615</v>
      </c>
      <c r="C65" t="s">
        <v>408</v>
      </c>
      <c r="D65">
        <v>464</v>
      </c>
      <c r="E65" t="s">
        <v>5340</v>
      </c>
      <c r="F65" t="s">
        <v>5341</v>
      </c>
      <c r="G65" t="s">
        <v>5342</v>
      </c>
      <c r="H65" t="s">
        <v>541</v>
      </c>
      <c r="I65" t="s">
        <v>177</v>
      </c>
      <c r="J65" t="s">
        <v>178</v>
      </c>
      <c r="K65" t="s">
        <v>5343</v>
      </c>
      <c r="L65">
        <v>1</v>
      </c>
      <c r="M65" t="s">
        <v>5344</v>
      </c>
      <c r="N65" t="s">
        <v>2664</v>
      </c>
      <c r="O65">
        <v>0.39036998000000001</v>
      </c>
      <c r="P65">
        <v>7.1999999999999995E-2</v>
      </c>
      <c r="Q65">
        <v>0.41276002000000001</v>
      </c>
      <c r="R65">
        <v>1355742976</v>
      </c>
      <c r="S65">
        <v>0.29099999999999998</v>
      </c>
      <c r="T65">
        <v>0.17163</v>
      </c>
      <c r="U65">
        <v>2114749056</v>
      </c>
      <c r="V65">
        <v>61</v>
      </c>
      <c r="W65" t="s">
        <v>216</v>
      </c>
      <c r="X65">
        <v>1960283000</v>
      </c>
      <c r="Y65">
        <v>1973923072</v>
      </c>
      <c r="Z65">
        <v>79.5</v>
      </c>
      <c r="AA65">
        <v>69.53</v>
      </c>
      <c r="AB65">
        <v>2.2530000000000001</v>
      </c>
      <c r="AC65">
        <v>1.6990000000000001</v>
      </c>
      <c r="AD65">
        <v>1.6910000000000001E-2</v>
      </c>
      <c r="AE65">
        <v>20</v>
      </c>
      <c r="AF65">
        <v>81.599999999999994</v>
      </c>
      <c r="AG65">
        <v>77.914000000000001</v>
      </c>
      <c r="AH65">
        <v>2.2519999999999998E-2</v>
      </c>
      <c r="AI65">
        <v>111</v>
      </c>
      <c r="AJ65">
        <v>363339008</v>
      </c>
      <c r="AK65">
        <v>15484557312</v>
      </c>
      <c r="AL65">
        <v>5417300992</v>
      </c>
      <c r="AM65">
        <v>0.78400000000000003</v>
      </c>
      <c r="AN65" t="s">
        <v>183</v>
      </c>
      <c r="AO65">
        <v>12.263999999999999</v>
      </c>
      <c r="AP65">
        <v>1.1459999999999999</v>
      </c>
      <c r="AQ65">
        <v>2.1</v>
      </c>
      <c r="AR65" t="s">
        <v>184</v>
      </c>
      <c r="AS65" t="s">
        <v>5345</v>
      </c>
      <c r="AT65" t="s">
        <v>5345</v>
      </c>
      <c r="AU65" t="s">
        <v>186</v>
      </c>
      <c r="AV65" t="s">
        <v>187</v>
      </c>
      <c r="AW65" t="b">
        <v>1</v>
      </c>
      <c r="AX65">
        <v>-18000000</v>
      </c>
      <c r="AY65" t="s">
        <v>188</v>
      </c>
      <c r="AZ65" t="s">
        <v>5346</v>
      </c>
      <c r="BA65" t="s">
        <v>5347</v>
      </c>
      <c r="BB65" t="s">
        <v>191</v>
      </c>
      <c r="BD65">
        <v>8.2010000000000005</v>
      </c>
      <c r="BF65">
        <v>21.007999999999999</v>
      </c>
      <c r="BI65">
        <v>0.98</v>
      </c>
      <c r="BK65">
        <v>435275008</v>
      </c>
      <c r="BO65">
        <v>37.840000000000003</v>
      </c>
      <c r="BP65">
        <v>13729399</v>
      </c>
      <c r="BQ65">
        <v>2.9600000000000001E-2</v>
      </c>
      <c r="BS65">
        <v>1640908800</v>
      </c>
      <c r="BT65">
        <v>1.0140199999999999</v>
      </c>
      <c r="BU65">
        <v>390044000</v>
      </c>
      <c r="BV65">
        <v>1.752</v>
      </c>
      <c r="BY65">
        <v>1.8374735</v>
      </c>
      <c r="BZ65">
        <v>8.0000000000000004E-4</v>
      </c>
      <c r="CA65">
        <v>1703980800</v>
      </c>
      <c r="CC65">
        <v>1656547200</v>
      </c>
      <c r="CD65">
        <v>4.55</v>
      </c>
      <c r="CE65">
        <v>1663200000</v>
      </c>
      <c r="CF65">
        <v>462428963</v>
      </c>
      <c r="CG65">
        <v>1.02616</v>
      </c>
      <c r="CH65">
        <v>44426473472</v>
      </c>
      <c r="CI65">
        <v>2</v>
      </c>
      <c r="CK65">
        <v>494640000</v>
      </c>
      <c r="CL65" s="1">
        <v>0.12638888888888888</v>
      </c>
      <c r="CP65">
        <v>2.419</v>
      </c>
      <c r="CQ65">
        <v>5.5866693999999999</v>
      </c>
      <c r="CR65">
        <v>1665705600</v>
      </c>
      <c r="CS65">
        <v>3.96</v>
      </c>
      <c r="CU65">
        <v>70.948975000000004</v>
      </c>
      <c r="CW65">
        <v>3.9600000000000003E-2</v>
      </c>
      <c r="CX65">
        <v>14899929</v>
      </c>
      <c r="DB65">
        <v>69.349999999999994</v>
      </c>
      <c r="DC65">
        <v>69.45</v>
      </c>
      <c r="DD65">
        <v>80.329700000000003</v>
      </c>
      <c r="DE65">
        <v>3.5183850000000003E-2</v>
      </c>
      <c r="DF65">
        <v>2.5417000000000001</v>
      </c>
      <c r="DH65">
        <v>69.73</v>
      </c>
      <c r="DJ65">
        <v>2716320</v>
      </c>
      <c r="DK65">
        <v>69.349999999999994</v>
      </c>
      <c r="DL65">
        <v>63.912999999999997</v>
      </c>
      <c r="DM65">
        <v>2.44</v>
      </c>
      <c r="DN65">
        <v>69.45</v>
      </c>
      <c r="DP65">
        <v>2716320</v>
      </c>
      <c r="DS65">
        <v>2.44</v>
      </c>
      <c r="DT65">
        <v>1661126400</v>
      </c>
      <c r="DW65">
        <v>68.984999999999999</v>
      </c>
      <c r="DX65" t="s">
        <v>183</v>
      </c>
      <c r="DY65">
        <v>39.686073</v>
      </c>
      <c r="DZ65">
        <v>924579</v>
      </c>
      <c r="ED65">
        <v>30264670208</v>
      </c>
      <c r="EG65">
        <v>2792768</v>
      </c>
      <c r="EH65">
        <v>68.984999999999999</v>
      </c>
      <c r="EI65">
        <v>70.400000000000006</v>
      </c>
      <c r="EJ65">
        <v>800</v>
      </c>
      <c r="EK65">
        <v>924579</v>
      </c>
      <c r="EL65">
        <v>99.43</v>
      </c>
      <c r="EN65">
        <v>4.43</v>
      </c>
      <c r="EO65">
        <v>56.5</v>
      </c>
      <c r="EP65">
        <v>67.2</v>
      </c>
      <c r="EQ65" t="b">
        <v>0</v>
      </c>
      <c r="ER65">
        <v>4.0399999999999998E-2</v>
      </c>
      <c r="ES65">
        <v>800</v>
      </c>
      <c r="ET65">
        <v>69.73</v>
      </c>
      <c r="EV65">
        <v>69.53</v>
      </c>
      <c r="EW65">
        <v>67.260000000000005</v>
      </c>
      <c r="EX65" t="s">
        <v>5348</v>
      </c>
      <c r="FA65" t="s">
        <v>5349</v>
      </c>
      <c r="FE65" t="s">
        <v>5350</v>
      </c>
    </row>
    <row r="66" spans="1:161" x14ac:dyDescent="0.25">
      <c r="A66">
        <v>180</v>
      </c>
      <c r="B66">
        <v>60606</v>
      </c>
      <c r="C66" t="s">
        <v>408</v>
      </c>
      <c r="D66">
        <v>2400</v>
      </c>
      <c r="E66" t="s">
        <v>2159</v>
      </c>
      <c r="F66" t="s">
        <v>275</v>
      </c>
      <c r="G66" t="s">
        <v>2160</v>
      </c>
      <c r="H66" t="s">
        <v>212</v>
      </c>
      <c r="I66" t="s">
        <v>177</v>
      </c>
      <c r="J66" t="s">
        <v>178</v>
      </c>
      <c r="K66" t="s">
        <v>2161</v>
      </c>
      <c r="L66">
        <v>1</v>
      </c>
      <c r="M66" t="s">
        <v>2162</v>
      </c>
      <c r="N66" t="s">
        <v>813</v>
      </c>
      <c r="O66">
        <v>0.61072000000000004</v>
      </c>
      <c r="P66">
        <v>0.42709000000000003</v>
      </c>
      <c r="Q66">
        <v>0.63195000000000001</v>
      </c>
      <c r="S66">
        <v>0.115</v>
      </c>
      <c r="T66">
        <v>0.27733999999999998</v>
      </c>
      <c r="U66">
        <v>1637086976</v>
      </c>
      <c r="V66">
        <v>59</v>
      </c>
      <c r="W66" t="s">
        <v>182</v>
      </c>
      <c r="X66">
        <v>1515205000</v>
      </c>
      <c r="Z66">
        <v>75</v>
      </c>
      <c r="AA66">
        <v>63.53</v>
      </c>
      <c r="AB66">
        <v>-0.255</v>
      </c>
      <c r="AC66">
        <v>0.214</v>
      </c>
      <c r="AD66">
        <v>2.2710000000000001E-2</v>
      </c>
      <c r="AE66">
        <v>21</v>
      </c>
      <c r="AF66">
        <v>76.709999999999994</v>
      </c>
      <c r="AG66">
        <v>67.120999999999995</v>
      </c>
      <c r="AH66">
        <v>0.10472999500000001</v>
      </c>
      <c r="AI66">
        <v>95</v>
      </c>
      <c r="AJ66">
        <v>44788000</v>
      </c>
      <c r="AK66">
        <v>7807738880</v>
      </c>
      <c r="AL66">
        <v>2680606976</v>
      </c>
      <c r="AM66">
        <v>0.11899999999999999</v>
      </c>
      <c r="AN66" t="s">
        <v>183</v>
      </c>
      <c r="AO66">
        <v>7.1390000000000002</v>
      </c>
      <c r="AP66">
        <v>9.7000000000000003E-2</v>
      </c>
      <c r="AQ66">
        <v>2.6</v>
      </c>
      <c r="AR66" t="s">
        <v>184</v>
      </c>
      <c r="AS66" t="s">
        <v>2163</v>
      </c>
      <c r="AT66" t="s">
        <v>2163</v>
      </c>
      <c r="AU66" t="s">
        <v>186</v>
      </c>
      <c r="AV66" t="s">
        <v>187</v>
      </c>
      <c r="AW66" t="b">
        <v>1</v>
      </c>
      <c r="AX66">
        <v>-18000000</v>
      </c>
      <c r="AY66" t="s">
        <v>188</v>
      </c>
      <c r="AZ66" t="s">
        <v>2164</v>
      </c>
      <c r="BA66" t="s">
        <v>2165</v>
      </c>
      <c r="BB66" t="s">
        <v>191</v>
      </c>
      <c r="BD66">
        <v>11.863</v>
      </c>
      <c r="BF66">
        <v>19.425000000000001</v>
      </c>
      <c r="BI66">
        <v>1.05</v>
      </c>
      <c r="BK66">
        <v>375016000</v>
      </c>
      <c r="BO66">
        <v>27.56</v>
      </c>
      <c r="BP66">
        <v>5914641</v>
      </c>
      <c r="BQ66">
        <v>1.5700001000000002E-2</v>
      </c>
      <c r="BS66">
        <v>1640908800</v>
      </c>
      <c r="BT66">
        <v>0.93991994999999995</v>
      </c>
      <c r="BU66">
        <v>1141774976</v>
      </c>
      <c r="BV66">
        <v>1.7729999999999999</v>
      </c>
      <c r="BY66">
        <v>2.3051523999999999</v>
      </c>
      <c r="BZ66">
        <v>1.7840000000000002E-2</v>
      </c>
      <c r="CA66">
        <v>1703980800</v>
      </c>
      <c r="CC66">
        <v>1664496000</v>
      </c>
      <c r="CD66">
        <v>3.02</v>
      </c>
      <c r="CE66">
        <v>1663200000</v>
      </c>
      <c r="CF66">
        <v>369887226</v>
      </c>
      <c r="CG66">
        <v>0.83714</v>
      </c>
      <c r="CH66">
        <v>31800551424</v>
      </c>
      <c r="CI66">
        <v>2</v>
      </c>
      <c r="CK66">
        <v>1002844800</v>
      </c>
      <c r="CL66" s="1">
        <v>8.4027777777777771E-2</v>
      </c>
      <c r="CP66">
        <v>-0.252</v>
      </c>
      <c r="CQ66">
        <v>8.8878249999999994</v>
      </c>
      <c r="CR66">
        <v>1665705600</v>
      </c>
      <c r="CS66">
        <v>-2</v>
      </c>
      <c r="CU66">
        <v>60.504764999999999</v>
      </c>
      <c r="CW66">
        <v>2.1600000000000001E-2</v>
      </c>
      <c r="CX66">
        <v>4694110</v>
      </c>
      <c r="DB66">
        <v>62.51</v>
      </c>
      <c r="DC66">
        <v>62.95</v>
      </c>
      <c r="DD66">
        <v>75.971100000000007</v>
      </c>
      <c r="DE66">
        <v>3.8553834000000002E-2</v>
      </c>
      <c r="DF66">
        <v>0.86550002999999998</v>
      </c>
      <c r="DH66">
        <v>63.53</v>
      </c>
      <c r="DJ66">
        <v>1895170</v>
      </c>
      <c r="DK66">
        <v>62.51</v>
      </c>
      <c r="DL66">
        <v>64.5184</v>
      </c>
      <c r="DM66">
        <v>2.41</v>
      </c>
      <c r="DN66">
        <v>62.95</v>
      </c>
      <c r="DP66">
        <v>1895170</v>
      </c>
      <c r="DS66">
        <v>2.5</v>
      </c>
      <c r="DT66">
        <v>1663891200</v>
      </c>
      <c r="DW66">
        <v>62.7</v>
      </c>
      <c r="DX66" t="s">
        <v>183</v>
      </c>
      <c r="DY66">
        <v>35.831924000000001</v>
      </c>
      <c r="DZ66">
        <v>778249</v>
      </c>
      <c r="ED66">
        <v>23824766976</v>
      </c>
      <c r="EG66">
        <v>1813114</v>
      </c>
      <c r="EH66">
        <v>62.7</v>
      </c>
      <c r="EI66">
        <v>63.22</v>
      </c>
      <c r="EJ66">
        <v>900</v>
      </c>
      <c r="EK66">
        <v>778249</v>
      </c>
      <c r="EL66">
        <v>94.32</v>
      </c>
      <c r="EN66">
        <v>3.24</v>
      </c>
      <c r="EO66">
        <v>59.32</v>
      </c>
      <c r="EP66">
        <v>62.02</v>
      </c>
      <c r="EQ66" t="b">
        <v>0</v>
      </c>
      <c r="ER66">
        <v>4.02E-2</v>
      </c>
      <c r="ES66">
        <v>800</v>
      </c>
      <c r="ET66">
        <v>63.53</v>
      </c>
      <c r="EV66">
        <v>63.53</v>
      </c>
      <c r="EW66">
        <v>62.99</v>
      </c>
      <c r="EX66" t="s">
        <v>2166</v>
      </c>
      <c r="EZ66" t="s">
        <v>1304</v>
      </c>
      <c r="FE66" t="s">
        <v>2167</v>
      </c>
    </row>
    <row r="67" spans="1:161" x14ac:dyDescent="0.25">
      <c r="A67">
        <v>163</v>
      </c>
      <c r="B67">
        <v>37662</v>
      </c>
      <c r="C67" t="s">
        <v>362</v>
      </c>
      <c r="D67">
        <v>14000</v>
      </c>
      <c r="E67" t="s">
        <v>1972</v>
      </c>
      <c r="F67" t="s">
        <v>1973</v>
      </c>
      <c r="G67" t="s">
        <v>1974</v>
      </c>
      <c r="H67" t="s">
        <v>802</v>
      </c>
      <c r="I67" t="s">
        <v>177</v>
      </c>
      <c r="J67" t="s">
        <v>178</v>
      </c>
      <c r="K67" t="s">
        <v>1975</v>
      </c>
      <c r="L67">
        <v>1</v>
      </c>
      <c r="M67" t="s">
        <v>1976</v>
      </c>
      <c r="N67" t="s">
        <v>369</v>
      </c>
      <c r="O67">
        <v>0.20949000000000001</v>
      </c>
      <c r="P67">
        <v>0.1118</v>
      </c>
      <c r="Q67">
        <v>0.22370000000000001</v>
      </c>
      <c r="R67">
        <v>1239000064</v>
      </c>
      <c r="S67">
        <v>4.9000000000000002E-2</v>
      </c>
      <c r="T67">
        <v>0.16403999999999999</v>
      </c>
      <c r="U67">
        <v>2286000128</v>
      </c>
      <c r="V67">
        <v>78</v>
      </c>
      <c r="W67" t="s">
        <v>182</v>
      </c>
      <c r="X67">
        <v>2504000000</v>
      </c>
      <c r="Y67">
        <v>1742375040</v>
      </c>
      <c r="Z67">
        <v>96.5</v>
      </c>
      <c r="AA67">
        <v>86.98</v>
      </c>
      <c r="AC67">
        <v>1.272</v>
      </c>
      <c r="AD67">
        <v>7.2239999999999999E-2</v>
      </c>
      <c r="AE67">
        <v>22</v>
      </c>
      <c r="AF67">
        <v>96.64</v>
      </c>
      <c r="AG67">
        <v>96.042000000000002</v>
      </c>
      <c r="AH67">
        <v>0.21460000000000001</v>
      </c>
      <c r="AI67">
        <v>115</v>
      </c>
      <c r="AJ67">
        <v>470000000</v>
      </c>
      <c r="AK67">
        <v>5192999936</v>
      </c>
      <c r="AL67">
        <v>10912000000</v>
      </c>
      <c r="AM67">
        <v>3.827</v>
      </c>
      <c r="AN67" t="s">
        <v>183</v>
      </c>
      <c r="AO67">
        <v>83.712999999999994</v>
      </c>
      <c r="AP67">
        <v>0.66900000000000004</v>
      </c>
      <c r="AQ67">
        <v>2.6</v>
      </c>
      <c r="AR67" t="s">
        <v>184</v>
      </c>
      <c r="AS67" t="s">
        <v>1977</v>
      </c>
      <c r="AT67" t="s">
        <v>1977</v>
      </c>
      <c r="AU67" t="s">
        <v>186</v>
      </c>
      <c r="AV67" t="s">
        <v>187</v>
      </c>
      <c r="AW67" t="b">
        <v>1</v>
      </c>
      <c r="AX67">
        <v>-18000000</v>
      </c>
      <c r="AY67" t="s">
        <v>188</v>
      </c>
      <c r="AZ67" t="s">
        <v>1978</v>
      </c>
      <c r="BA67" t="s">
        <v>1979</v>
      </c>
      <c r="BB67" t="s">
        <v>191</v>
      </c>
      <c r="BD67">
        <v>1.2929999999999999</v>
      </c>
      <c r="BF67">
        <v>6.173</v>
      </c>
      <c r="BI67">
        <v>9.06</v>
      </c>
      <c r="BK67">
        <v>134440000</v>
      </c>
      <c r="BO67">
        <v>45.738999999999997</v>
      </c>
      <c r="BP67">
        <v>1794031</v>
      </c>
      <c r="BQ67">
        <v>1.46E-2</v>
      </c>
      <c r="BS67">
        <v>1640908800</v>
      </c>
      <c r="BT67">
        <v>0.88160000000000005</v>
      </c>
      <c r="BU67">
        <v>1220000000</v>
      </c>
      <c r="BV67">
        <v>3.609</v>
      </c>
      <c r="BY67">
        <v>1.9016595999999999</v>
      </c>
      <c r="BZ67">
        <v>5.4299999999999999E-3</v>
      </c>
      <c r="CA67">
        <v>1703980800</v>
      </c>
      <c r="CC67">
        <v>1656547200</v>
      </c>
      <c r="CD67">
        <v>1.2</v>
      </c>
      <c r="CE67">
        <v>1663200000</v>
      </c>
      <c r="CF67">
        <v>122125690</v>
      </c>
      <c r="CG67">
        <v>1.492262</v>
      </c>
      <c r="CH67">
        <v>14110971904</v>
      </c>
      <c r="CI67">
        <v>2</v>
      </c>
      <c r="CK67">
        <v>1317686400</v>
      </c>
      <c r="CL67" s="1">
        <v>8.4027777777777771E-2</v>
      </c>
      <c r="CQ67">
        <v>1.0716268</v>
      </c>
      <c r="CR67">
        <v>1665705600</v>
      </c>
      <c r="CS67">
        <v>1.33</v>
      </c>
      <c r="CU67">
        <v>9.600441</v>
      </c>
      <c r="CW67">
        <v>1.6900001000000001E-2</v>
      </c>
      <c r="CX67">
        <v>2667318</v>
      </c>
      <c r="DB67">
        <v>86.88</v>
      </c>
      <c r="DC67">
        <v>86.67</v>
      </c>
      <c r="DD67">
        <v>96.251400000000004</v>
      </c>
      <c r="DE67">
        <v>3.107735E-2</v>
      </c>
      <c r="DF67">
        <v>0.32490003000000001</v>
      </c>
      <c r="DH67">
        <v>87.15</v>
      </c>
      <c r="DJ67">
        <v>910780</v>
      </c>
      <c r="DK67">
        <v>86.88</v>
      </c>
      <c r="DL67">
        <v>77.409800000000004</v>
      </c>
      <c r="DM67">
        <v>2.7</v>
      </c>
      <c r="DN67">
        <v>86.67</v>
      </c>
      <c r="DP67">
        <v>910780</v>
      </c>
      <c r="DS67">
        <v>3.04</v>
      </c>
      <c r="DT67">
        <v>1663113600</v>
      </c>
      <c r="DW67">
        <v>86.254999999999995</v>
      </c>
      <c r="DX67" t="s">
        <v>183</v>
      </c>
      <c r="DY67">
        <v>24.100860000000001</v>
      </c>
      <c r="DZ67">
        <v>252977</v>
      </c>
      <c r="ED67">
        <v>11693591552</v>
      </c>
      <c r="EG67">
        <v>1198079</v>
      </c>
      <c r="EH67">
        <v>86.254999999999995</v>
      </c>
      <c r="EI67">
        <v>92.64</v>
      </c>
      <c r="EJ67">
        <v>800</v>
      </c>
      <c r="EK67">
        <v>252977</v>
      </c>
      <c r="EL67">
        <v>129.47999999999999</v>
      </c>
      <c r="EN67">
        <v>2.89</v>
      </c>
      <c r="EO67">
        <v>69.91</v>
      </c>
      <c r="EP67">
        <v>76.75</v>
      </c>
      <c r="EQ67" t="b">
        <v>0</v>
      </c>
      <c r="ER67">
        <v>4.0099999999999997E-2</v>
      </c>
      <c r="ES67">
        <v>800</v>
      </c>
      <c r="ET67">
        <v>87.15</v>
      </c>
      <c r="EV67">
        <v>86.98</v>
      </c>
      <c r="EW67">
        <v>84.27</v>
      </c>
      <c r="EX67" t="s">
        <v>1980</v>
      </c>
      <c r="FA67" t="s">
        <v>1981</v>
      </c>
      <c r="FE67" t="s">
        <v>1982</v>
      </c>
    </row>
    <row r="68" spans="1:161" x14ac:dyDescent="0.25">
      <c r="A68">
        <v>10</v>
      </c>
      <c r="B68">
        <v>27604</v>
      </c>
      <c r="C68" t="s">
        <v>310</v>
      </c>
      <c r="D68">
        <v>41000</v>
      </c>
      <c r="E68" t="s">
        <v>311</v>
      </c>
      <c r="F68" t="s">
        <v>312</v>
      </c>
      <c r="G68" t="s">
        <v>313</v>
      </c>
      <c r="H68" t="s">
        <v>314</v>
      </c>
      <c r="I68" t="s">
        <v>177</v>
      </c>
      <c r="J68" t="s">
        <v>178</v>
      </c>
      <c r="K68" t="s">
        <v>315</v>
      </c>
      <c r="L68">
        <v>1</v>
      </c>
      <c r="M68" t="s">
        <v>316</v>
      </c>
      <c r="N68" t="s">
        <v>317</v>
      </c>
      <c r="O68">
        <v>9.1429990000000003E-2</v>
      </c>
      <c r="P68">
        <v>4.3040000000000002E-2</v>
      </c>
      <c r="Q68">
        <v>0.44653999999999999</v>
      </c>
      <c r="R68">
        <v>670419968</v>
      </c>
      <c r="S68">
        <v>8.0000000000000002E-3</v>
      </c>
      <c r="T68">
        <v>6.6119999999999998E-2</v>
      </c>
      <c r="U68">
        <v>1012868992</v>
      </c>
      <c r="V68">
        <v>120</v>
      </c>
      <c r="W68" t="s">
        <v>216</v>
      </c>
      <c r="X68">
        <v>4931356000</v>
      </c>
      <c r="Y68">
        <v>213340128</v>
      </c>
      <c r="Z68">
        <v>170</v>
      </c>
      <c r="AA68">
        <v>150</v>
      </c>
      <c r="AB68">
        <v>-0.313</v>
      </c>
      <c r="AC68">
        <v>1.1319999999999999</v>
      </c>
      <c r="AD68">
        <v>3.8150000000000003E-2</v>
      </c>
      <c r="AE68">
        <v>17</v>
      </c>
      <c r="AF68">
        <v>171.24</v>
      </c>
      <c r="AG68">
        <v>150.46899999999999</v>
      </c>
      <c r="AH68">
        <v>0.16129999</v>
      </c>
      <c r="AI68">
        <v>210</v>
      </c>
      <c r="AJ68">
        <v>191204000</v>
      </c>
      <c r="AK68">
        <v>4086855936</v>
      </c>
      <c r="AL68">
        <v>11077951488</v>
      </c>
      <c r="AM68">
        <v>3.2519999999999998</v>
      </c>
      <c r="AN68" t="s">
        <v>183</v>
      </c>
      <c r="AO68">
        <v>181.297</v>
      </c>
      <c r="AP68">
        <v>0.19</v>
      </c>
      <c r="AQ68">
        <v>2.5</v>
      </c>
      <c r="AR68" t="s">
        <v>184</v>
      </c>
      <c r="AS68" t="s">
        <v>318</v>
      </c>
      <c r="AT68" t="s">
        <v>319</v>
      </c>
      <c r="AU68" t="s">
        <v>186</v>
      </c>
      <c r="AV68" t="s">
        <v>187</v>
      </c>
      <c r="AW68" t="b">
        <v>0</v>
      </c>
      <c r="AX68">
        <v>-18000000</v>
      </c>
      <c r="AY68" t="s">
        <v>188</v>
      </c>
      <c r="AZ68" t="s">
        <v>320</v>
      </c>
      <c r="BA68" t="s">
        <v>321</v>
      </c>
      <c r="BB68" t="s">
        <v>191</v>
      </c>
      <c r="BD68">
        <v>1.151</v>
      </c>
      <c r="BF68">
        <v>12.584</v>
      </c>
      <c r="BG68">
        <v>-0.33599435999999999</v>
      </c>
      <c r="BI68">
        <v>13.49</v>
      </c>
      <c r="BK68">
        <v>59253700</v>
      </c>
      <c r="BO68">
        <v>45.856000000000002</v>
      </c>
      <c r="BP68">
        <v>3096041</v>
      </c>
      <c r="BQ68">
        <v>5.1499999999999997E-2</v>
      </c>
      <c r="BS68">
        <v>1640995200</v>
      </c>
      <c r="BT68">
        <v>1.0135399</v>
      </c>
      <c r="BU68">
        <v>476844992</v>
      </c>
      <c r="BV68">
        <v>7.8</v>
      </c>
      <c r="BW68">
        <v>1.5</v>
      </c>
      <c r="BX68">
        <v>-0.12348354</v>
      </c>
      <c r="BY68">
        <v>3.2711096</v>
      </c>
      <c r="BZ68">
        <v>7.9600000000000001E-3</v>
      </c>
      <c r="CA68">
        <v>1704067200</v>
      </c>
      <c r="CC68">
        <v>1665187200</v>
      </c>
      <c r="CD68">
        <v>4.24</v>
      </c>
      <c r="CE68">
        <v>1664496000</v>
      </c>
      <c r="CF68">
        <v>58576668</v>
      </c>
      <c r="CG68">
        <v>1.2840039999999999</v>
      </c>
      <c r="CH68">
        <v>12746142720</v>
      </c>
      <c r="CI68">
        <v>2</v>
      </c>
      <c r="CK68">
        <v>1127692800</v>
      </c>
      <c r="CL68" s="1">
        <v>0.12638888888888888</v>
      </c>
      <c r="CN68">
        <v>1663200000</v>
      </c>
      <c r="CP68">
        <v>-0.34599999999999997</v>
      </c>
      <c r="CQ68">
        <v>0.80231934999999999</v>
      </c>
      <c r="CR68">
        <v>1667174400</v>
      </c>
      <c r="CS68">
        <v>0.95</v>
      </c>
      <c r="CU68">
        <v>11.119348</v>
      </c>
      <c r="CW68">
        <v>5.8099999999999999E-2</v>
      </c>
      <c r="CX68">
        <v>3074339</v>
      </c>
      <c r="CY68">
        <v>0</v>
      </c>
      <c r="DB68">
        <v>150.55000000000001</v>
      </c>
      <c r="DC68">
        <v>150.76</v>
      </c>
      <c r="DD68">
        <v>190.56605999999999</v>
      </c>
      <c r="DE68">
        <v>3.6532710000000003E-2</v>
      </c>
      <c r="DF68">
        <v>0.70509999999999995</v>
      </c>
      <c r="DH68">
        <v>150.78</v>
      </c>
      <c r="DJ68">
        <v>1883280</v>
      </c>
      <c r="DK68">
        <v>150.55000000000001</v>
      </c>
      <c r="DL68">
        <v>170.22640000000001</v>
      </c>
      <c r="DM68">
        <v>5.5</v>
      </c>
      <c r="DN68">
        <v>150.76</v>
      </c>
      <c r="DP68">
        <v>1883280</v>
      </c>
      <c r="DS68">
        <v>6</v>
      </c>
      <c r="DT68">
        <v>1671062400</v>
      </c>
      <c r="DW68">
        <v>148.35</v>
      </c>
      <c r="DX68" t="s">
        <v>183</v>
      </c>
      <c r="DY68">
        <v>19.230768000000001</v>
      </c>
      <c r="DZ68">
        <v>575877</v>
      </c>
      <c r="ED68">
        <v>8888054784</v>
      </c>
      <c r="EG68">
        <v>959541</v>
      </c>
      <c r="EH68">
        <v>148.35</v>
      </c>
      <c r="EI68">
        <v>150.30000000000001</v>
      </c>
      <c r="EJ68">
        <v>1200</v>
      </c>
      <c r="EK68">
        <v>575877</v>
      </c>
      <c r="EL68">
        <v>244.55</v>
      </c>
      <c r="EN68">
        <v>0.74</v>
      </c>
      <c r="EO68">
        <v>145.59</v>
      </c>
      <c r="EP68">
        <v>149.51</v>
      </c>
      <c r="EQ68" t="b">
        <v>0</v>
      </c>
      <c r="ER68">
        <v>3.9899999999999998E-2</v>
      </c>
      <c r="ES68">
        <v>1000</v>
      </c>
      <c r="ET68">
        <v>150.78</v>
      </c>
      <c r="EV68">
        <v>150</v>
      </c>
      <c r="EW68">
        <v>149.71</v>
      </c>
      <c r="EX68" t="s">
        <v>322</v>
      </c>
      <c r="EY68">
        <v>0.95440000000000003</v>
      </c>
    </row>
    <row r="69" spans="1:161" x14ac:dyDescent="0.25">
      <c r="A69">
        <v>181</v>
      </c>
      <c r="B69">
        <v>94403</v>
      </c>
      <c r="C69" t="s">
        <v>408</v>
      </c>
      <c r="D69">
        <v>1739</v>
      </c>
      <c r="E69" t="s">
        <v>2168</v>
      </c>
      <c r="F69" t="s">
        <v>2169</v>
      </c>
      <c r="G69" t="s">
        <v>2170</v>
      </c>
      <c r="H69" t="s">
        <v>264</v>
      </c>
      <c r="I69" t="s">
        <v>177</v>
      </c>
      <c r="J69" t="s">
        <v>178</v>
      </c>
      <c r="K69" t="s">
        <v>2171</v>
      </c>
      <c r="L69">
        <v>1</v>
      </c>
      <c r="M69" t="s">
        <v>2172</v>
      </c>
      <c r="N69" t="s">
        <v>813</v>
      </c>
      <c r="O69">
        <v>0.65939002999999996</v>
      </c>
      <c r="P69">
        <v>0.21931</v>
      </c>
      <c r="Q69">
        <v>0.69450999999999996</v>
      </c>
      <c r="S69">
        <v>8.4000000000000005E-2</v>
      </c>
      <c r="T69">
        <v>0.33306000000000002</v>
      </c>
      <c r="U69">
        <v>1082488064</v>
      </c>
      <c r="V69">
        <v>237</v>
      </c>
      <c r="W69" t="s">
        <v>216</v>
      </c>
      <c r="X69">
        <v>1070627000</v>
      </c>
      <c r="Z69">
        <v>290.5</v>
      </c>
      <c r="AA69">
        <v>212.61</v>
      </c>
      <c r="AB69">
        <v>-0.216</v>
      </c>
      <c r="AC69">
        <v>4.101</v>
      </c>
      <c r="AD69">
        <v>2.6889997999999998E-2</v>
      </c>
      <c r="AE69">
        <v>22</v>
      </c>
      <c r="AF69">
        <v>291.23</v>
      </c>
      <c r="AG69">
        <v>105.492</v>
      </c>
      <c r="AH69">
        <v>6.3420000000000004E-2</v>
      </c>
      <c r="AI69">
        <v>351</v>
      </c>
      <c r="AJ69">
        <v>53569000</v>
      </c>
      <c r="AK69">
        <v>6235043840</v>
      </c>
      <c r="AL69">
        <v>1641636992</v>
      </c>
      <c r="AM69">
        <v>0.82699999999999996</v>
      </c>
      <c r="AN69" t="s">
        <v>183</v>
      </c>
      <c r="AO69">
        <v>25.181999999999999</v>
      </c>
      <c r="AP69">
        <v>0.68</v>
      </c>
      <c r="AQ69">
        <v>2.4</v>
      </c>
      <c r="AR69" t="s">
        <v>184</v>
      </c>
      <c r="AS69" t="s">
        <v>2173</v>
      </c>
      <c r="AT69" t="s">
        <v>2173</v>
      </c>
      <c r="AU69" t="s">
        <v>186</v>
      </c>
      <c r="AV69" t="s">
        <v>187</v>
      </c>
      <c r="AW69" t="b">
        <v>1</v>
      </c>
      <c r="AX69">
        <v>-18000000</v>
      </c>
      <c r="AY69" t="s">
        <v>188</v>
      </c>
      <c r="AZ69" t="s">
        <v>2174</v>
      </c>
      <c r="BA69" t="s">
        <v>2175</v>
      </c>
      <c r="BB69" t="s">
        <v>191</v>
      </c>
      <c r="BD69">
        <v>12.631</v>
      </c>
      <c r="BF69">
        <v>19.155999999999999</v>
      </c>
      <c r="BI69">
        <v>4.4400000000000004</v>
      </c>
      <c r="BK69">
        <v>65087800</v>
      </c>
      <c r="BO69">
        <v>92.697000000000003</v>
      </c>
      <c r="BP69">
        <v>1111225</v>
      </c>
      <c r="BQ69">
        <v>1.7100000000000001E-2</v>
      </c>
      <c r="BS69">
        <v>1640908800</v>
      </c>
      <c r="BT69">
        <v>0.98029999999999995</v>
      </c>
      <c r="BU69">
        <v>360024000</v>
      </c>
      <c r="BV69">
        <v>6.4779999999999998</v>
      </c>
      <c r="BY69">
        <v>2.2936017999999998</v>
      </c>
      <c r="BZ69">
        <v>1.1950000000000001E-2</v>
      </c>
      <c r="CA69">
        <v>1703980800</v>
      </c>
      <c r="CC69">
        <v>1664496000</v>
      </c>
      <c r="CD69">
        <v>2.14</v>
      </c>
      <c r="CE69">
        <v>1663200000</v>
      </c>
      <c r="CF69">
        <v>64082806</v>
      </c>
      <c r="CG69">
        <v>0.80766300000000002</v>
      </c>
      <c r="CH69">
        <v>20735799296</v>
      </c>
      <c r="CI69">
        <v>2</v>
      </c>
      <c r="CP69">
        <v>-0.216</v>
      </c>
      <c r="CQ69">
        <v>8.4295845000000007</v>
      </c>
      <c r="CR69">
        <v>1665705600</v>
      </c>
      <c r="CS69">
        <v>5.62</v>
      </c>
      <c r="CU69">
        <v>47.885136000000003</v>
      </c>
      <c r="CW69">
        <v>2.3400000000000001E-2</v>
      </c>
      <c r="CX69">
        <v>966073</v>
      </c>
      <c r="DB69">
        <v>211.86</v>
      </c>
      <c r="DC69">
        <v>213.12</v>
      </c>
      <c r="DD69">
        <v>282.18349999999998</v>
      </c>
      <c r="DE69">
        <v>3.9280652999999999E-2</v>
      </c>
      <c r="DF69">
        <v>1.5742999</v>
      </c>
      <c r="DH69">
        <v>213.72</v>
      </c>
      <c r="DJ69">
        <v>711630</v>
      </c>
      <c r="DK69">
        <v>211.86</v>
      </c>
      <c r="DL69">
        <v>228.04079999999999</v>
      </c>
      <c r="DM69">
        <v>8.3219999999999992</v>
      </c>
      <c r="DN69">
        <v>213.12</v>
      </c>
      <c r="DP69">
        <v>711630</v>
      </c>
      <c r="DS69">
        <v>8.8000000000000007</v>
      </c>
      <c r="DT69">
        <v>1664409600</v>
      </c>
      <c r="DW69">
        <v>211.82</v>
      </c>
      <c r="DX69" t="s">
        <v>183</v>
      </c>
      <c r="DY69">
        <v>32.820312000000001</v>
      </c>
      <c r="DZ69">
        <v>128180</v>
      </c>
      <c r="ED69">
        <v>13838317568</v>
      </c>
      <c r="EG69">
        <v>536550</v>
      </c>
      <c r="EH69">
        <v>211.82</v>
      </c>
      <c r="EI69">
        <v>217.05</v>
      </c>
      <c r="EJ69">
        <v>1200</v>
      </c>
      <c r="EK69">
        <v>128180</v>
      </c>
      <c r="EL69">
        <v>363.36</v>
      </c>
      <c r="EN69">
        <v>2.92</v>
      </c>
      <c r="EO69">
        <v>205.76</v>
      </c>
      <c r="EP69">
        <v>208.73</v>
      </c>
      <c r="EQ69" t="b">
        <v>0</v>
      </c>
      <c r="ER69">
        <v>3.9699999999999999E-2</v>
      </c>
      <c r="ES69">
        <v>900</v>
      </c>
      <c r="ET69">
        <v>213.72</v>
      </c>
      <c r="EV69">
        <v>212.61</v>
      </c>
      <c r="EW69">
        <v>213.06</v>
      </c>
      <c r="EX69" t="s">
        <v>2176</v>
      </c>
      <c r="EZ69" t="s">
        <v>2177</v>
      </c>
      <c r="FE69" t="s">
        <v>2178</v>
      </c>
    </row>
    <row r="70" spans="1:161" x14ac:dyDescent="0.25">
      <c r="A70">
        <v>155</v>
      </c>
      <c r="B70">
        <v>23219</v>
      </c>
      <c r="C70" t="s">
        <v>323</v>
      </c>
      <c r="D70">
        <v>17100</v>
      </c>
      <c r="E70" t="s">
        <v>1885</v>
      </c>
      <c r="F70" t="s">
        <v>478</v>
      </c>
      <c r="G70" t="s">
        <v>1886</v>
      </c>
      <c r="H70" t="s">
        <v>327</v>
      </c>
      <c r="I70" t="s">
        <v>177</v>
      </c>
      <c r="J70" t="s">
        <v>178</v>
      </c>
      <c r="K70" t="s">
        <v>1887</v>
      </c>
      <c r="L70">
        <v>1</v>
      </c>
      <c r="M70" t="s">
        <v>1888</v>
      </c>
      <c r="N70" t="s">
        <v>449</v>
      </c>
      <c r="O70">
        <v>0.49091997999999998</v>
      </c>
      <c r="P70">
        <v>0.15089</v>
      </c>
      <c r="Q70">
        <v>0.4713</v>
      </c>
      <c r="R70">
        <v>3158000128</v>
      </c>
      <c r="S70">
        <v>0.184</v>
      </c>
      <c r="T70">
        <v>0.29368</v>
      </c>
      <c r="U70">
        <v>7329999872</v>
      </c>
      <c r="V70">
        <v>71</v>
      </c>
      <c r="W70" t="s">
        <v>216</v>
      </c>
      <c r="X70">
        <v>6808000000</v>
      </c>
      <c r="Y70">
        <v>-4624500224</v>
      </c>
      <c r="Z70">
        <v>78</v>
      </c>
      <c r="AA70">
        <v>61.53</v>
      </c>
      <c r="AC70">
        <v>0.86499999999999999</v>
      </c>
      <c r="AD70">
        <v>2.7179999999999999E-2</v>
      </c>
      <c r="AE70">
        <v>15</v>
      </c>
      <c r="AF70">
        <v>80.069999999999993</v>
      </c>
      <c r="AG70">
        <v>161.93600000000001</v>
      </c>
      <c r="AH70">
        <v>6.0310002000000001E-2</v>
      </c>
      <c r="AI70">
        <v>94</v>
      </c>
      <c r="AJ70">
        <v>2316000000</v>
      </c>
      <c r="AK70">
        <v>45823000576</v>
      </c>
      <c r="AL70">
        <v>14931000320</v>
      </c>
      <c r="AM70">
        <v>2.782</v>
      </c>
      <c r="AN70" t="s">
        <v>183</v>
      </c>
      <c r="AO70">
        <v>18.388999999999999</v>
      </c>
      <c r="AP70">
        <v>0.36699999999999999</v>
      </c>
      <c r="AQ70">
        <v>2.4</v>
      </c>
      <c r="AR70" t="s">
        <v>184</v>
      </c>
      <c r="AS70" t="s">
        <v>1889</v>
      </c>
      <c r="AT70" t="s">
        <v>1889</v>
      </c>
      <c r="AU70" t="s">
        <v>186</v>
      </c>
      <c r="AV70" t="s">
        <v>187</v>
      </c>
      <c r="AW70" t="b">
        <v>1</v>
      </c>
      <c r="AX70">
        <v>-18000000</v>
      </c>
      <c r="AY70" t="s">
        <v>188</v>
      </c>
      <c r="AZ70" t="s">
        <v>1890</v>
      </c>
      <c r="BA70" t="s">
        <v>1891</v>
      </c>
      <c r="BB70" t="s">
        <v>191</v>
      </c>
      <c r="BD70">
        <v>6.79</v>
      </c>
      <c r="BF70">
        <v>13.83</v>
      </c>
      <c r="BI70">
        <v>4.12</v>
      </c>
      <c r="BK70">
        <v>809907968</v>
      </c>
      <c r="BO70">
        <v>29.442</v>
      </c>
      <c r="BP70">
        <v>8284644</v>
      </c>
      <c r="BQ70">
        <v>0.01</v>
      </c>
      <c r="BS70">
        <v>1640908800</v>
      </c>
      <c r="BT70">
        <v>0.71514</v>
      </c>
      <c r="BU70">
        <v>1560000000</v>
      </c>
      <c r="BV70">
        <v>-0.57399999999999995</v>
      </c>
      <c r="BY70">
        <v>2.0898715999999999</v>
      </c>
      <c r="BZ70">
        <v>1.41E-3</v>
      </c>
      <c r="CA70">
        <v>1703980800</v>
      </c>
      <c r="CC70">
        <v>1656547200</v>
      </c>
      <c r="CD70">
        <v>1.65</v>
      </c>
      <c r="CE70">
        <v>1663200000</v>
      </c>
      <c r="CF70">
        <v>831137492</v>
      </c>
      <c r="CG70">
        <v>0.48599799999999999</v>
      </c>
      <c r="CH70">
        <v>101375713280</v>
      </c>
      <c r="CI70">
        <v>2</v>
      </c>
      <c r="CK70">
        <v>1195516800</v>
      </c>
      <c r="CL70" s="1">
        <v>8.4027777777777771E-2</v>
      </c>
      <c r="CQ70">
        <v>3.3375952</v>
      </c>
      <c r="CR70">
        <v>1665705600</v>
      </c>
      <c r="CS70">
        <v>2.5499999999999998</v>
      </c>
      <c r="CU70">
        <v>14.934466</v>
      </c>
      <c r="CW70">
        <v>0.01</v>
      </c>
      <c r="CX70">
        <v>7583113</v>
      </c>
      <c r="DB70">
        <v>61.03</v>
      </c>
      <c r="DC70">
        <v>61.39</v>
      </c>
      <c r="DD70">
        <v>78.299750000000003</v>
      </c>
      <c r="DE70">
        <v>5.6529577999999997E-2</v>
      </c>
      <c r="DF70">
        <v>1.3446001000000001</v>
      </c>
      <c r="DH70">
        <v>61.97</v>
      </c>
      <c r="DJ70">
        <v>6322190</v>
      </c>
      <c r="DK70">
        <v>61.03</v>
      </c>
      <c r="DL70">
        <v>67.608800000000002</v>
      </c>
      <c r="DM70">
        <v>3.45</v>
      </c>
      <c r="DN70">
        <v>61.39</v>
      </c>
      <c r="DP70">
        <v>6322190</v>
      </c>
      <c r="DS70">
        <v>2.67</v>
      </c>
      <c r="DT70">
        <v>1661990400</v>
      </c>
      <c r="DW70">
        <v>61.25</v>
      </c>
      <c r="DX70" t="s">
        <v>183</v>
      </c>
      <c r="DZ70">
        <v>1700954</v>
      </c>
      <c r="ED70">
        <v>49833635840</v>
      </c>
      <c r="EG70">
        <v>5021919</v>
      </c>
      <c r="EH70">
        <v>61.25</v>
      </c>
      <c r="EI70">
        <v>61.55</v>
      </c>
      <c r="EJ70">
        <v>800</v>
      </c>
      <c r="EK70">
        <v>1700954</v>
      </c>
      <c r="EL70">
        <v>88.78</v>
      </c>
      <c r="EN70">
        <v>4.18</v>
      </c>
      <c r="EO70">
        <v>57.95</v>
      </c>
      <c r="EP70">
        <v>61.55</v>
      </c>
      <c r="EQ70" t="b">
        <v>0</v>
      </c>
      <c r="ER70">
        <v>3.9600000000000003E-2</v>
      </c>
      <c r="ES70">
        <v>800</v>
      </c>
      <c r="ET70">
        <v>61.97</v>
      </c>
      <c r="EV70">
        <v>61.53</v>
      </c>
      <c r="EW70">
        <v>61.25</v>
      </c>
      <c r="EX70" t="s">
        <v>1892</v>
      </c>
      <c r="FE70" t="s">
        <v>1893</v>
      </c>
    </row>
    <row r="71" spans="1:161" x14ac:dyDescent="0.25">
      <c r="A71">
        <v>354</v>
      </c>
      <c r="B71">
        <v>10017</v>
      </c>
      <c r="C71" t="s">
        <v>260</v>
      </c>
      <c r="D71">
        <v>71700</v>
      </c>
      <c r="E71" t="s">
        <v>3980</v>
      </c>
      <c r="F71" t="s">
        <v>550</v>
      </c>
      <c r="G71" t="s">
        <v>3981</v>
      </c>
      <c r="H71" t="s">
        <v>552</v>
      </c>
      <c r="I71" t="s">
        <v>177</v>
      </c>
      <c r="J71" t="s">
        <v>178</v>
      </c>
      <c r="K71" t="s">
        <v>3982</v>
      </c>
      <c r="L71">
        <v>1</v>
      </c>
      <c r="M71" t="s">
        <v>3983</v>
      </c>
      <c r="N71" t="s">
        <v>2945</v>
      </c>
      <c r="O71">
        <v>0.16531999999999999</v>
      </c>
      <c r="P71">
        <v>9.1259999999999994E-2</v>
      </c>
      <c r="Q71">
        <v>0.19359999999999999</v>
      </c>
      <c r="R71">
        <v>1456199936</v>
      </c>
      <c r="S71">
        <v>2E-3</v>
      </c>
      <c r="T71">
        <v>0.14998001</v>
      </c>
      <c r="U71">
        <v>2360199936</v>
      </c>
      <c r="V71">
        <v>57</v>
      </c>
      <c r="W71" t="s">
        <v>182</v>
      </c>
      <c r="X71">
        <v>2703900000</v>
      </c>
      <c r="Y71">
        <v>325387488</v>
      </c>
      <c r="Z71">
        <v>78</v>
      </c>
      <c r="AA71">
        <v>79.150000000000006</v>
      </c>
      <c r="AB71">
        <v>7.2999999999999995E-2</v>
      </c>
      <c r="AC71">
        <v>0.94699999999999995</v>
      </c>
      <c r="AD71">
        <v>5.3839996000000001E-2</v>
      </c>
      <c r="AE71">
        <v>11</v>
      </c>
      <c r="AF71">
        <v>77.45</v>
      </c>
      <c r="AG71">
        <v>175.08</v>
      </c>
      <c r="AH71">
        <v>0.36425999999999997</v>
      </c>
      <c r="AI71">
        <v>95</v>
      </c>
      <c r="AJ71">
        <v>3293400064</v>
      </c>
      <c r="AK71">
        <v>6377999872</v>
      </c>
      <c r="AL71">
        <v>14276700160</v>
      </c>
      <c r="AM71">
        <v>16.151</v>
      </c>
      <c r="AN71" t="s">
        <v>183</v>
      </c>
      <c r="AO71">
        <v>68.736999999999995</v>
      </c>
      <c r="AP71">
        <v>0.77300000000000002</v>
      </c>
      <c r="AQ71">
        <v>2.6</v>
      </c>
      <c r="AR71" t="s">
        <v>184</v>
      </c>
      <c r="AS71" t="s">
        <v>3984</v>
      </c>
      <c r="AT71" t="s">
        <v>3984</v>
      </c>
      <c r="AU71" t="s">
        <v>186</v>
      </c>
      <c r="AV71" t="s">
        <v>187</v>
      </c>
      <c r="AW71" t="b">
        <v>1</v>
      </c>
      <c r="AX71">
        <v>-18000000</v>
      </c>
      <c r="AY71" t="s">
        <v>188</v>
      </c>
      <c r="AZ71" t="s">
        <v>3985</v>
      </c>
      <c r="BA71" t="s">
        <v>3986</v>
      </c>
      <c r="BB71" t="s">
        <v>191</v>
      </c>
      <c r="BD71">
        <v>1.2989999999999999</v>
      </c>
      <c r="BF71">
        <v>7.8550000000000004</v>
      </c>
      <c r="BI71">
        <v>6.41</v>
      </c>
      <c r="BK71">
        <v>212559008</v>
      </c>
      <c r="BO71">
        <v>14.93</v>
      </c>
      <c r="BP71">
        <v>10175706</v>
      </c>
      <c r="BQ71">
        <v>4.99E-2</v>
      </c>
      <c r="BS71">
        <v>1640908800</v>
      </c>
      <c r="BT71">
        <v>0.94929003999999995</v>
      </c>
      <c r="BU71">
        <v>1302899968</v>
      </c>
      <c r="BV71">
        <v>4.51</v>
      </c>
      <c r="BY71">
        <v>5.3014064000000003</v>
      </c>
      <c r="BZ71">
        <v>1.3610000000000001E-2</v>
      </c>
      <c r="CA71">
        <v>1703980800</v>
      </c>
      <c r="CC71">
        <v>1664496000</v>
      </c>
      <c r="CD71">
        <v>6.38</v>
      </c>
      <c r="CE71">
        <v>1663200000</v>
      </c>
      <c r="CF71">
        <v>201876967</v>
      </c>
      <c r="CG71">
        <v>0.84192999999999996</v>
      </c>
      <c r="CH71">
        <v>18538373120</v>
      </c>
      <c r="CI71">
        <v>2</v>
      </c>
      <c r="CK71">
        <v>1182816000</v>
      </c>
      <c r="CL71" s="1">
        <v>8.4027777777777771E-2</v>
      </c>
      <c r="CP71">
        <v>2.5000000000000001E-2</v>
      </c>
      <c r="CQ71">
        <v>1.1784266999999999</v>
      </c>
      <c r="CR71">
        <v>1665705600</v>
      </c>
      <c r="CS71">
        <v>1</v>
      </c>
      <c r="CU71">
        <v>12.347894999999999</v>
      </c>
      <c r="CW71">
        <v>5.7500000000000002E-2</v>
      </c>
      <c r="CX71">
        <v>9899507</v>
      </c>
      <c r="DB71">
        <v>78.19</v>
      </c>
      <c r="DC71">
        <v>78.19</v>
      </c>
      <c r="DD71">
        <v>73.124799999999993</v>
      </c>
      <c r="DE71">
        <v>3.38918E-2</v>
      </c>
      <c r="DF71">
        <v>0.45019999999999999</v>
      </c>
      <c r="DH71">
        <v>79.3</v>
      </c>
      <c r="DJ71">
        <v>1167430</v>
      </c>
      <c r="DK71">
        <v>78.19</v>
      </c>
      <c r="DL71">
        <v>69.721000000000004</v>
      </c>
      <c r="DM71">
        <v>2.65</v>
      </c>
      <c r="DN71">
        <v>78.19</v>
      </c>
      <c r="DP71">
        <v>1167430</v>
      </c>
      <c r="DS71">
        <v>2.8</v>
      </c>
      <c r="DT71">
        <v>1663632000</v>
      </c>
      <c r="DW71">
        <v>77.98</v>
      </c>
      <c r="DX71" t="s">
        <v>183</v>
      </c>
      <c r="DY71">
        <v>17.549889</v>
      </c>
      <c r="DZ71">
        <v>369590</v>
      </c>
      <c r="ED71">
        <v>16824045568</v>
      </c>
      <c r="EG71">
        <v>1443892</v>
      </c>
      <c r="EH71">
        <v>77.98</v>
      </c>
      <c r="EI71">
        <v>78.819999999999993</v>
      </c>
      <c r="EJ71">
        <v>800</v>
      </c>
      <c r="EK71">
        <v>369590</v>
      </c>
      <c r="EL71">
        <v>91.61</v>
      </c>
      <c r="EN71">
        <v>3.67</v>
      </c>
      <c r="EO71">
        <v>61.31</v>
      </c>
      <c r="EP71">
        <v>75.8</v>
      </c>
      <c r="EQ71" t="b">
        <v>0</v>
      </c>
      <c r="ER71">
        <v>3.9199999999999999E-2</v>
      </c>
      <c r="ES71">
        <v>900</v>
      </c>
      <c r="ET71">
        <v>79.3</v>
      </c>
      <c r="EV71">
        <v>79.150000000000006</v>
      </c>
      <c r="EW71">
        <v>78.349999999999994</v>
      </c>
      <c r="EX71" t="s">
        <v>3987</v>
      </c>
      <c r="FA71" t="s">
        <v>3988</v>
      </c>
      <c r="FE71" t="s">
        <v>3989</v>
      </c>
    </row>
    <row r="72" spans="1:161" x14ac:dyDescent="0.25">
      <c r="A72">
        <v>122</v>
      </c>
      <c r="B72">
        <v>75201</v>
      </c>
      <c r="C72" t="s">
        <v>336</v>
      </c>
      <c r="D72">
        <v>7432</v>
      </c>
      <c r="E72" t="s">
        <v>1528</v>
      </c>
      <c r="F72" t="s">
        <v>770</v>
      </c>
      <c r="G72" t="s">
        <v>1529</v>
      </c>
      <c r="H72" t="s">
        <v>530</v>
      </c>
      <c r="I72" t="s">
        <v>177</v>
      </c>
      <c r="J72" t="s">
        <v>178</v>
      </c>
      <c r="K72" t="s">
        <v>1530</v>
      </c>
      <c r="L72">
        <v>1</v>
      </c>
      <c r="M72" t="s">
        <v>1531</v>
      </c>
      <c r="N72" t="s">
        <v>1446</v>
      </c>
      <c r="O72">
        <v>0</v>
      </c>
      <c r="P72">
        <v>0.31545000000000001</v>
      </c>
      <c r="Q72">
        <v>0</v>
      </c>
      <c r="S72">
        <v>0.20100000000000001</v>
      </c>
      <c r="T72">
        <v>0.41754000000000002</v>
      </c>
      <c r="V72">
        <v>77</v>
      </c>
      <c r="W72" t="s">
        <v>216</v>
      </c>
      <c r="X72">
        <v>3351000000</v>
      </c>
      <c r="Z72">
        <v>84</v>
      </c>
      <c r="AA72">
        <v>71.849999999999994</v>
      </c>
      <c r="AB72">
        <v>0.36799999999999999</v>
      </c>
      <c r="AD72">
        <v>1.1519999E-2</v>
      </c>
      <c r="AE72">
        <v>19</v>
      </c>
      <c r="AF72">
        <v>85.43</v>
      </c>
      <c r="AH72">
        <v>0.15987999999999999</v>
      </c>
      <c r="AI72">
        <v>105</v>
      </c>
      <c r="AJ72">
        <v>5969999872</v>
      </c>
      <c r="AK72">
        <v>3524000000</v>
      </c>
      <c r="AL72">
        <v>3262000128</v>
      </c>
      <c r="AM72">
        <v>45.6</v>
      </c>
      <c r="AN72" t="s">
        <v>183</v>
      </c>
      <c r="AO72">
        <v>24.893000000000001</v>
      </c>
      <c r="AQ72">
        <v>2.1</v>
      </c>
      <c r="AR72" t="s">
        <v>184</v>
      </c>
      <c r="AS72" t="s">
        <v>1532</v>
      </c>
      <c r="AT72" t="s">
        <v>1532</v>
      </c>
      <c r="AU72" t="s">
        <v>186</v>
      </c>
      <c r="AV72" t="s">
        <v>187</v>
      </c>
      <c r="AW72" t="b">
        <v>1</v>
      </c>
      <c r="AX72">
        <v>-18000000</v>
      </c>
      <c r="AY72" t="s">
        <v>188</v>
      </c>
      <c r="AZ72" t="s">
        <v>1533</v>
      </c>
      <c r="BA72" t="s">
        <v>1534</v>
      </c>
      <c r="BB72" t="s">
        <v>191</v>
      </c>
      <c r="BD72">
        <v>2.17</v>
      </c>
      <c r="BI72">
        <v>5.27</v>
      </c>
      <c r="BK72">
        <v>131149000</v>
      </c>
      <c r="BO72">
        <v>55.579000000000001</v>
      </c>
      <c r="BP72">
        <v>2561718</v>
      </c>
      <c r="BQ72">
        <v>1.9599999999999999E-2</v>
      </c>
      <c r="BS72">
        <v>1640908800</v>
      </c>
      <c r="BT72">
        <v>0.84606004000000001</v>
      </c>
      <c r="BU72">
        <v>1001000000</v>
      </c>
      <c r="BV72">
        <v>6.14</v>
      </c>
      <c r="BY72">
        <v>1.2927544</v>
      </c>
      <c r="BZ72">
        <v>6.0600000000000003E-3</v>
      </c>
      <c r="CA72">
        <v>1703980800</v>
      </c>
      <c r="CC72">
        <v>1664496000</v>
      </c>
      <c r="CD72">
        <v>1.87</v>
      </c>
      <c r="CE72">
        <v>1663200000</v>
      </c>
      <c r="CF72">
        <v>130336645</v>
      </c>
      <c r="CG72">
        <v>1.2711859999999999</v>
      </c>
      <c r="CH72">
        <v>7078398976</v>
      </c>
      <c r="CI72">
        <v>2</v>
      </c>
      <c r="CK72">
        <v>891475200</v>
      </c>
      <c r="CL72" s="1">
        <v>0.12638888888888888</v>
      </c>
      <c r="CP72">
        <v>0.34</v>
      </c>
      <c r="CQ72">
        <v>2.8887355000000001</v>
      </c>
      <c r="CR72">
        <v>1665705600</v>
      </c>
      <c r="CS72">
        <v>-0.77</v>
      </c>
      <c r="CU72">
        <v>13.633775999999999</v>
      </c>
      <c r="CW72">
        <v>2.23E-2</v>
      </c>
      <c r="CX72">
        <v>2216716</v>
      </c>
      <c r="DB72">
        <v>71.75</v>
      </c>
      <c r="DC72">
        <v>72.03</v>
      </c>
      <c r="DD72">
        <v>80.602900000000005</v>
      </c>
      <c r="DE72">
        <v>3.7909406999999999E-2</v>
      </c>
      <c r="DF72">
        <v>0.35979998000000002</v>
      </c>
      <c r="DH72">
        <v>72.19</v>
      </c>
      <c r="DJ72">
        <v>1172800</v>
      </c>
      <c r="DK72">
        <v>71.75</v>
      </c>
      <c r="DL72">
        <v>72.001800000000003</v>
      </c>
      <c r="DM72">
        <v>2.72</v>
      </c>
      <c r="DN72">
        <v>72.03</v>
      </c>
      <c r="DP72">
        <v>1172800</v>
      </c>
      <c r="DS72">
        <v>2.72</v>
      </c>
      <c r="DT72">
        <v>1663113600</v>
      </c>
      <c r="DW72">
        <v>71.5</v>
      </c>
      <c r="DX72" t="s">
        <v>183</v>
      </c>
      <c r="DY72">
        <v>11.701955</v>
      </c>
      <c r="DZ72">
        <v>271816</v>
      </c>
      <c r="ED72">
        <v>9423055872</v>
      </c>
      <c r="EG72">
        <v>1509873</v>
      </c>
      <c r="EH72">
        <v>71.5</v>
      </c>
      <c r="EI72">
        <v>73.59</v>
      </c>
      <c r="EJ72">
        <v>800</v>
      </c>
      <c r="EK72">
        <v>271816</v>
      </c>
      <c r="EL72">
        <v>102.09</v>
      </c>
      <c r="EN72">
        <v>3.56</v>
      </c>
      <c r="EO72">
        <v>64.11</v>
      </c>
      <c r="EP72">
        <v>70.13</v>
      </c>
      <c r="EQ72" t="b">
        <v>0</v>
      </c>
      <c r="ER72">
        <v>3.9E-2</v>
      </c>
      <c r="ES72">
        <v>1000</v>
      </c>
      <c r="ET72">
        <v>72.19</v>
      </c>
      <c r="EV72">
        <v>71.849999999999994</v>
      </c>
      <c r="EW72">
        <v>71.73</v>
      </c>
      <c r="EX72" t="s">
        <v>1535</v>
      </c>
      <c r="EZ72" t="s">
        <v>1536</v>
      </c>
      <c r="FE72" t="s">
        <v>1537</v>
      </c>
    </row>
    <row r="73" spans="1:161" x14ac:dyDescent="0.25">
      <c r="A73">
        <v>274</v>
      </c>
      <c r="B73" t="s">
        <v>3147</v>
      </c>
      <c r="C73" t="s">
        <v>273</v>
      </c>
      <c r="D73">
        <v>45000</v>
      </c>
      <c r="E73" t="s">
        <v>3148</v>
      </c>
      <c r="F73" t="s">
        <v>770</v>
      </c>
      <c r="G73" t="s">
        <v>3149</v>
      </c>
      <c r="H73" t="s">
        <v>530</v>
      </c>
      <c r="I73" t="s">
        <v>177</v>
      </c>
      <c r="J73" t="s">
        <v>178</v>
      </c>
      <c r="K73" t="s">
        <v>3150</v>
      </c>
      <c r="L73">
        <v>1</v>
      </c>
      <c r="M73" t="s">
        <v>3151</v>
      </c>
      <c r="N73" t="s">
        <v>1376</v>
      </c>
      <c r="O73">
        <v>0.16391</v>
      </c>
      <c r="P73">
        <v>8.8419999999999999E-2</v>
      </c>
      <c r="Q73">
        <v>0.30154999999999998</v>
      </c>
      <c r="R73">
        <v>2804000000</v>
      </c>
      <c r="S73">
        <v>8.9999999999999993E-3</v>
      </c>
      <c r="T73">
        <v>0.12703</v>
      </c>
      <c r="U73">
        <v>3307000064</v>
      </c>
      <c r="V73">
        <v>103</v>
      </c>
      <c r="W73" t="s">
        <v>182</v>
      </c>
      <c r="X73">
        <v>6142000000</v>
      </c>
      <c r="Y73">
        <v>1766125056</v>
      </c>
      <c r="Z73">
        <v>128</v>
      </c>
      <c r="AA73">
        <v>135.03</v>
      </c>
      <c r="AB73">
        <v>-7.0000000000000001E-3</v>
      </c>
      <c r="AC73">
        <v>0.78200000000000003</v>
      </c>
      <c r="AD73">
        <v>8.9959999999999998E-2</v>
      </c>
      <c r="AE73">
        <v>18</v>
      </c>
      <c r="AF73">
        <v>125.96</v>
      </c>
      <c r="AG73">
        <v>1517.4960000000001</v>
      </c>
      <c r="AH73">
        <v>2.8015500000000002</v>
      </c>
      <c r="AI73">
        <v>138</v>
      </c>
      <c r="AJ73">
        <v>362000000</v>
      </c>
      <c r="AK73">
        <v>8846999552</v>
      </c>
      <c r="AL73">
        <v>20175998976</v>
      </c>
      <c r="AM73">
        <v>1.073</v>
      </c>
      <c r="AN73" t="s">
        <v>183</v>
      </c>
      <c r="AO73">
        <v>59.829000000000001</v>
      </c>
      <c r="AP73">
        <v>0.374</v>
      </c>
      <c r="AQ73">
        <v>3.1</v>
      </c>
      <c r="AR73" t="s">
        <v>184</v>
      </c>
      <c r="AS73" t="s">
        <v>3152</v>
      </c>
      <c r="AT73" t="s">
        <v>3152</v>
      </c>
      <c r="AU73" t="s">
        <v>186</v>
      </c>
      <c r="AV73" t="s">
        <v>187</v>
      </c>
      <c r="AW73" t="b">
        <v>1</v>
      </c>
      <c r="AX73">
        <v>-18000000</v>
      </c>
      <c r="AY73" t="s">
        <v>188</v>
      </c>
      <c r="AZ73" t="s">
        <v>3153</v>
      </c>
      <c r="BA73" t="s">
        <v>3154</v>
      </c>
      <c r="BB73" t="s">
        <v>191</v>
      </c>
      <c r="BD73">
        <v>2.4390000000000001</v>
      </c>
      <c r="BF73">
        <v>14.878</v>
      </c>
      <c r="BI73">
        <v>7.93</v>
      </c>
      <c r="BK73">
        <v>336716992</v>
      </c>
      <c r="BO73">
        <v>1.534</v>
      </c>
      <c r="BP73">
        <v>6450849</v>
      </c>
      <c r="BQ73">
        <v>1.9099999999999999E-2</v>
      </c>
      <c r="BS73">
        <v>1640908800</v>
      </c>
      <c r="BT73">
        <v>0.76775000000000004</v>
      </c>
      <c r="BU73">
        <v>1784000000</v>
      </c>
      <c r="BV73">
        <v>6.6680000000000001</v>
      </c>
      <c r="BY73">
        <v>88.024765000000002</v>
      </c>
      <c r="BZ73">
        <v>1.6800000000000001E-3</v>
      </c>
      <c r="CA73">
        <v>1703980800</v>
      </c>
      <c r="CC73">
        <v>1664496000</v>
      </c>
      <c r="CD73">
        <v>3.73</v>
      </c>
      <c r="CE73">
        <v>1663200000</v>
      </c>
      <c r="CF73">
        <v>336806985</v>
      </c>
      <c r="CG73">
        <v>0.386882</v>
      </c>
      <c r="CH73">
        <v>49200922624</v>
      </c>
      <c r="CI73">
        <v>2</v>
      </c>
      <c r="CK73">
        <v>1414972800</v>
      </c>
      <c r="CL73" t="s">
        <v>3155</v>
      </c>
      <c r="CP73">
        <v>-4.0000000000000001E-3</v>
      </c>
      <c r="CQ73">
        <v>2.2535137999999999</v>
      </c>
      <c r="CR73">
        <v>1665705600</v>
      </c>
      <c r="CS73">
        <v>3.87</v>
      </c>
      <c r="CU73">
        <v>17.027742</v>
      </c>
      <c r="CW73">
        <v>1.9099999999999999E-2</v>
      </c>
      <c r="CX73">
        <v>7429677</v>
      </c>
      <c r="DB73">
        <v>134</v>
      </c>
      <c r="DC73">
        <v>134.22</v>
      </c>
      <c r="DD73">
        <v>128.11529999999999</v>
      </c>
      <c r="DE73">
        <v>3.2462685999999998E-2</v>
      </c>
      <c r="DF73">
        <v>0.87829999999999997</v>
      </c>
      <c r="DH73">
        <v>135.03</v>
      </c>
      <c r="DJ73">
        <v>1438290</v>
      </c>
      <c r="DK73">
        <v>134</v>
      </c>
      <c r="DL73">
        <v>120.44240000000001</v>
      </c>
      <c r="DM73">
        <v>4.3499999999999996</v>
      </c>
      <c r="DN73">
        <v>134.22</v>
      </c>
      <c r="DP73">
        <v>1438290</v>
      </c>
      <c r="DS73">
        <v>4.6399999999999997</v>
      </c>
      <c r="DT73">
        <v>1662595200</v>
      </c>
      <c r="DW73">
        <v>134</v>
      </c>
      <c r="DX73" t="s">
        <v>183</v>
      </c>
      <c r="DY73">
        <v>20.250447999999999</v>
      </c>
      <c r="DZ73">
        <v>509295</v>
      </c>
      <c r="ED73">
        <v>45466894336</v>
      </c>
      <c r="EG73">
        <v>1644606</v>
      </c>
      <c r="EH73">
        <v>134</v>
      </c>
      <c r="EI73">
        <v>136.16999999999999</v>
      </c>
      <c r="EJ73">
        <v>1000</v>
      </c>
      <c r="EK73">
        <v>509295</v>
      </c>
      <c r="EL73">
        <v>145.79</v>
      </c>
      <c r="EN73">
        <v>3.29</v>
      </c>
      <c r="EO73">
        <v>108.74</v>
      </c>
      <c r="EP73">
        <v>132.04</v>
      </c>
      <c r="EQ73" t="b">
        <v>0</v>
      </c>
      <c r="ER73">
        <v>3.8599998000000003E-2</v>
      </c>
      <c r="ES73">
        <v>800</v>
      </c>
      <c r="ET73">
        <v>135.03</v>
      </c>
      <c r="EV73">
        <v>135.03</v>
      </c>
      <c r="EW73">
        <v>132.97999999999999</v>
      </c>
      <c r="EX73" t="s">
        <v>3156</v>
      </c>
      <c r="FE73" t="s">
        <v>3157</v>
      </c>
    </row>
    <row r="74" spans="1:161" x14ac:dyDescent="0.25">
      <c r="A74">
        <v>174</v>
      </c>
      <c r="B74">
        <v>70113</v>
      </c>
      <c r="C74" t="s">
        <v>323</v>
      </c>
      <c r="D74">
        <v>12000</v>
      </c>
      <c r="E74" t="s">
        <v>2092</v>
      </c>
      <c r="F74" t="s">
        <v>2093</v>
      </c>
      <c r="G74" t="s">
        <v>2094</v>
      </c>
      <c r="H74" t="s">
        <v>2095</v>
      </c>
      <c r="I74" t="s">
        <v>177</v>
      </c>
      <c r="J74" t="s">
        <v>178</v>
      </c>
      <c r="K74" t="s">
        <v>2096</v>
      </c>
      <c r="L74">
        <v>1</v>
      </c>
      <c r="M74" t="s">
        <v>2097</v>
      </c>
      <c r="N74" t="s">
        <v>449</v>
      </c>
      <c r="O74">
        <v>0.29065000000000002</v>
      </c>
      <c r="P74">
        <v>9.9280010000000002E-2</v>
      </c>
      <c r="Q74">
        <v>0.41535</v>
      </c>
      <c r="R74">
        <v>2370128896</v>
      </c>
      <c r="S74">
        <v>0.20300000000000001</v>
      </c>
      <c r="T74">
        <v>0.13192999999999999</v>
      </c>
      <c r="U74">
        <v>3589326080</v>
      </c>
      <c r="V74">
        <v>96</v>
      </c>
      <c r="W74" t="s">
        <v>216</v>
      </c>
      <c r="X74">
        <v>4883866000</v>
      </c>
      <c r="Y74">
        <v>-4367705088</v>
      </c>
      <c r="Z74">
        <v>121</v>
      </c>
      <c r="AA74">
        <v>113.75</v>
      </c>
      <c r="AC74">
        <v>0.86499999999999999</v>
      </c>
      <c r="AD74">
        <v>1.7899999999999999E-2</v>
      </c>
      <c r="AE74">
        <v>17</v>
      </c>
      <c r="AF74">
        <v>120.71</v>
      </c>
      <c r="AG74">
        <v>223.05099999999999</v>
      </c>
      <c r="AH74">
        <v>0.10578</v>
      </c>
      <c r="AI74">
        <v>135</v>
      </c>
      <c r="AJ74">
        <v>579889024</v>
      </c>
      <c r="AK74">
        <v>26850797568</v>
      </c>
      <c r="AL74">
        <v>12349111296</v>
      </c>
      <c r="AM74">
        <v>2.851</v>
      </c>
      <c r="AN74" t="s">
        <v>183</v>
      </c>
      <c r="AO74">
        <v>61.073999999999998</v>
      </c>
      <c r="AP74">
        <v>0.38700000000000001</v>
      </c>
      <c r="AQ74">
        <v>2.1</v>
      </c>
      <c r="AR74" t="s">
        <v>184</v>
      </c>
      <c r="AS74" t="s">
        <v>2098</v>
      </c>
      <c r="AT74" t="s">
        <v>2098</v>
      </c>
      <c r="AU74" t="s">
        <v>186</v>
      </c>
      <c r="AV74" t="s">
        <v>187</v>
      </c>
      <c r="AW74" t="b">
        <v>1</v>
      </c>
      <c r="AX74">
        <v>-18000000</v>
      </c>
      <c r="AY74" t="s">
        <v>188</v>
      </c>
      <c r="AZ74" t="s">
        <v>2099</v>
      </c>
      <c r="BA74" t="s">
        <v>2100</v>
      </c>
      <c r="BB74" t="s">
        <v>191</v>
      </c>
      <c r="BD74">
        <v>3.8839999999999999</v>
      </c>
      <c r="BF74">
        <v>13.363</v>
      </c>
      <c r="BI74">
        <v>6.3</v>
      </c>
      <c r="BK74">
        <v>200980992</v>
      </c>
      <c r="BO74">
        <v>54.911999999999999</v>
      </c>
      <c r="BP74">
        <v>5316097</v>
      </c>
      <c r="BQ74">
        <v>2.6099998999999999E-2</v>
      </c>
      <c r="BS74">
        <v>1640908800</v>
      </c>
      <c r="BT74">
        <v>0.90703005000000003</v>
      </c>
      <c r="BU74">
        <v>1226003968</v>
      </c>
      <c r="BV74">
        <v>7.9690000000000003</v>
      </c>
      <c r="BY74">
        <v>2.0714961999999999</v>
      </c>
      <c r="BZ74">
        <v>3.7299999999999998E-3</v>
      </c>
      <c r="CA74">
        <v>1703980800</v>
      </c>
      <c r="CC74">
        <v>1656547200</v>
      </c>
      <c r="CD74">
        <v>4.07</v>
      </c>
      <c r="CE74">
        <v>1663200000</v>
      </c>
      <c r="CF74">
        <v>202480238</v>
      </c>
      <c r="CG74">
        <v>0.610537</v>
      </c>
      <c r="CH74">
        <v>47962800128</v>
      </c>
      <c r="CI74">
        <v>2</v>
      </c>
      <c r="CQ74">
        <v>1.8512740000000001</v>
      </c>
      <c r="CR74">
        <v>1665705600</v>
      </c>
      <c r="CS74">
        <v>2.66</v>
      </c>
      <c r="CU74">
        <v>18.055554999999998</v>
      </c>
      <c r="CW74">
        <v>2.9600000000000001E-2</v>
      </c>
      <c r="CX74">
        <v>4619703</v>
      </c>
      <c r="DB74">
        <v>112.96</v>
      </c>
      <c r="DC74">
        <v>113.66</v>
      </c>
      <c r="DD74">
        <v>112.941</v>
      </c>
      <c r="DE74">
        <v>3.3286120000000002E-2</v>
      </c>
      <c r="DF74">
        <v>0.65890000000000004</v>
      </c>
      <c r="DH74">
        <v>114.27</v>
      </c>
      <c r="DJ74">
        <v>1143800</v>
      </c>
      <c r="DK74">
        <v>112.96</v>
      </c>
      <c r="DL74">
        <v>107.1082</v>
      </c>
      <c r="DM74">
        <v>3.76</v>
      </c>
      <c r="DN74">
        <v>113.66</v>
      </c>
      <c r="DP74">
        <v>1143800</v>
      </c>
      <c r="DS74">
        <v>4.04</v>
      </c>
      <c r="DT74">
        <v>1660089600</v>
      </c>
      <c r="DW74">
        <v>112.96</v>
      </c>
      <c r="DX74" t="s">
        <v>183</v>
      </c>
      <c r="DY74">
        <v>14.274062000000001</v>
      </c>
      <c r="DZ74">
        <v>710706</v>
      </c>
      <c r="ED74">
        <v>22861588480</v>
      </c>
      <c r="EG74">
        <v>1187663</v>
      </c>
      <c r="EH74">
        <v>112.96</v>
      </c>
      <c r="EI74">
        <v>114.64</v>
      </c>
      <c r="EJ74">
        <v>800</v>
      </c>
      <c r="EK74">
        <v>710706</v>
      </c>
      <c r="EL74">
        <v>126.82</v>
      </c>
      <c r="EN74">
        <v>3.76</v>
      </c>
      <c r="EO74">
        <v>94.94</v>
      </c>
      <c r="EP74">
        <v>107.15</v>
      </c>
      <c r="EQ74" t="b">
        <v>0</v>
      </c>
      <c r="ER74">
        <v>3.85E-2</v>
      </c>
      <c r="ES74">
        <v>800</v>
      </c>
      <c r="ET74">
        <v>114.27</v>
      </c>
      <c r="EV74">
        <v>113.75</v>
      </c>
      <c r="EW74">
        <v>109.58</v>
      </c>
      <c r="EX74" t="s">
        <v>2101</v>
      </c>
      <c r="FE74" t="s">
        <v>2102</v>
      </c>
    </row>
    <row r="75" spans="1:161" x14ac:dyDescent="0.25">
      <c r="A75">
        <v>185</v>
      </c>
      <c r="B75">
        <v>64105</v>
      </c>
      <c r="C75" t="s">
        <v>323</v>
      </c>
      <c r="D75">
        <v>4930</v>
      </c>
      <c r="E75" t="s">
        <v>2213</v>
      </c>
      <c r="F75" t="s">
        <v>2214</v>
      </c>
      <c r="G75" t="s">
        <v>2215</v>
      </c>
      <c r="H75" t="s">
        <v>484</v>
      </c>
      <c r="I75" t="s">
        <v>177</v>
      </c>
      <c r="J75" t="s">
        <v>178</v>
      </c>
      <c r="K75" t="s">
        <v>2216</v>
      </c>
      <c r="L75">
        <v>1</v>
      </c>
      <c r="M75" t="s">
        <v>2217</v>
      </c>
      <c r="N75" t="s">
        <v>449</v>
      </c>
      <c r="O75">
        <v>0.41752996999999997</v>
      </c>
      <c r="P75">
        <v>0.15156001</v>
      </c>
      <c r="Q75">
        <v>0.48959000000000003</v>
      </c>
      <c r="R75">
        <v>1716000000</v>
      </c>
      <c r="S75">
        <v>0.17</v>
      </c>
      <c r="T75">
        <v>0.23701</v>
      </c>
      <c r="U75">
        <v>2258400000</v>
      </c>
      <c r="V75">
        <v>61</v>
      </c>
      <c r="W75" t="s">
        <v>216</v>
      </c>
      <c r="X75">
        <v>2656700000</v>
      </c>
      <c r="Y75">
        <v>-696587520</v>
      </c>
      <c r="Z75">
        <v>64</v>
      </c>
      <c r="AA75">
        <v>59.01</v>
      </c>
      <c r="AB75">
        <v>3.9E-2</v>
      </c>
      <c r="AC75">
        <v>0.498</v>
      </c>
      <c r="AD75">
        <v>2.802E-2</v>
      </c>
      <c r="AE75">
        <v>9</v>
      </c>
      <c r="AF75">
        <v>65.78</v>
      </c>
      <c r="AG75">
        <v>128.042</v>
      </c>
      <c r="AH75">
        <v>9.1009999999999994E-2</v>
      </c>
      <c r="AI75">
        <v>75</v>
      </c>
      <c r="AJ75">
        <v>22400000</v>
      </c>
      <c r="AK75">
        <v>11921699840</v>
      </c>
      <c r="AL75">
        <v>5408999936</v>
      </c>
      <c r="AM75">
        <v>9.8000000000000004E-2</v>
      </c>
      <c r="AN75" t="s">
        <v>183</v>
      </c>
      <c r="AO75">
        <v>23.542999999999999</v>
      </c>
      <c r="AP75">
        <v>0.106</v>
      </c>
      <c r="AQ75">
        <v>2.4</v>
      </c>
      <c r="AR75" t="s">
        <v>184</v>
      </c>
      <c r="AS75" t="s">
        <v>2218</v>
      </c>
      <c r="AT75" t="s">
        <v>2218</v>
      </c>
      <c r="AU75" t="s">
        <v>186</v>
      </c>
      <c r="AV75" t="s">
        <v>187</v>
      </c>
      <c r="AW75" t="b">
        <v>0</v>
      </c>
      <c r="AX75">
        <v>-18000000</v>
      </c>
      <c r="AY75" t="s">
        <v>188</v>
      </c>
      <c r="AZ75" t="s">
        <v>2219</v>
      </c>
      <c r="BA75" t="s">
        <v>2220</v>
      </c>
      <c r="BB75" t="s">
        <v>191</v>
      </c>
      <c r="BD75">
        <v>4.7240000000000002</v>
      </c>
      <c r="BF75">
        <v>11.313000000000001</v>
      </c>
      <c r="BI75">
        <v>3.49</v>
      </c>
      <c r="BK75">
        <v>229303008</v>
      </c>
      <c r="BO75">
        <v>38.500999999999998</v>
      </c>
      <c r="BP75">
        <v>2654371</v>
      </c>
      <c r="BQ75">
        <v>1.1599999999999999E-2</v>
      </c>
      <c r="BS75">
        <v>1640908800</v>
      </c>
      <c r="BT75">
        <v>0.86485000000000001</v>
      </c>
      <c r="BU75">
        <v>819800000</v>
      </c>
      <c r="BV75">
        <v>2.72</v>
      </c>
      <c r="BY75">
        <v>1.5326873999999999</v>
      </c>
      <c r="BZ75">
        <v>2.1900000000000001E-3</v>
      </c>
      <c r="CA75">
        <v>1703980800</v>
      </c>
      <c r="CC75">
        <v>1656547200</v>
      </c>
      <c r="CD75">
        <v>1.99</v>
      </c>
      <c r="CE75">
        <v>1663200000</v>
      </c>
      <c r="CF75">
        <v>228603911</v>
      </c>
      <c r="CG75">
        <v>0.53610899999999995</v>
      </c>
      <c r="CH75">
        <v>25550178304</v>
      </c>
      <c r="CI75">
        <v>2</v>
      </c>
      <c r="CK75">
        <v>548640000</v>
      </c>
      <c r="CL75" s="1">
        <v>8.4027777777777771E-2</v>
      </c>
      <c r="CP75">
        <v>0.05</v>
      </c>
      <c r="CQ75">
        <v>2.5190146000000002</v>
      </c>
      <c r="CR75">
        <v>1665705600</v>
      </c>
      <c r="CS75">
        <v>4.7</v>
      </c>
      <c r="CU75">
        <v>16.908308000000002</v>
      </c>
      <c r="CW75">
        <v>1.37E-2</v>
      </c>
      <c r="CX75">
        <v>2421164</v>
      </c>
      <c r="DB75">
        <v>58.33</v>
      </c>
      <c r="DC75">
        <v>58.77</v>
      </c>
      <c r="DD75">
        <v>65.286349999999999</v>
      </c>
      <c r="DE75">
        <v>3.514486E-2</v>
      </c>
      <c r="DF75">
        <v>0.63270000000000004</v>
      </c>
      <c r="DH75">
        <v>59.224400000000003</v>
      </c>
      <c r="DJ75">
        <v>3372150</v>
      </c>
      <c r="DK75">
        <v>58.33</v>
      </c>
      <c r="DL75">
        <v>60.517800000000001</v>
      </c>
      <c r="DM75">
        <v>2.0499999999999998</v>
      </c>
      <c r="DN75">
        <v>58.77</v>
      </c>
      <c r="DP75">
        <v>3372150</v>
      </c>
      <c r="DS75">
        <v>2.29</v>
      </c>
      <c r="DT75">
        <v>1660780800</v>
      </c>
      <c r="DW75">
        <v>58.35</v>
      </c>
      <c r="DX75" t="s">
        <v>183</v>
      </c>
      <c r="DY75">
        <v>21.694852999999998</v>
      </c>
      <c r="DZ75">
        <v>1118403</v>
      </c>
      <c r="ED75">
        <v>13625350144</v>
      </c>
      <c r="EG75">
        <v>1596726</v>
      </c>
      <c r="EH75">
        <v>58.35</v>
      </c>
      <c r="EI75">
        <v>59.75</v>
      </c>
      <c r="EJ75">
        <v>900</v>
      </c>
      <c r="EK75">
        <v>1118403</v>
      </c>
      <c r="EL75">
        <v>73.13</v>
      </c>
      <c r="EN75">
        <v>3.23</v>
      </c>
      <c r="EO75">
        <v>54.12</v>
      </c>
      <c r="EP75">
        <v>58.8</v>
      </c>
      <c r="EQ75" t="b">
        <v>0</v>
      </c>
      <c r="ER75">
        <v>3.85E-2</v>
      </c>
      <c r="ES75">
        <v>1000</v>
      </c>
      <c r="ET75">
        <v>59.224400000000003</v>
      </c>
      <c r="EV75">
        <v>59.01</v>
      </c>
      <c r="EW75">
        <v>58.99</v>
      </c>
      <c r="EX75" t="s">
        <v>2221</v>
      </c>
      <c r="FE75" t="s">
        <v>2222</v>
      </c>
    </row>
    <row r="76" spans="1:161" x14ac:dyDescent="0.25">
      <c r="A76">
        <v>255</v>
      </c>
      <c r="B76">
        <v>10022</v>
      </c>
      <c r="C76" t="s">
        <v>260</v>
      </c>
      <c r="D76">
        <v>55600</v>
      </c>
      <c r="E76" t="s">
        <v>2941</v>
      </c>
      <c r="F76" t="s">
        <v>550</v>
      </c>
      <c r="G76" t="s">
        <v>2942</v>
      </c>
      <c r="H76" t="s">
        <v>552</v>
      </c>
      <c r="I76" t="s">
        <v>177</v>
      </c>
      <c r="J76" t="s">
        <v>178</v>
      </c>
      <c r="K76" t="s">
        <v>2943</v>
      </c>
      <c r="L76">
        <v>1</v>
      </c>
      <c r="M76" t="s">
        <v>2944</v>
      </c>
      <c r="N76" t="s">
        <v>2945</v>
      </c>
      <c r="O76">
        <v>0.17643</v>
      </c>
      <c r="P76">
        <v>0.10571</v>
      </c>
      <c r="Q76">
        <v>0.21931999999999999</v>
      </c>
      <c r="R76">
        <v>808200000</v>
      </c>
      <c r="S76">
        <v>1.4999999999999999E-2</v>
      </c>
      <c r="T76">
        <v>0.14949999999999999</v>
      </c>
      <c r="U76">
        <v>1666899968</v>
      </c>
      <c r="V76">
        <v>22</v>
      </c>
      <c r="W76" t="s">
        <v>216</v>
      </c>
      <c r="X76">
        <v>2150700000</v>
      </c>
      <c r="Z76">
        <v>33</v>
      </c>
      <c r="AA76">
        <v>34.5</v>
      </c>
      <c r="AB76">
        <v>6.7000000000000004E-2</v>
      </c>
      <c r="AE76">
        <v>10</v>
      </c>
      <c r="AF76">
        <v>32.9</v>
      </c>
      <c r="AG76">
        <v>133.66399999999999</v>
      </c>
      <c r="AI76">
        <v>39</v>
      </c>
      <c r="AJ76">
        <v>1983399936</v>
      </c>
      <c r="AK76">
        <v>4676100096</v>
      </c>
      <c r="AL76">
        <v>9447799808</v>
      </c>
      <c r="AM76">
        <v>5.0720000000000001</v>
      </c>
      <c r="AN76" t="s">
        <v>183</v>
      </c>
      <c r="AO76">
        <v>24.045000000000002</v>
      </c>
      <c r="AQ76">
        <v>2.4</v>
      </c>
      <c r="AR76" t="s">
        <v>184</v>
      </c>
      <c r="AS76" t="s">
        <v>2946</v>
      </c>
      <c r="AT76" t="s">
        <v>2947</v>
      </c>
      <c r="AU76" t="s">
        <v>186</v>
      </c>
      <c r="AV76" t="s">
        <v>187</v>
      </c>
      <c r="AW76" t="b">
        <v>1</v>
      </c>
      <c r="AX76">
        <v>-18000000</v>
      </c>
      <c r="AY76" t="s">
        <v>188</v>
      </c>
      <c r="AZ76" t="s">
        <v>2948</v>
      </c>
      <c r="BA76" t="s">
        <v>2949</v>
      </c>
      <c r="BB76" t="s">
        <v>191</v>
      </c>
      <c r="BD76">
        <v>1.5389999999999999</v>
      </c>
      <c r="BF76">
        <v>8.7249999999999996</v>
      </c>
      <c r="BI76">
        <v>2.34</v>
      </c>
      <c r="BK76">
        <v>393755008</v>
      </c>
      <c r="BO76">
        <v>7.3090000000000002</v>
      </c>
      <c r="BP76">
        <v>11052305</v>
      </c>
      <c r="BQ76">
        <v>2.8299998E-2</v>
      </c>
      <c r="BS76">
        <v>1640908800</v>
      </c>
      <c r="BT76">
        <v>1.00712</v>
      </c>
      <c r="BU76">
        <v>998700032</v>
      </c>
      <c r="BV76">
        <v>1.109</v>
      </c>
      <c r="BY76">
        <v>4.7202080000000004</v>
      </c>
      <c r="BZ76">
        <v>4.79E-3</v>
      </c>
      <c r="CA76">
        <v>1703980800</v>
      </c>
      <c r="CC76">
        <v>1664496000</v>
      </c>
      <c r="CD76">
        <v>3.1</v>
      </c>
      <c r="CE76">
        <v>1663200000</v>
      </c>
      <c r="CF76">
        <v>389507146</v>
      </c>
      <c r="CG76">
        <v>1.033898</v>
      </c>
      <c r="CH76">
        <v>14543901696</v>
      </c>
      <c r="CI76">
        <v>2</v>
      </c>
      <c r="CK76">
        <v>932083200</v>
      </c>
      <c r="CL76" s="1">
        <v>8.4027777777777771E-2</v>
      </c>
      <c r="CP76">
        <v>0.05</v>
      </c>
      <c r="CQ76">
        <v>1.4378531000000001</v>
      </c>
      <c r="CR76">
        <v>1665705600</v>
      </c>
      <c r="CS76">
        <v>2.4</v>
      </c>
      <c r="CU76">
        <v>14.743589999999999</v>
      </c>
      <c r="CW76">
        <v>3.6499999999999998E-2</v>
      </c>
      <c r="CX76">
        <v>12184300</v>
      </c>
      <c r="DB76">
        <v>34.22</v>
      </c>
      <c r="DC76">
        <v>34.200000000000003</v>
      </c>
      <c r="DD76">
        <v>30.953949999999999</v>
      </c>
      <c r="DE76">
        <v>3.0245468000000001E-2</v>
      </c>
      <c r="DF76">
        <v>0.45240003000000001</v>
      </c>
      <c r="DH76">
        <v>34.5</v>
      </c>
      <c r="DJ76">
        <v>2962150</v>
      </c>
      <c r="DK76">
        <v>34.22</v>
      </c>
      <c r="DL76">
        <v>28.824999999999999</v>
      </c>
      <c r="DM76">
        <v>1.0349999999999999</v>
      </c>
      <c r="DN76">
        <v>34.200000000000003</v>
      </c>
      <c r="DP76">
        <v>2962150</v>
      </c>
      <c r="DS76">
        <v>1.1599999999999999</v>
      </c>
      <c r="DT76">
        <v>1661904000</v>
      </c>
      <c r="DW76">
        <v>34.200000000000003</v>
      </c>
      <c r="DX76" t="s">
        <v>183</v>
      </c>
      <c r="DY76">
        <v>31.109107999999999</v>
      </c>
      <c r="DZ76">
        <v>1012650</v>
      </c>
      <c r="ED76">
        <v>13584547840</v>
      </c>
      <c r="EG76">
        <v>3451476</v>
      </c>
      <c r="EH76">
        <v>34.200000000000003</v>
      </c>
      <c r="EI76">
        <v>34.869999999999997</v>
      </c>
      <c r="EJ76">
        <v>1200</v>
      </c>
      <c r="EK76">
        <v>1012650</v>
      </c>
      <c r="EL76">
        <v>39.979999999999997</v>
      </c>
      <c r="EN76">
        <v>3.92</v>
      </c>
      <c r="EO76">
        <v>25.14</v>
      </c>
      <c r="EP76">
        <v>34.21</v>
      </c>
      <c r="EQ76" t="b">
        <v>0</v>
      </c>
      <c r="ER76">
        <v>3.85E-2</v>
      </c>
      <c r="ES76">
        <v>1000</v>
      </c>
      <c r="ET76">
        <v>34.5</v>
      </c>
      <c r="EV76">
        <v>34.5</v>
      </c>
      <c r="EW76">
        <v>34.22</v>
      </c>
      <c r="EX76" t="s">
        <v>2950</v>
      </c>
      <c r="FE76" t="s">
        <v>2951</v>
      </c>
    </row>
    <row r="77" spans="1:161" x14ac:dyDescent="0.25">
      <c r="A77">
        <v>385</v>
      </c>
      <c r="B77">
        <v>7102</v>
      </c>
      <c r="C77" t="s">
        <v>323</v>
      </c>
      <c r="D77">
        <v>12684</v>
      </c>
      <c r="E77" t="s">
        <v>4306</v>
      </c>
      <c r="F77" t="s">
        <v>4297</v>
      </c>
      <c r="G77" t="s">
        <v>4307</v>
      </c>
      <c r="H77" t="s">
        <v>301</v>
      </c>
      <c r="I77" t="s">
        <v>177</v>
      </c>
      <c r="J77" t="s">
        <v>178</v>
      </c>
      <c r="K77" t="s">
        <v>4308</v>
      </c>
      <c r="L77">
        <v>1</v>
      </c>
      <c r="M77" t="s">
        <v>4309</v>
      </c>
      <c r="N77" t="s">
        <v>449</v>
      </c>
      <c r="O77">
        <v>0.30113000000000001</v>
      </c>
      <c r="P77">
        <v>-0.10590999600000001</v>
      </c>
      <c r="Q77">
        <v>0.24357999999999999</v>
      </c>
      <c r="R77">
        <v>1043000000</v>
      </c>
      <c r="S77">
        <v>0.108</v>
      </c>
      <c r="T77">
        <v>0.16303000000000001</v>
      </c>
      <c r="U77">
        <v>2815000064</v>
      </c>
      <c r="V77">
        <v>60</v>
      </c>
      <c r="W77" t="s">
        <v>216</v>
      </c>
      <c r="X77">
        <v>3010000000</v>
      </c>
      <c r="Y77">
        <v>-1028625024</v>
      </c>
      <c r="Z77">
        <v>68</v>
      </c>
      <c r="AA77">
        <v>59.22</v>
      </c>
      <c r="AC77">
        <v>0.77700000000000002</v>
      </c>
      <c r="AD77">
        <v>1.9259999999999999E-2</v>
      </c>
      <c r="AE77">
        <v>16</v>
      </c>
      <c r="AF77">
        <v>68.69</v>
      </c>
      <c r="AG77">
        <v>157.60300000000001</v>
      </c>
      <c r="AH77">
        <v>-6.7559999999999995E-2</v>
      </c>
      <c r="AI77">
        <v>76</v>
      </c>
      <c r="AJ77">
        <v>2207000064</v>
      </c>
      <c r="AK77">
        <v>21162999808</v>
      </c>
      <c r="AL77">
        <v>9347999744</v>
      </c>
      <c r="AM77">
        <v>4.4240000000000004</v>
      </c>
      <c r="AN77" t="s">
        <v>183</v>
      </c>
      <c r="AO77">
        <v>18.64</v>
      </c>
      <c r="AP77">
        <v>0.55800000000000005</v>
      </c>
      <c r="AQ77">
        <v>2.1</v>
      </c>
      <c r="AR77" t="s">
        <v>184</v>
      </c>
      <c r="AS77" t="s">
        <v>4310</v>
      </c>
      <c r="AT77" t="s">
        <v>4311</v>
      </c>
      <c r="AU77" t="s">
        <v>186</v>
      </c>
      <c r="AV77" t="s">
        <v>187</v>
      </c>
      <c r="AW77" t="b">
        <v>1</v>
      </c>
      <c r="AX77">
        <v>-18000000</v>
      </c>
      <c r="AY77" t="s">
        <v>188</v>
      </c>
      <c r="AZ77" t="s">
        <v>4312</v>
      </c>
      <c r="BA77" t="s">
        <v>4313</v>
      </c>
      <c r="BB77" t="s">
        <v>191</v>
      </c>
      <c r="BD77">
        <v>4.9930000000000003</v>
      </c>
      <c r="BF77">
        <v>16.582000000000001</v>
      </c>
      <c r="BI77">
        <v>3.5</v>
      </c>
      <c r="BK77">
        <v>505664000</v>
      </c>
      <c r="BO77">
        <v>31.713999999999999</v>
      </c>
      <c r="BP77">
        <v>5929881</v>
      </c>
      <c r="BQ77">
        <v>1.1900000000000001E-2</v>
      </c>
      <c r="BS77">
        <v>1640908800</v>
      </c>
      <c r="BT77">
        <v>0.72994006</v>
      </c>
      <c r="BU77">
        <v>-990000000</v>
      </c>
      <c r="BV77">
        <v>3.76</v>
      </c>
      <c r="BY77">
        <v>1.8673141</v>
      </c>
      <c r="BZ77">
        <v>1.6900000000000001E-3</v>
      </c>
      <c r="CA77">
        <v>1703980800</v>
      </c>
      <c r="CC77">
        <v>1656547200</v>
      </c>
      <c r="CD77">
        <v>2.36</v>
      </c>
      <c r="CE77">
        <v>1663200000</v>
      </c>
      <c r="CF77">
        <v>497712763</v>
      </c>
      <c r="CG77">
        <v>0.61201099999999997</v>
      </c>
      <c r="CH77">
        <v>46677659648</v>
      </c>
      <c r="CI77">
        <v>2</v>
      </c>
      <c r="CK77">
        <v>1202169600</v>
      </c>
      <c r="CL77" s="1">
        <v>8.4027777777777771E-2</v>
      </c>
      <c r="CQ77">
        <v>3.2034042</v>
      </c>
      <c r="CR77">
        <v>1665705600</v>
      </c>
      <c r="CS77">
        <v>4.21</v>
      </c>
      <c r="CU77">
        <v>16.920000000000002</v>
      </c>
      <c r="CW77">
        <v>1.1900000000000001E-2</v>
      </c>
      <c r="CX77">
        <v>5891831</v>
      </c>
      <c r="DB77">
        <v>59.01</v>
      </c>
      <c r="DC77">
        <v>59.19</v>
      </c>
      <c r="DD77">
        <v>64.375050000000002</v>
      </c>
      <c r="DE77">
        <v>3.3214710000000001E-2</v>
      </c>
      <c r="DH77">
        <v>59.484999999999999</v>
      </c>
      <c r="DJ77">
        <v>3747890</v>
      </c>
      <c r="DK77">
        <v>59.01</v>
      </c>
      <c r="DL77">
        <v>57.988599999999998</v>
      </c>
      <c r="DM77">
        <v>1.96</v>
      </c>
      <c r="DN77">
        <v>59.19</v>
      </c>
      <c r="DP77">
        <v>3747890</v>
      </c>
      <c r="DS77">
        <v>2.16</v>
      </c>
      <c r="DT77">
        <v>1662595200</v>
      </c>
      <c r="DW77">
        <v>59.04</v>
      </c>
      <c r="DX77" t="s">
        <v>183</v>
      </c>
      <c r="DY77">
        <v>15.75</v>
      </c>
      <c r="DZ77">
        <v>1117237</v>
      </c>
      <c r="ED77">
        <v>29945421824</v>
      </c>
      <c r="EG77">
        <v>3200215</v>
      </c>
      <c r="EH77">
        <v>59.04</v>
      </c>
      <c r="EI77">
        <v>59.11</v>
      </c>
      <c r="EJ77">
        <v>800</v>
      </c>
      <c r="EK77">
        <v>1117237</v>
      </c>
      <c r="EL77">
        <v>75.61</v>
      </c>
      <c r="EN77">
        <v>3.31</v>
      </c>
      <c r="EO77">
        <v>52.51</v>
      </c>
      <c r="EP77">
        <v>58.21</v>
      </c>
      <c r="EQ77" t="b">
        <v>0</v>
      </c>
      <c r="ER77">
        <v>3.85E-2</v>
      </c>
      <c r="ES77">
        <v>800</v>
      </c>
      <c r="ET77">
        <v>59.484999999999999</v>
      </c>
      <c r="EV77">
        <v>59.22</v>
      </c>
      <c r="EW77">
        <v>58.76</v>
      </c>
      <c r="EX77" t="s">
        <v>4314</v>
      </c>
      <c r="FE77" t="s">
        <v>4315</v>
      </c>
    </row>
    <row r="78" spans="1:161" x14ac:dyDescent="0.25">
      <c r="A78">
        <v>458</v>
      </c>
      <c r="B78">
        <v>80129</v>
      </c>
      <c r="C78" t="s">
        <v>408</v>
      </c>
      <c r="D78">
        <v>1219</v>
      </c>
      <c r="E78" t="s">
        <v>5050</v>
      </c>
      <c r="F78" t="s">
        <v>5051</v>
      </c>
      <c r="G78" t="s">
        <v>5052</v>
      </c>
      <c r="H78" t="s">
        <v>843</v>
      </c>
      <c r="I78" t="s">
        <v>177</v>
      </c>
      <c r="J78" t="s">
        <v>178</v>
      </c>
      <c r="K78" t="s">
        <v>5053</v>
      </c>
      <c r="L78">
        <v>1</v>
      </c>
      <c r="M78" t="s">
        <v>5054</v>
      </c>
      <c r="N78" t="s">
        <v>813</v>
      </c>
      <c r="O78">
        <v>0.60419</v>
      </c>
      <c r="P78">
        <v>0.10797</v>
      </c>
      <c r="Q78">
        <v>0.66376000000000002</v>
      </c>
      <c r="S78">
        <v>0.13700000000000001</v>
      </c>
      <c r="T78">
        <v>0.14534000999999999</v>
      </c>
      <c r="U78">
        <v>894553024</v>
      </c>
      <c r="V78">
        <v>41</v>
      </c>
      <c r="W78" t="s">
        <v>216</v>
      </c>
      <c r="X78">
        <v>857633000</v>
      </c>
      <c r="Z78">
        <v>48.5</v>
      </c>
      <c r="AA78">
        <v>40.729999999999997</v>
      </c>
      <c r="AB78">
        <v>0.23799999999999999</v>
      </c>
      <c r="AC78">
        <v>0.19600000000000001</v>
      </c>
      <c r="AD78">
        <v>1.2510001E-2</v>
      </c>
      <c r="AE78">
        <v>20</v>
      </c>
      <c r="AF78">
        <v>50.35</v>
      </c>
      <c r="AG78">
        <v>119.402</v>
      </c>
      <c r="AH78">
        <v>3.7280000000000001E-2</v>
      </c>
      <c r="AI78">
        <v>71</v>
      </c>
      <c r="AJ78">
        <v>1532000</v>
      </c>
      <c r="AK78">
        <v>5816425984</v>
      </c>
      <c r="AL78">
        <v>1480583936</v>
      </c>
      <c r="AM78">
        <v>5.0000000000000001E-3</v>
      </c>
      <c r="AN78" t="s">
        <v>183</v>
      </c>
      <c r="AO78">
        <v>4.6580000000000004</v>
      </c>
      <c r="AP78">
        <v>4.0000000000000001E-3</v>
      </c>
      <c r="AQ78">
        <v>2.2999999999999998</v>
      </c>
      <c r="AR78" t="s">
        <v>184</v>
      </c>
      <c r="AS78" t="s">
        <v>5055</v>
      </c>
      <c r="AT78" t="s">
        <v>5055</v>
      </c>
      <c r="AU78" t="s">
        <v>186</v>
      </c>
      <c r="AV78" t="s">
        <v>187</v>
      </c>
      <c r="AW78" t="b">
        <v>1</v>
      </c>
      <c r="AX78">
        <v>-18000000</v>
      </c>
      <c r="AY78" t="s">
        <v>188</v>
      </c>
      <c r="AZ78" t="s">
        <v>5056</v>
      </c>
      <c r="BA78" t="s">
        <v>5057</v>
      </c>
      <c r="BB78" t="s">
        <v>191</v>
      </c>
      <c r="BD78">
        <v>13.234999999999999</v>
      </c>
      <c r="BF78">
        <v>21.905999999999999</v>
      </c>
      <c r="BI78">
        <v>0.1</v>
      </c>
      <c r="BK78">
        <v>309185984</v>
      </c>
      <c r="BO78">
        <v>9.9619999999999997</v>
      </c>
      <c r="BP78">
        <v>4754664</v>
      </c>
      <c r="BQ78">
        <v>1.46E-2</v>
      </c>
      <c r="BS78">
        <v>1640908800</v>
      </c>
      <c r="BT78">
        <v>1.0340100000000001</v>
      </c>
      <c r="BU78">
        <v>155490000</v>
      </c>
      <c r="BV78">
        <v>0.19600000000000001</v>
      </c>
      <c r="BY78">
        <v>4.0885363000000003</v>
      </c>
      <c r="BZ78">
        <v>5.8799999999999998E-3</v>
      </c>
      <c r="CA78">
        <v>1703980800</v>
      </c>
      <c r="CC78">
        <v>1664496000</v>
      </c>
      <c r="CD78">
        <v>1.7</v>
      </c>
      <c r="CE78">
        <v>1663200000</v>
      </c>
      <c r="CF78">
        <v>323973047</v>
      </c>
      <c r="CH78">
        <v>19595878400</v>
      </c>
      <c r="CI78">
        <v>2</v>
      </c>
      <c r="CK78">
        <v>736646400</v>
      </c>
      <c r="CL78" s="1">
        <v>8.4027777777777771E-2</v>
      </c>
      <c r="CP78">
        <v>0.33100000000000002</v>
      </c>
      <c r="CQ78">
        <v>8.5055259999999997</v>
      </c>
      <c r="CR78">
        <v>1665705600</v>
      </c>
      <c r="CS78">
        <v>-4.42</v>
      </c>
      <c r="CU78">
        <v>407.3</v>
      </c>
      <c r="CW78">
        <v>2.4199999999999999E-2</v>
      </c>
      <c r="CX78">
        <v>5568509</v>
      </c>
      <c r="DB78">
        <v>40.119999999999997</v>
      </c>
      <c r="DC78">
        <v>40.25</v>
      </c>
      <c r="DD78">
        <v>47.922849999999997</v>
      </c>
      <c r="DE78">
        <v>3.5942174E-2</v>
      </c>
      <c r="DF78">
        <v>2.9948999999999999</v>
      </c>
      <c r="DH78">
        <v>40.75</v>
      </c>
      <c r="DJ78">
        <v>2389260</v>
      </c>
      <c r="DK78">
        <v>40.119999999999997</v>
      </c>
      <c r="DL78">
        <v>40.107799999999997</v>
      </c>
      <c r="DM78">
        <v>1.4419999999999999</v>
      </c>
      <c r="DN78">
        <v>40.25</v>
      </c>
      <c r="DP78">
        <v>2389260</v>
      </c>
      <c r="DS78">
        <v>1.52</v>
      </c>
      <c r="DT78">
        <v>1665100800</v>
      </c>
      <c r="DW78">
        <v>40.21</v>
      </c>
      <c r="DX78" t="s">
        <v>183</v>
      </c>
      <c r="DY78">
        <v>207.80611999999999</v>
      </c>
      <c r="DZ78">
        <v>870888</v>
      </c>
      <c r="ED78">
        <v>12593144832</v>
      </c>
      <c r="EG78">
        <v>2483660</v>
      </c>
      <c r="EH78">
        <v>40.21</v>
      </c>
      <c r="EI78">
        <v>42.32</v>
      </c>
      <c r="EJ78">
        <v>1000</v>
      </c>
      <c r="EK78">
        <v>870888</v>
      </c>
      <c r="EL78">
        <v>61.06</v>
      </c>
      <c r="EN78">
        <v>3.17</v>
      </c>
      <c r="EO78">
        <v>37.18</v>
      </c>
      <c r="EP78">
        <v>39.729999999999997</v>
      </c>
      <c r="EQ78" t="b">
        <v>0</v>
      </c>
      <c r="ER78">
        <v>3.85E-2</v>
      </c>
      <c r="ES78">
        <v>900</v>
      </c>
      <c r="ET78">
        <v>40.75</v>
      </c>
      <c r="EV78">
        <v>40.729999999999997</v>
      </c>
      <c r="EW78">
        <v>40.36</v>
      </c>
      <c r="EX78" t="s">
        <v>5058</v>
      </c>
      <c r="EZ78" t="s">
        <v>2177</v>
      </c>
      <c r="FA78" t="s">
        <v>5059</v>
      </c>
      <c r="FE78" t="s">
        <v>5060</v>
      </c>
    </row>
    <row r="79" spans="1:161" x14ac:dyDescent="0.25">
      <c r="A79">
        <v>327</v>
      </c>
      <c r="B79">
        <v>10036</v>
      </c>
      <c r="C79" t="s">
        <v>336</v>
      </c>
      <c r="D79">
        <v>81567</v>
      </c>
      <c r="E79" t="s">
        <v>3706</v>
      </c>
      <c r="F79" t="s">
        <v>550</v>
      </c>
      <c r="G79" t="s">
        <v>3707</v>
      </c>
      <c r="H79" t="s">
        <v>552</v>
      </c>
      <c r="I79" t="s">
        <v>177</v>
      </c>
      <c r="J79" t="s">
        <v>178</v>
      </c>
      <c r="K79" t="s">
        <v>3708</v>
      </c>
      <c r="L79">
        <v>1</v>
      </c>
      <c r="M79" t="s">
        <v>3709</v>
      </c>
      <c r="N79" t="s">
        <v>1321</v>
      </c>
      <c r="O79">
        <v>0</v>
      </c>
      <c r="P79">
        <v>0.22525998999999999</v>
      </c>
      <c r="Q79">
        <v>0.87714994000000002</v>
      </c>
      <c r="S79">
        <v>-0.12</v>
      </c>
      <c r="T79">
        <v>0.35963001999999999</v>
      </c>
      <c r="W79" t="s">
        <v>867</v>
      </c>
      <c r="X79">
        <v>53295000000</v>
      </c>
      <c r="AA79">
        <v>90.91</v>
      </c>
      <c r="AB79">
        <v>-0.25800000000000001</v>
      </c>
      <c r="AG79">
        <v>344.07299999999998</v>
      </c>
      <c r="AJ79">
        <v>572968009728</v>
      </c>
      <c r="AK79">
        <v>353231994880</v>
      </c>
      <c r="AL79">
        <v>55443001344</v>
      </c>
      <c r="AM79">
        <v>338.23399999999998</v>
      </c>
      <c r="AN79" t="s">
        <v>183</v>
      </c>
      <c r="AO79">
        <v>32.323999999999998</v>
      </c>
      <c r="AR79" t="s">
        <v>184</v>
      </c>
      <c r="AS79" t="s">
        <v>3710</v>
      </c>
      <c r="AT79" t="s">
        <v>3710</v>
      </c>
      <c r="AU79" t="s">
        <v>186</v>
      </c>
      <c r="AV79" t="s">
        <v>187</v>
      </c>
      <c r="AW79" t="b">
        <v>1</v>
      </c>
      <c r="AX79">
        <v>-18000000</v>
      </c>
      <c r="AY79" t="s">
        <v>188</v>
      </c>
      <c r="AZ79" t="s">
        <v>3711</v>
      </c>
      <c r="BA79" t="s">
        <v>3712</v>
      </c>
      <c r="BB79" t="s">
        <v>191</v>
      </c>
      <c r="BD79">
        <v>-1.339</v>
      </c>
      <c r="BI79">
        <v>6.93</v>
      </c>
      <c r="BK79">
        <v>1794409984</v>
      </c>
      <c r="BO79">
        <v>52.709000000000003</v>
      </c>
      <c r="BP79">
        <v>17974905</v>
      </c>
      <c r="BQ79">
        <v>1.06E-2</v>
      </c>
      <c r="BS79">
        <v>1640908800</v>
      </c>
      <c r="BT79">
        <v>0.63397000000000003</v>
      </c>
      <c r="BU79">
        <v>12019000320</v>
      </c>
      <c r="BV79">
        <v>7.6449999999999996</v>
      </c>
      <c r="BY79">
        <v>1.724753</v>
      </c>
      <c r="BZ79">
        <v>0.22352</v>
      </c>
      <c r="CA79">
        <v>1703980800</v>
      </c>
      <c r="CC79">
        <v>1664496000</v>
      </c>
      <c r="CD79">
        <v>2.11</v>
      </c>
      <c r="CE79">
        <v>1663200000</v>
      </c>
      <c r="CF79">
        <v>1312053820</v>
      </c>
      <c r="CG79">
        <v>1.3323499999999999</v>
      </c>
      <c r="CH79">
        <v>-74231136256</v>
      </c>
      <c r="CI79">
        <v>2</v>
      </c>
      <c r="CK79">
        <v>948931200</v>
      </c>
      <c r="CL79" s="1">
        <v>8.4027777777777771E-2</v>
      </c>
      <c r="CP79">
        <v>-0.28999999999999998</v>
      </c>
      <c r="CQ79">
        <v>2.9422977000000001</v>
      </c>
      <c r="CR79">
        <v>1665705600</v>
      </c>
      <c r="CS79">
        <v>0.03</v>
      </c>
      <c r="CU79">
        <v>13.118327000000001</v>
      </c>
      <c r="CW79">
        <v>1.37E-2</v>
      </c>
      <c r="CX79">
        <v>23057201</v>
      </c>
      <c r="DB79">
        <v>89.93</v>
      </c>
      <c r="DC79">
        <v>89.65</v>
      </c>
      <c r="DD79">
        <v>84.833950000000002</v>
      </c>
      <c r="DE79">
        <v>1.5567663000000001E-2</v>
      </c>
      <c r="DF79">
        <v>0.4173</v>
      </c>
      <c r="DH79">
        <v>91.079899999999995</v>
      </c>
      <c r="DJ79">
        <v>5955920</v>
      </c>
      <c r="DK79">
        <v>89.93</v>
      </c>
      <c r="DL79">
        <v>83.230400000000003</v>
      </c>
      <c r="DM79">
        <v>1.4</v>
      </c>
      <c r="DN79">
        <v>89.65</v>
      </c>
      <c r="DP79">
        <v>5955920</v>
      </c>
      <c r="DS79">
        <v>3.1</v>
      </c>
      <c r="DT79">
        <v>1666915200</v>
      </c>
      <c r="DW79">
        <v>89.47</v>
      </c>
      <c r="DX79" t="s">
        <v>183</v>
      </c>
      <c r="DY79">
        <v>11.891432999999999</v>
      </c>
      <c r="DZ79">
        <v>2405523</v>
      </c>
      <c r="ED79">
        <v>163129819136</v>
      </c>
      <c r="EG79">
        <v>7841825</v>
      </c>
      <c r="EH79">
        <v>89.47</v>
      </c>
      <c r="EI79">
        <v>91.19</v>
      </c>
      <c r="EJ79">
        <v>800</v>
      </c>
      <c r="EK79">
        <v>2405523</v>
      </c>
      <c r="EL79">
        <v>109.73</v>
      </c>
      <c r="EN79">
        <v>2.4900000000000002</v>
      </c>
      <c r="EO79">
        <v>72.05</v>
      </c>
      <c r="EP79">
        <v>90.91</v>
      </c>
      <c r="EQ79" t="b">
        <v>0</v>
      </c>
      <c r="ER79">
        <v>3.8399997999999998E-2</v>
      </c>
      <c r="ES79">
        <v>1000</v>
      </c>
      <c r="ET79">
        <v>91.079899999999995</v>
      </c>
      <c r="EV79">
        <v>90.91</v>
      </c>
      <c r="EW79">
        <v>89.6</v>
      </c>
      <c r="EX79" t="s">
        <v>3713</v>
      </c>
      <c r="FE79" t="s">
        <v>3714</v>
      </c>
    </row>
    <row r="80" spans="1:161" x14ac:dyDescent="0.25">
      <c r="A80">
        <v>373</v>
      </c>
      <c r="B80">
        <v>77042</v>
      </c>
      <c r="C80" t="s">
        <v>682</v>
      </c>
      <c r="D80">
        <v>14000</v>
      </c>
      <c r="E80" t="s">
        <v>4179</v>
      </c>
      <c r="F80" t="s">
        <v>684</v>
      </c>
      <c r="G80" t="s">
        <v>4180</v>
      </c>
      <c r="H80" t="s">
        <v>530</v>
      </c>
      <c r="I80" t="s">
        <v>177</v>
      </c>
      <c r="J80" t="s">
        <v>178</v>
      </c>
      <c r="K80" t="s">
        <v>4181</v>
      </c>
      <c r="L80">
        <v>1</v>
      </c>
      <c r="M80" t="s">
        <v>4182</v>
      </c>
      <c r="N80" t="s">
        <v>3405</v>
      </c>
      <c r="O80">
        <v>4.8619999999999997E-2</v>
      </c>
      <c r="P80">
        <v>3.6749999999999998E-2</v>
      </c>
      <c r="Q80">
        <v>9.9209993999999996E-2</v>
      </c>
      <c r="R80">
        <v>6921999872</v>
      </c>
      <c r="S80">
        <v>0.79900000000000004</v>
      </c>
      <c r="T80">
        <v>3.8370000000000001E-2</v>
      </c>
      <c r="U80">
        <v>7176000000</v>
      </c>
      <c r="V80">
        <v>96</v>
      </c>
      <c r="W80" t="s">
        <v>216</v>
      </c>
      <c r="X80">
        <v>9374000000</v>
      </c>
      <c r="Y80">
        <v>1860999936</v>
      </c>
      <c r="Z80">
        <v>115</v>
      </c>
      <c r="AA80">
        <v>110.78</v>
      </c>
      <c r="AB80">
        <v>8.8930000000000007</v>
      </c>
      <c r="AC80">
        <v>1.2769999999999999</v>
      </c>
      <c r="AD80">
        <v>5.91E-2</v>
      </c>
      <c r="AE80">
        <v>14</v>
      </c>
      <c r="AF80">
        <v>112.21</v>
      </c>
      <c r="AG80">
        <v>57.106999999999999</v>
      </c>
      <c r="AH80">
        <v>0.25225999999999998</v>
      </c>
      <c r="AI80">
        <v>127</v>
      </c>
      <c r="AJ80">
        <v>2808999936</v>
      </c>
      <c r="AK80">
        <v>14033000448</v>
      </c>
      <c r="AL80">
        <v>147602997248</v>
      </c>
      <c r="AM80">
        <v>5.8390000000000004</v>
      </c>
      <c r="AN80" t="s">
        <v>183</v>
      </c>
      <c r="AO80">
        <v>325.61200000000002</v>
      </c>
      <c r="AP80">
        <v>0.92</v>
      </c>
      <c r="AQ80">
        <v>2.2999999999999998</v>
      </c>
      <c r="AR80" t="s">
        <v>184</v>
      </c>
      <c r="AS80" t="s">
        <v>4183</v>
      </c>
      <c r="AT80" t="s">
        <v>4183</v>
      </c>
      <c r="AU80" t="s">
        <v>186</v>
      </c>
      <c r="AV80" t="s">
        <v>187</v>
      </c>
      <c r="AW80" t="b">
        <v>1</v>
      </c>
      <c r="AX80">
        <v>-18000000</v>
      </c>
      <c r="AY80" t="s">
        <v>188</v>
      </c>
      <c r="AZ80" t="s">
        <v>4184</v>
      </c>
      <c r="BA80" t="s">
        <v>4185</v>
      </c>
      <c r="BB80" t="s">
        <v>191</v>
      </c>
      <c r="BD80">
        <v>0.41099999999999998</v>
      </c>
      <c r="BF80">
        <v>8.4610000000000003</v>
      </c>
      <c r="BI80">
        <v>6.79</v>
      </c>
      <c r="BK80">
        <v>438201984</v>
      </c>
      <c r="BO80">
        <v>41.06</v>
      </c>
      <c r="BP80">
        <v>12813929</v>
      </c>
      <c r="BQ80">
        <v>2.6600001000000002E-2</v>
      </c>
      <c r="BS80">
        <v>1640908800</v>
      </c>
      <c r="BT80">
        <v>0.73687000000000002</v>
      </c>
      <c r="BU80">
        <v>5416000000</v>
      </c>
      <c r="BV80">
        <v>-4.8780000000000001</v>
      </c>
      <c r="BY80">
        <v>2.6980027999999998</v>
      </c>
      <c r="BZ80">
        <v>4.5100000000000001E-3</v>
      </c>
      <c r="CA80">
        <v>1703980800</v>
      </c>
      <c r="CC80">
        <v>1656547200</v>
      </c>
      <c r="CD80">
        <v>3.21</v>
      </c>
      <c r="CE80">
        <v>1663200000</v>
      </c>
      <c r="CF80">
        <v>479858090</v>
      </c>
      <c r="CG80">
        <v>1.358511</v>
      </c>
      <c r="CH80">
        <v>60713283584</v>
      </c>
      <c r="CI80">
        <v>2</v>
      </c>
      <c r="CP80">
        <v>9.6989999999999998</v>
      </c>
      <c r="CQ80">
        <v>0.32888230000000002</v>
      </c>
      <c r="CR80">
        <v>1665705600</v>
      </c>
      <c r="CS80">
        <v>0.96</v>
      </c>
      <c r="CU80">
        <v>16.315168</v>
      </c>
      <c r="CW80">
        <v>2.6700001000000001E-2</v>
      </c>
      <c r="CX80">
        <v>10458209</v>
      </c>
      <c r="DB80">
        <v>110.71</v>
      </c>
      <c r="DC80">
        <v>111.04</v>
      </c>
      <c r="DD80">
        <v>90.233900000000006</v>
      </c>
      <c r="DE80">
        <v>3.251739E-2</v>
      </c>
      <c r="DF80">
        <v>0.31440002</v>
      </c>
      <c r="DH80">
        <v>111.81</v>
      </c>
      <c r="DJ80">
        <v>3517270</v>
      </c>
      <c r="DK80">
        <v>110.71</v>
      </c>
      <c r="DL80">
        <v>96.220600000000005</v>
      </c>
      <c r="DM80">
        <v>3.6</v>
      </c>
      <c r="DN80">
        <v>111.04</v>
      </c>
      <c r="DP80">
        <v>3517270</v>
      </c>
      <c r="DS80">
        <v>3.88</v>
      </c>
      <c r="DT80">
        <v>1668556800</v>
      </c>
      <c r="DW80">
        <v>110.35</v>
      </c>
      <c r="DX80" t="s">
        <v>183</v>
      </c>
      <c r="DZ80">
        <v>1361500</v>
      </c>
      <c r="ED80">
        <v>48544014336</v>
      </c>
      <c r="EG80">
        <v>3504534</v>
      </c>
      <c r="EH80">
        <v>110.35</v>
      </c>
      <c r="EI80">
        <v>111</v>
      </c>
      <c r="EJ80">
        <v>1100</v>
      </c>
      <c r="EK80">
        <v>1361500</v>
      </c>
      <c r="EL80">
        <v>113.53</v>
      </c>
      <c r="EN80">
        <v>4.08</v>
      </c>
      <c r="EO80">
        <v>67.08</v>
      </c>
      <c r="EP80">
        <v>110.78</v>
      </c>
      <c r="EQ80" t="b">
        <v>0</v>
      </c>
      <c r="ER80">
        <v>3.7900000000000003E-2</v>
      </c>
      <c r="ES80">
        <v>900</v>
      </c>
      <c r="ET80">
        <v>111.81</v>
      </c>
      <c r="EV80">
        <v>110.78</v>
      </c>
      <c r="EW80">
        <v>110.81</v>
      </c>
      <c r="EX80" t="s">
        <v>4186</v>
      </c>
      <c r="FE80" t="s">
        <v>4187</v>
      </c>
    </row>
    <row r="81" spans="1:161" x14ac:dyDescent="0.25">
      <c r="A81">
        <v>437</v>
      </c>
      <c r="B81">
        <v>10001</v>
      </c>
      <c r="C81" t="s">
        <v>310</v>
      </c>
      <c r="D81">
        <v>12600</v>
      </c>
      <c r="E81" t="s">
        <v>4839</v>
      </c>
      <c r="F81" t="s">
        <v>550</v>
      </c>
      <c r="G81" t="s">
        <v>4840</v>
      </c>
      <c r="H81" t="s">
        <v>552</v>
      </c>
      <c r="I81" t="s">
        <v>177</v>
      </c>
      <c r="J81" t="s">
        <v>178</v>
      </c>
      <c r="K81" t="s">
        <v>4841</v>
      </c>
      <c r="L81">
        <v>1</v>
      </c>
      <c r="M81" t="s">
        <v>4842</v>
      </c>
      <c r="N81" t="s">
        <v>4843</v>
      </c>
      <c r="O81">
        <v>0.21152000000000001</v>
      </c>
      <c r="P81">
        <v>0.12810000999999999</v>
      </c>
      <c r="Q81">
        <v>0.69569999999999999</v>
      </c>
      <c r="R81">
        <v>853200000</v>
      </c>
      <c r="S81">
        <v>6.0000000000000001E-3</v>
      </c>
      <c r="T81">
        <v>0.18229999999999999</v>
      </c>
      <c r="U81">
        <v>1413900032</v>
      </c>
      <c r="V81">
        <v>36</v>
      </c>
      <c r="W81" t="s">
        <v>216</v>
      </c>
      <c r="X81">
        <v>4650400000</v>
      </c>
      <c r="Y81">
        <v>690412480</v>
      </c>
      <c r="Z81">
        <v>46</v>
      </c>
      <c r="AA81">
        <v>37.07</v>
      </c>
      <c r="AB81">
        <v>6.7000000000000004E-2</v>
      </c>
      <c r="AC81">
        <v>1.752</v>
      </c>
      <c r="AD81">
        <v>9.7349993999999995E-2</v>
      </c>
      <c r="AE81">
        <v>19</v>
      </c>
      <c r="AF81">
        <v>45.26</v>
      </c>
      <c r="AG81">
        <v>142.85300000000001</v>
      </c>
      <c r="AH81">
        <v>0.30886999999999998</v>
      </c>
      <c r="AI81">
        <v>60</v>
      </c>
      <c r="AJ81">
        <v>953200000</v>
      </c>
      <c r="AK81">
        <v>3264900096</v>
      </c>
      <c r="AL81">
        <v>6684499968</v>
      </c>
      <c r="AM81">
        <v>3.952</v>
      </c>
      <c r="AN81" t="s">
        <v>183</v>
      </c>
      <c r="AO81">
        <v>25.291</v>
      </c>
      <c r="AP81">
        <v>0.96899999999999997</v>
      </c>
      <c r="AQ81">
        <v>2</v>
      </c>
      <c r="AR81" t="s">
        <v>184</v>
      </c>
      <c r="AS81" t="s">
        <v>4844</v>
      </c>
      <c r="AT81" t="s">
        <v>4844</v>
      </c>
      <c r="AU81" t="s">
        <v>186</v>
      </c>
      <c r="AV81" t="s">
        <v>187</v>
      </c>
      <c r="AW81" t="b">
        <v>1</v>
      </c>
      <c r="AX81">
        <v>-18000000</v>
      </c>
      <c r="AY81" t="s">
        <v>188</v>
      </c>
      <c r="AZ81" t="s">
        <v>4845</v>
      </c>
      <c r="BA81" t="s">
        <v>4846</v>
      </c>
      <c r="BB81" t="s">
        <v>191</v>
      </c>
      <c r="BD81">
        <v>1.49</v>
      </c>
      <c r="BF81">
        <v>7.0449999999999999</v>
      </c>
      <c r="BI81">
        <v>2.95</v>
      </c>
      <c r="BK81">
        <v>275143008</v>
      </c>
      <c r="BO81">
        <v>10.406000000000001</v>
      </c>
      <c r="BP81">
        <v>12813695</v>
      </c>
      <c r="BQ81">
        <v>5.2900000000000003E-2</v>
      </c>
      <c r="BS81">
        <v>1656720000</v>
      </c>
      <c r="BT81">
        <v>0.92954999999999999</v>
      </c>
      <c r="BU81">
        <v>856300032</v>
      </c>
      <c r="BV81">
        <v>-1.548</v>
      </c>
      <c r="BY81">
        <v>3.5623676999999998</v>
      </c>
      <c r="BZ81">
        <v>2.14E-3</v>
      </c>
      <c r="CA81">
        <v>1719878400</v>
      </c>
      <c r="CC81">
        <v>1656720000</v>
      </c>
      <c r="CD81">
        <v>3.44</v>
      </c>
      <c r="CE81">
        <v>1663200000</v>
      </c>
      <c r="CF81">
        <v>240258559</v>
      </c>
      <c r="CG81">
        <v>1.3824609999999999</v>
      </c>
      <c r="CH81">
        <v>9960741888</v>
      </c>
      <c r="CI81">
        <v>2</v>
      </c>
      <c r="CK81">
        <v>1112659200</v>
      </c>
      <c r="CL81" s="1">
        <v>8.4027777777777771E-2</v>
      </c>
      <c r="CP81">
        <v>-5.5E-2</v>
      </c>
      <c r="CQ81">
        <v>1.5258510000000001</v>
      </c>
      <c r="CR81">
        <v>1665705600</v>
      </c>
      <c r="CS81">
        <v>0.56000000000000005</v>
      </c>
      <c r="CU81">
        <v>12.566101</v>
      </c>
      <c r="CW81">
        <v>7.0999999999999994E-2</v>
      </c>
      <c r="CX81">
        <v>10466435</v>
      </c>
      <c r="DB81">
        <v>36.96</v>
      </c>
      <c r="DC81">
        <v>36.869999999999997</v>
      </c>
      <c r="DD81">
        <v>33.831400000000002</v>
      </c>
      <c r="DE81">
        <v>9.1450209999999997E-3</v>
      </c>
      <c r="DF81">
        <v>0.3155</v>
      </c>
      <c r="DH81">
        <v>37.450000000000003</v>
      </c>
      <c r="DJ81">
        <v>3934120</v>
      </c>
      <c r="DK81">
        <v>36.96</v>
      </c>
      <c r="DL81">
        <v>31.8748</v>
      </c>
      <c r="DM81">
        <v>0.33800000000000002</v>
      </c>
      <c r="DN81">
        <v>36.869999999999997</v>
      </c>
      <c r="DP81">
        <v>3934120</v>
      </c>
      <c r="DS81">
        <v>1.2</v>
      </c>
      <c r="DT81">
        <v>1662595200</v>
      </c>
      <c r="DW81">
        <v>36.81</v>
      </c>
      <c r="DX81" t="s">
        <v>183</v>
      </c>
      <c r="DZ81">
        <v>2139357</v>
      </c>
      <c r="ED81">
        <v>10199550976</v>
      </c>
      <c r="EG81">
        <v>3666698</v>
      </c>
      <c r="EH81">
        <v>36.81</v>
      </c>
      <c r="EI81">
        <v>37.869999999999997</v>
      </c>
      <c r="EJ81">
        <v>900</v>
      </c>
      <c r="EK81">
        <v>2139357</v>
      </c>
      <c r="EL81">
        <v>44.35</v>
      </c>
      <c r="EO81">
        <v>26.39</v>
      </c>
      <c r="EP81">
        <v>37.159999999999997</v>
      </c>
      <c r="EQ81" t="b">
        <v>0</v>
      </c>
      <c r="ER81">
        <v>3.78E-2</v>
      </c>
      <c r="ES81">
        <v>900</v>
      </c>
      <c r="ET81">
        <v>37.450000000000003</v>
      </c>
      <c r="EV81">
        <v>37.07</v>
      </c>
      <c r="EW81">
        <v>36.96</v>
      </c>
      <c r="EX81" t="s">
        <v>4847</v>
      </c>
      <c r="FE81" t="s">
        <v>4848</v>
      </c>
    </row>
    <row r="82" spans="1:161" x14ac:dyDescent="0.25">
      <c r="A82">
        <v>56</v>
      </c>
      <c r="B82">
        <v>22203</v>
      </c>
      <c r="C82" t="s">
        <v>408</v>
      </c>
      <c r="D82">
        <v>2839</v>
      </c>
      <c r="E82" t="s">
        <v>809</v>
      </c>
      <c r="F82" t="s">
        <v>325</v>
      </c>
      <c r="G82" t="s">
        <v>810</v>
      </c>
      <c r="H82" t="s">
        <v>327</v>
      </c>
      <c r="I82" t="s">
        <v>177</v>
      </c>
      <c r="J82" t="s">
        <v>178</v>
      </c>
      <c r="K82" t="s">
        <v>811</v>
      </c>
      <c r="L82">
        <v>1</v>
      </c>
      <c r="M82" t="s">
        <v>812</v>
      </c>
      <c r="N82" t="s">
        <v>813</v>
      </c>
      <c r="O82">
        <v>0.61624000000000001</v>
      </c>
      <c r="P82">
        <v>0.48188999999999999</v>
      </c>
      <c r="Q82">
        <v>0.64498999999999995</v>
      </c>
      <c r="R82">
        <v>1371868032</v>
      </c>
      <c r="S82">
        <v>0.20699999999999999</v>
      </c>
      <c r="T82">
        <v>0.30111998000000001</v>
      </c>
      <c r="U82">
        <v>1573795968</v>
      </c>
      <c r="V82">
        <v>160</v>
      </c>
      <c r="W82" t="s">
        <v>182</v>
      </c>
      <c r="X82">
        <v>1455149000</v>
      </c>
      <c r="Y82">
        <v>1020451264</v>
      </c>
      <c r="Z82">
        <v>194.5</v>
      </c>
      <c r="AA82">
        <v>170.06</v>
      </c>
      <c r="AB82">
        <v>5.258</v>
      </c>
      <c r="AC82">
        <v>1.131</v>
      </c>
      <c r="AD82">
        <v>2.4249999000000001E-2</v>
      </c>
      <c r="AE82">
        <v>22</v>
      </c>
      <c r="AF82">
        <v>202.27</v>
      </c>
      <c r="AG82">
        <v>72.974999999999994</v>
      </c>
      <c r="AH82">
        <v>0.11183999999999999</v>
      </c>
      <c r="AI82">
        <v>282</v>
      </c>
      <c r="AJ82">
        <v>230323008</v>
      </c>
      <c r="AK82">
        <v>8183009792</v>
      </c>
      <c r="AL82">
        <v>2553867008</v>
      </c>
      <c r="AM82">
        <v>1.649</v>
      </c>
      <c r="AN82" t="s">
        <v>183</v>
      </c>
      <c r="AO82">
        <v>18.295000000000002</v>
      </c>
      <c r="AP82">
        <v>0.32700000000000001</v>
      </c>
      <c r="AQ82">
        <v>2.6</v>
      </c>
      <c r="AR82" t="s">
        <v>184</v>
      </c>
      <c r="AS82" t="s">
        <v>814</v>
      </c>
      <c r="AT82" t="s">
        <v>814</v>
      </c>
      <c r="AU82" t="s">
        <v>186</v>
      </c>
      <c r="AV82" t="s">
        <v>187</v>
      </c>
      <c r="AW82" t="b">
        <v>0</v>
      </c>
      <c r="AX82">
        <v>-18000000</v>
      </c>
      <c r="AY82" t="s">
        <v>188</v>
      </c>
      <c r="AZ82" t="s">
        <v>815</v>
      </c>
      <c r="BA82" t="s">
        <v>816</v>
      </c>
      <c r="BB82" t="s">
        <v>191</v>
      </c>
      <c r="BD82">
        <v>12.334</v>
      </c>
      <c r="BF82">
        <v>20.015000000000001</v>
      </c>
      <c r="BG82">
        <v>-0.29604409999999998</v>
      </c>
      <c r="BI82">
        <v>5.0599999999999996</v>
      </c>
      <c r="BK82">
        <v>139896992</v>
      </c>
      <c r="BO82">
        <v>80.277000000000001</v>
      </c>
      <c r="BP82">
        <v>2111113</v>
      </c>
      <c r="BQ82">
        <v>1.5099999500000001E-2</v>
      </c>
      <c r="BS82">
        <v>1640908800</v>
      </c>
      <c r="BT82">
        <v>0.93762000000000001</v>
      </c>
      <c r="BU82">
        <v>1228371968</v>
      </c>
      <c r="BV82">
        <v>8.8000000000000007</v>
      </c>
      <c r="BW82">
        <v>1.59</v>
      </c>
      <c r="BX82">
        <v>-0.12348354</v>
      </c>
      <c r="BY82">
        <v>2.1184148999999999</v>
      </c>
      <c r="BZ82">
        <v>3.2200000000000002E-3</v>
      </c>
      <c r="CA82">
        <v>1703980800</v>
      </c>
      <c r="CC82">
        <v>1664496000</v>
      </c>
      <c r="CD82">
        <v>2.61</v>
      </c>
      <c r="CE82">
        <v>1664496000</v>
      </c>
      <c r="CF82">
        <v>139223152</v>
      </c>
      <c r="CG82">
        <v>0.89154800000000001</v>
      </c>
      <c r="CH82">
        <v>31500146688</v>
      </c>
      <c r="CI82">
        <v>2</v>
      </c>
      <c r="CN82">
        <v>1664409600</v>
      </c>
      <c r="CP82">
        <v>5.2690000000000001</v>
      </c>
      <c r="CQ82">
        <v>9.3156309999999998</v>
      </c>
      <c r="CR82">
        <v>1667174400</v>
      </c>
      <c r="CS82">
        <v>-2.65</v>
      </c>
      <c r="CU82">
        <v>33.608696000000002</v>
      </c>
      <c r="CW82">
        <v>2.07E-2</v>
      </c>
      <c r="CX82">
        <v>2281656</v>
      </c>
      <c r="CY82">
        <v>0</v>
      </c>
      <c r="DB82">
        <v>168.52</v>
      </c>
      <c r="DC82">
        <v>169.24</v>
      </c>
      <c r="DD82">
        <v>208.07166000000001</v>
      </c>
      <c r="DE82">
        <v>3.7740326999999997E-2</v>
      </c>
      <c r="DF82">
        <v>0.72269994000000004</v>
      </c>
      <c r="DH82">
        <v>170.24</v>
      </c>
      <c r="DJ82">
        <v>906480</v>
      </c>
      <c r="DK82">
        <v>168.52</v>
      </c>
      <c r="DL82">
        <v>176.39619999999999</v>
      </c>
      <c r="DM82">
        <v>6.36</v>
      </c>
      <c r="DN82">
        <v>169.24</v>
      </c>
      <c r="DP82">
        <v>906480</v>
      </c>
      <c r="DS82">
        <v>6.36</v>
      </c>
      <c r="DT82">
        <v>1672272000</v>
      </c>
      <c r="DW82">
        <v>169.11500000000001</v>
      </c>
      <c r="DX82" t="s">
        <v>183</v>
      </c>
      <c r="DY82">
        <v>19.324998999999998</v>
      </c>
      <c r="DZ82">
        <v>211477</v>
      </c>
      <c r="ED82">
        <v>23790882816</v>
      </c>
      <c r="EG82">
        <v>822938</v>
      </c>
      <c r="EH82">
        <v>169.11500000000001</v>
      </c>
      <c r="EI82">
        <v>170.6</v>
      </c>
      <c r="EJ82">
        <v>1000</v>
      </c>
      <c r="EK82">
        <v>211477</v>
      </c>
      <c r="EL82">
        <v>259.05</v>
      </c>
      <c r="EN82">
        <v>3.24</v>
      </c>
      <c r="EO82">
        <v>158.35</v>
      </c>
      <c r="EP82">
        <v>169.52</v>
      </c>
      <c r="EQ82" t="b">
        <v>0</v>
      </c>
      <c r="ER82">
        <v>3.7699999999999997E-2</v>
      </c>
      <c r="ES82">
        <v>800</v>
      </c>
      <c r="ET82">
        <v>170.24</v>
      </c>
      <c r="EV82">
        <v>170.06</v>
      </c>
      <c r="EW82">
        <v>168.81</v>
      </c>
      <c r="EX82" t="s">
        <v>817</v>
      </c>
      <c r="EY82">
        <v>1.4289000000000001</v>
      </c>
      <c r="EZ82" t="s">
        <v>818</v>
      </c>
    </row>
    <row r="83" spans="1:161" x14ac:dyDescent="0.25">
      <c r="A83">
        <v>399</v>
      </c>
      <c r="B83">
        <v>35203</v>
      </c>
      <c r="C83" t="s">
        <v>336</v>
      </c>
      <c r="D83">
        <v>19950</v>
      </c>
      <c r="E83" t="s">
        <v>4448</v>
      </c>
      <c r="F83" t="s">
        <v>4449</v>
      </c>
      <c r="G83" t="s">
        <v>4450</v>
      </c>
      <c r="H83" t="s">
        <v>4451</v>
      </c>
      <c r="I83" t="s">
        <v>177</v>
      </c>
      <c r="J83" t="s">
        <v>178</v>
      </c>
      <c r="K83" t="s">
        <v>4452</v>
      </c>
      <c r="L83">
        <v>1</v>
      </c>
      <c r="M83" t="s">
        <v>4453</v>
      </c>
      <c r="N83" t="s">
        <v>1446</v>
      </c>
      <c r="O83">
        <v>0</v>
      </c>
      <c r="P83">
        <v>0.30374000000000001</v>
      </c>
      <c r="Q83">
        <v>0</v>
      </c>
      <c r="S83">
        <v>-0.02</v>
      </c>
      <c r="T83">
        <v>0.38886999999999999</v>
      </c>
      <c r="V83">
        <v>20</v>
      </c>
      <c r="W83" t="s">
        <v>216</v>
      </c>
      <c r="X83">
        <v>6960000000</v>
      </c>
      <c r="Z83">
        <v>24</v>
      </c>
      <c r="AA83">
        <v>22.87</v>
      </c>
      <c r="AB83">
        <v>-0.33800000000000002</v>
      </c>
      <c r="AD83">
        <v>1.273E-2</v>
      </c>
      <c r="AE83">
        <v>21</v>
      </c>
      <c r="AF83">
        <v>24.16</v>
      </c>
      <c r="AH83">
        <v>0.11824000599999999</v>
      </c>
      <c r="AI83">
        <v>28</v>
      </c>
      <c r="AJ83">
        <v>15665999872</v>
      </c>
      <c r="AK83">
        <v>2273999872</v>
      </c>
      <c r="AL83">
        <v>6577999872</v>
      </c>
      <c r="AM83">
        <v>16.773</v>
      </c>
      <c r="AN83" t="s">
        <v>183</v>
      </c>
      <c r="AO83">
        <v>7.0019999999999998</v>
      </c>
      <c r="AQ83">
        <v>2.2000000000000002</v>
      </c>
      <c r="AR83" t="s">
        <v>184</v>
      </c>
      <c r="AS83" t="s">
        <v>4454</v>
      </c>
      <c r="AT83" t="s">
        <v>4454</v>
      </c>
      <c r="AU83" t="s">
        <v>186</v>
      </c>
      <c r="AV83" t="s">
        <v>187</v>
      </c>
      <c r="AW83" t="b">
        <v>1</v>
      </c>
      <c r="AX83">
        <v>-18000000</v>
      </c>
      <c r="AY83" t="s">
        <v>188</v>
      </c>
      <c r="AZ83" t="s">
        <v>4455</v>
      </c>
      <c r="BA83" t="s">
        <v>4456</v>
      </c>
      <c r="BB83" t="s">
        <v>191</v>
      </c>
      <c r="BD83">
        <v>1.276</v>
      </c>
      <c r="BI83">
        <v>1.97</v>
      </c>
      <c r="BK83">
        <v>953283008</v>
      </c>
      <c r="BO83">
        <v>16.864000000000001</v>
      </c>
      <c r="BP83">
        <v>15020156</v>
      </c>
      <c r="BQ83">
        <v>1.61E-2</v>
      </c>
      <c r="BS83">
        <v>1640908800</v>
      </c>
      <c r="BT83">
        <v>0.77015995999999998</v>
      </c>
      <c r="BU83">
        <v>1900000000</v>
      </c>
      <c r="BV83">
        <v>1.5209999999999999</v>
      </c>
      <c r="BY83">
        <v>1.3561432</v>
      </c>
      <c r="BZ83">
        <v>5.0899999999999999E-3</v>
      </c>
      <c r="CA83">
        <v>1703980800</v>
      </c>
      <c r="CC83">
        <v>1664496000</v>
      </c>
      <c r="CD83">
        <v>1.69</v>
      </c>
      <c r="CE83">
        <v>1663200000</v>
      </c>
      <c r="CF83">
        <v>931085920</v>
      </c>
      <c r="CG83">
        <v>1.247236</v>
      </c>
      <c r="CH83">
        <v>8394699776</v>
      </c>
      <c r="CI83">
        <v>2</v>
      </c>
      <c r="CK83">
        <v>1088640000</v>
      </c>
      <c r="CL83" t="s">
        <v>4457</v>
      </c>
      <c r="CP83">
        <v>-0.34100000000000003</v>
      </c>
      <c r="CQ83">
        <v>3.3143180000000001</v>
      </c>
      <c r="CR83">
        <v>1665705600</v>
      </c>
      <c r="CS83">
        <v>-10.84</v>
      </c>
      <c r="CU83">
        <v>11.609138</v>
      </c>
      <c r="CW83">
        <v>2.0799999999999999E-2</v>
      </c>
      <c r="CX83">
        <v>16734588</v>
      </c>
      <c r="DB83">
        <v>22.74</v>
      </c>
      <c r="DC83">
        <v>22.85</v>
      </c>
      <c r="DD83">
        <v>21.456250000000001</v>
      </c>
      <c r="DE83">
        <v>2.7264732999999999E-2</v>
      </c>
      <c r="DF83">
        <v>0.35320000000000001</v>
      </c>
      <c r="DH83">
        <v>22.9755</v>
      </c>
      <c r="DJ83">
        <v>5675790</v>
      </c>
      <c r="DK83">
        <v>22.74</v>
      </c>
      <c r="DL83">
        <v>21.527799999999999</v>
      </c>
      <c r="DM83">
        <v>0.62</v>
      </c>
      <c r="DN83">
        <v>22.85</v>
      </c>
      <c r="DP83">
        <v>5675790</v>
      </c>
      <c r="DS83">
        <v>0.8</v>
      </c>
      <c r="DT83">
        <v>1670371200</v>
      </c>
      <c r="DW83">
        <v>22.795000000000002</v>
      </c>
      <c r="DX83" t="s">
        <v>183</v>
      </c>
      <c r="DY83">
        <v>15.036160000000001</v>
      </c>
      <c r="DZ83">
        <v>1309768</v>
      </c>
      <c r="ED83">
        <v>21801582592</v>
      </c>
      <c r="EG83">
        <v>8333509</v>
      </c>
      <c r="EH83">
        <v>22.795000000000002</v>
      </c>
      <c r="EI83">
        <v>22.92</v>
      </c>
      <c r="EJ83">
        <v>2900</v>
      </c>
      <c r="EK83">
        <v>1309768</v>
      </c>
      <c r="EL83">
        <v>25.57</v>
      </c>
      <c r="EN83">
        <v>3.28</v>
      </c>
      <c r="EO83">
        <v>18.010000000000002</v>
      </c>
      <c r="EP83">
        <v>22.91</v>
      </c>
      <c r="EQ83" t="b">
        <v>0</v>
      </c>
      <c r="ER83">
        <v>3.7600000000000001E-2</v>
      </c>
      <c r="ES83">
        <v>4000</v>
      </c>
      <c r="ET83">
        <v>22.9755</v>
      </c>
      <c r="EV83">
        <v>22.87</v>
      </c>
      <c r="EW83">
        <v>22.74</v>
      </c>
      <c r="EX83" t="s">
        <v>4458</v>
      </c>
      <c r="FE83" t="s">
        <v>4459</v>
      </c>
    </row>
    <row r="84" spans="1:161" x14ac:dyDescent="0.25">
      <c r="A84">
        <v>340</v>
      </c>
      <c r="B84">
        <v>46410</v>
      </c>
      <c r="C84" t="s">
        <v>323</v>
      </c>
      <c r="D84">
        <v>7272</v>
      </c>
      <c r="E84" t="s">
        <v>3831</v>
      </c>
      <c r="F84" t="s">
        <v>3832</v>
      </c>
      <c r="G84" t="s">
        <v>3833</v>
      </c>
      <c r="H84" t="s">
        <v>1629</v>
      </c>
      <c r="I84" t="s">
        <v>177</v>
      </c>
      <c r="J84" t="s">
        <v>178</v>
      </c>
      <c r="K84" t="s">
        <v>3834</v>
      </c>
      <c r="L84">
        <v>1</v>
      </c>
      <c r="M84" t="s">
        <v>3835</v>
      </c>
      <c r="N84" t="s">
        <v>784</v>
      </c>
      <c r="O84">
        <v>0.33543998000000003</v>
      </c>
      <c r="P84">
        <v>0.13325999999999999</v>
      </c>
      <c r="Q84">
        <v>0.39720001999999999</v>
      </c>
      <c r="R84">
        <v>1422099968</v>
      </c>
      <c r="S84">
        <v>0.2</v>
      </c>
      <c r="T84">
        <v>0.20288</v>
      </c>
      <c r="U84">
        <v>1819600000</v>
      </c>
      <c r="V84">
        <v>27</v>
      </c>
      <c r="W84" t="s">
        <v>216</v>
      </c>
      <c r="X84">
        <v>2066900000</v>
      </c>
      <c r="Y84">
        <v>-415824992</v>
      </c>
      <c r="Z84">
        <v>30.5</v>
      </c>
      <c r="AA84">
        <v>27.29</v>
      </c>
      <c r="AB84">
        <v>0.1</v>
      </c>
      <c r="AC84">
        <v>0.63400000000000001</v>
      </c>
      <c r="AD84">
        <v>2.9189998000000002E-2</v>
      </c>
      <c r="AE84">
        <v>12</v>
      </c>
      <c r="AF84">
        <v>30.33</v>
      </c>
      <c r="AG84">
        <v>134.23699999999999</v>
      </c>
      <c r="AH84">
        <v>0.10208999000000001</v>
      </c>
      <c r="AI84">
        <v>34</v>
      </c>
      <c r="AJ84">
        <v>77800000</v>
      </c>
      <c r="AK84">
        <v>10122000384</v>
      </c>
      <c r="AL84">
        <v>5424500224</v>
      </c>
      <c r="AM84">
        <v>0.192</v>
      </c>
      <c r="AN84" t="s">
        <v>183</v>
      </c>
      <c r="AO84">
        <v>13.551</v>
      </c>
      <c r="AP84">
        <v>0.307</v>
      </c>
      <c r="AQ84">
        <v>2</v>
      </c>
      <c r="AR84" t="s">
        <v>184</v>
      </c>
      <c r="AS84" t="s">
        <v>3836</v>
      </c>
      <c r="AT84" t="s">
        <v>3837</v>
      </c>
      <c r="AU84" t="s">
        <v>186</v>
      </c>
      <c r="AV84" t="s">
        <v>187</v>
      </c>
      <c r="AW84" t="b">
        <v>1</v>
      </c>
      <c r="AX84">
        <v>-18000000</v>
      </c>
      <c r="AY84" t="s">
        <v>188</v>
      </c>
      <c r="AZ84" t="s">
        <v>3838</v>
      </c>
      <c r="BA84" t="s">
        <v>3839</v>
      </c>
      <c r="BB84" t="s">
        <v>191</v>
      </c>
      <c r="BD84">
        <v>4.0940000000000003</v>
      </c>
      <c r="BF84">
        <v>12.204000000000001</v>
      </c>
      <c r="BI84">
        <v>1.4</v>
      </c>
      <c r="BK84">
        <v>392704992</v>
      </c>
      <c r="BO84">
        <v>12.436999999999999</v>
      </c>
      <c r="BP84">
        <v>10046715</v>
      </c>
      <c r="BQ84">
        <v>2.47E-2</v>
      </c>
      <c r="BS84">
        <v>1640908800</v>
      </c>
      <c r="BT84">
        <v>0.96528999999999998</v>
      </c>
      <c r="BU84">
        <v>667800000</v>
      </c>
      <c r="BV84">
        <v>-0.19</v>
      </c>
      <c r="BY84">
        <v>2.1942591999999999</v>
      </c>
      <c r="BZ84">
        <v>3.79E-3</v>
      </c>
      <c r="CA84">
        <v>1703980800</v>
      </c>
      <c r="CC84">
        <v>1656547200</v>
      </c>
      <c r="CD84">
        <v>2.1800000000000002</v>
      </c>
      <c r="CE84">
        <v>1663200000</v>
      </c>
      <c r="CF84">
        <v>403951651</v>
      </c>
      <c r="CG84">
        <v>0.449152</v>
      </c>
      <c r="CH84">
        <v>22205528064</v>
      </c>
      <c r="CI84">
        <v>2</v>
      </c>
      <c r="CK84">
        <v>1435795200</v>
      </c>
      <c r="CL84" t="s">
        <v>3840</v>
      </c>
      <c r="CP84">
        <v>0.111</v>
      </c>
      <c r="CQ84">
        <v>1.9756511000000001</v>
      </c>
      <c r="CR84">
        <v>1665705600</v>
      </c>
      <c r="CS84">
        <v>2.4</v>
      </c>
      <c r="CU84">
        <v>19.492858999999999</v>
      </c>
      <c r="CW84">
        <v>3.3099997999999999E-2</v>
      </c>
      <c r="CX84">
        <v>11541268</v>
      </c>
      <c r="DB84">
        <v>27.18</v>
      </c>
      <c r="DC84">
        <v>27.25</v>
      </c>
      <c r="DD84">
        <v>28.978449999999999</v>
      </c>
      <c r="DE84">
        <v>3.1272995999999997E-2</v>
      </c>
      <c r="DF84">
        <v>0.5948</v>
      </c>
      <c r="DH84">
        <v>27.35</v>
      </c>
      <c r="DJ84">
        <v>4366200</v>
      </c>
      <c r="DK84">
        <v>27.18</v>
      </c>
      <c r="DL84">
        <v>26.003</v>
      </c>
      <c r="DM84">
        <v>0.85</v>
      </c>
      <c r="DN84">
        <v>27.25</v>
      </c>
      <c r="DP84">
        <v>4366200</v>
      </c>
      <c r="DS84">
        <v>0.94</v>
      </c>
      <c r="DT84">
        <v>1666915200</v>
      </c>
      <c r="DW84">
        <v>27.12</v>
      </c>
      <c r="DX84" t="s">
        <v>183</v>
      </c>
      <c r="DZ84">
        <v>895826</v>
      </c>
      <c r="ED84">
        <v>10716919808</v>
      </c>
      <c r="EG84">
        <v>4645377</v>
      </c>
      <c r="EH84">
        <v>27.12</v>
      </c>
      <c r="EI84">
        <v>27.23</v>
      </c>
      <c r="EJ84">
        <v>1400</v>
      </c>
      <c r="EK84">
        <v>895826</v>
      </c>
      <c r="EL84">
        <v>32.590000000000003</v>
      </c>
      <c r="EN84">
        <v>3.14</v>
      </c>
      <c r="EO84">
        <v>23.78</v>
      </c>
      <c r="EP84">
        <v>27.22</v>
      </c>
      <c r="EQ84" t="b">
        <v>0</v>
      </c>
      <c r="ER84">
        <v>3.73E-2</v>
      </c>
      <c r="ES84">
        <v>800</v>
      </c>
      <c r="ET84">
        <v>27.35</v>
      </c>
      <c r="EV84">
        <v>27.29</v>
      </c>
      <c r="EX84" t="s">
        <v>3841</v>
      </c>
      <c r="FE84" t="s">
        <v>3842</v>
      </c>
    </row>
    <row r="85" spans="1:161" x14ac:dyDescent="0.25">
      <c r="A85">
        <v>197</v>
      </c>
      <c r="B85">
        <v>45263</v>
      </c>
      <c r="C85" t="s">
        <v>336</v>
      </c>
      <c r="D85">
        <v>19187</v>
      </c>
      <c r="E85" t="s">
        <v>2340</v>
      </c>
      <c r="F85" t="s">
        <v>1408</v>
      </c>
      <c r="G85" t="s">
        <v>2341</v>
      </c>
      <c r="H85" t="s">
        <v>541</v>
      </c>
      <c r="I85" t="s">
        <v>177</v>
      </c>
      <c r="J85" t="s">
        <v>178</v>
      </c>
      <c r="K85" t="s">
        <v>2342</v>
      </c>
      <c r="L85">
        <v>1</v>
      </c>
      <c r="M85" t="s">
        <v>2343</v>
      </c>
      <c r="N85" t="s">
        <v>1446</v>
      </c>
      <c r="O85">
        <v>0</v>
      </c>
      <c r="P85">
        <v>0.30618000000000001</v>
      </c>
      <c r="Q85">
        <v>0</v>
      </c>
      <c r="S85">
        <v>-2.8000000000000001E-2</v>
      </c>
      <c r="T85">
        <v>0.39266997999999997</v>
      </c>
      <c r="V85">
        <v>35</v>
      </c>
      <c r="W85" t="s">
        <v>216</v>
      </c>
      <c r="X85">
        <v>8297000000</v>
      </c>
      <c r="Z85">
        <v>38</v>
      </c>
      <c r="AA85">
        <v>36.479999999999997</v>
      </c>
      <c r="AB85">
        <v>-6.2E-2</v>
      </c>
      <c r="AD85">
        <v>1.1480000000000001E-2</v>
      </c>
      <c r="AE85">
        <v>19</v>
      </c>
      <c r="AF85">
        <v>39.979999999999997</v>
      </c>
      <c r="AH85">
        <v>0.12084</v>
      </c>
      <c r="AI85">
        <v>48</v>
      </c>
      <c r="AJ85">
        <v>3481999872</v>
      </c>
      <c r="AK85">
        <v>18301999104</v>
      </c>
      <c r="AL85">
        <v>7746999808</v>
      </c>
      <c r="AM85">
        <v>5.0730000000000004</v>
      </c>
      <c r="AN85" t="s">
        <v>183</v>
      </c>
      <c r="AO85">
        <v>11.252000000000001</v>
      </c>
      <c r="AQ85">
        <v>2</v>
      </c>
      <c r="AR85" t="s">
        <v>238</v>
      </c>
      <c r="AS85" t="s">
        <v>2344</v>
      </c>
      <c r="AT85" t="s">
        <v>2344</v>
      </c>
      <c r="AU85" t="s">
        <v>186</v>
      </c>
      <c r="AV85" t="s">
        <v>187</v>
      </c>
      <c r="AW85" t="b">
        <v>1</v>
      </c>
      <c r="AX85">
        <v>-18000000</v>
      </c>
      <c r="AY85" t="s">
        <v>188</v>
      </c>
      <c r="AZ85" t="s">
        <v>2345</v>
      </c>
      <c r="BA85" t="s">
        <v>2346</v>
      </c>
      <c r="BB85" t="s">
        <v>191</v>
      </c>
      <c r="BD85">
        <v>5.319</v>
      </c>
      <c r="BI85">
        <v>3.23</v>
      </c>
      <c r="BK85">
        <v>682505984</v>
      </c>
      <c r="BO85">
        <v>28.779</v>
      </c>
      <c r="BP85">
        <v>13564380</v>
      </c>
      <c r="BQ85">
        <v>1.9800000000000002E-2</v>
      </c>
      <c r="BS85">
        <v>1640908800</v>
      </c>
      <c r="BT85">
        <v>0.83250000000000002</v>
      </c>
      <c r="BU85">
        <v>2255000064</v>
      </c>
      <c r="BV85">
        <v>2.722</v>
      </c>
      <c r="BY85">
        <v>1.2675909999999999</v>
      </c>
      <c r="BZ85">
        <v>4.8999999999999998E-3</v>
      </c>
      <c r="CA85">
        <v>1703980800</v>
      </c>
      <c r="CC85">
        <v>1664496000</v>
      </c>
      <c r="CD85">
        <v>2.82</v>
      </c>
      <c r="CE85">
        <v>1663200000</v>
      </c>
      <c r="CF85">
        <v>683227003</v>
      </c>
      <c r="CG85">
        <v>1.2254970000000001</v>
      </c>
      <c r="CH85">
        <v>41207226368</v>
      </c>
      <c r="CI85">
        <v>2</v>
      </c>
      <c r="CK85">
        <v>963792000</v>
      </c>
      <c r="CL85" s="1">
        <v>0.12638888888888888</v>
      </c>
      <c r="CP85">
        <v>-7.1999999999999995E-2</v>
      </c>
      <c r="CQ85">
        <v>3.2138659999999999</v>
      </c>
      <c r="CR85">
        <v>1665705600</v>
      </c>
      <c r="CS85">
        <v>2.08</v>
      </c>
      <c r="CU85">
        <v>11.294117</v>
      </c>
      <c r="CW85">
        <v>2.2599999999999999E-2</v>
      </c>
      <c r="CX85">
        <v>10832038</v>
      </c>
      <c r="DB85">
        <v>36.33</v>
      </c>
      <c r="DC85">
        <v>36.54</v>
      </c>
      <c r="DD85">
        <v>37.618549999999999</v>
      </c>
      <c r="DE85">
        <v>2.9727498000000002E-2</v>
      </c>
      <c r="DF85">
        <v>0.37959999999999999</v>
      </c>
      <c r="DH85">
        <v>36.664999999999999</v>
      </c>
      <c r="DJ85">
        <v>4401400</v>
      </c>
      <c r="DK85">
        <v>36.33</v>
      </c>
      <c r="DL85">
        <v>34.4</v>
      </c>
      <c r="DM85">
        <v>1.08</v>
      </c>
      <c r="DN85">
        <v>36.54</v>
      </c>
      <c r="DP85">
        <v>4401400</v>
      </c>
      <c r="DS85">
        <v>1.32</v>
      </c>
      <c r="DT85">
        <v>1664409600</v>
      </c>
      <c r="DW85">
        <v>36.380000000000003</v>
      </c>
      <c r="DX85" t="s">
        <v>183</v>
      </c>
      <c r="DY85">
        <v>13.401911</v>
      </c>
      <c r="DZ85">
        <v>1016427</v>
      </c>
      <c r="ED85">
        <v>24897818624</v>
      </c>
      <c r="EG85">
        <v>4604995</v>
      </c>
      <c r="EH85">
        <v>36.380000000000003</v>
      </c>
      <c r="EI85">
        <v>36.42</v>
      </c>
      <c r="EJ85">
        <v>800</v>
      </c>
      <c r="EK85">
        <v>1016427</v>
      </c>
      <c r="EL85">
        <v>50.64</v>
      </c>
      <c r="EN85">
        <v>3.13</v>
      </c>
      <c r="EO85">
        <v>30.92</v>
      </c>
      <c r="EP85">
        <v>36.409999999999997</v>
      </c>
      <c r="EQ85" t="b">
        <v>0</v>
      </c>
      <c r="ER85">
        <v>3.7199999999999997E-2</v>
      </c>
      <c r="ES85">
        <v>800</v>
      </c>
      <c r="ET85">
        <v>36.664999999999999</v>
      </c>
      <c r="EV85">
        <v>36.479999999999997</v>
      </c>
      <c r="EW85">
        <v>36.51</v>
      </c>
      <c r="EX85" t="s">
        <v>2347</v>
      </c>
      <c r="EZ85" t="s">
        <v>2348</v>
      </c>
      <c r="FE85" t="s">
        <v>2349</v>
      </c>
    </row>
    <row r="86" spans="1:161" x14ac:dyDescent="0.25">
      <c r="A86">
        <v>3</v>
      </c>
      <c r="B86" t="s">
        <v>207</v>
      </c>
      <c r="C86" t="s">
        <v>208</v>
      </c>
      <c r="D86">
        <v>50000</v>
      </c>
      <c r="E86" t="s">
        <v>223</v>
      </c>
      <c r="F86" t="s">
        <v>210</v>
      </c>
      <c r="G86" t="s">
        <v>224</v>
      </c>
      <c r="H86" t="s">
        <v>212</v>
      </c>
      <c r="I86" t="s">
        <v>177</v>
      </c>
      <c r="J86" t="s">
        <v>178</v>
      </c>
      <c r="K86" t="s">
        <v>225</v>
      </c>
      <c r="L86">
        <v>1</v>
      </c>
      <c r="M86" t="s">
        <v>226</v>
      </c>
      <c r="N86" t="s">
        <v>227</v>
      </c>
      <c r="O86">
        <v>0.50849999999999995</v>
      </c>
      <c r="P86">
        <v>0.23188</v>
      </c>
      <c r="Q86">
        <v>0.69832002999999998</v>
      </c>
      <c r="R86">
        <v>22589999104</v>
      </c>
      <c r="S86">
        <v>3.3000000000000002E-2</v>
      </c>
      <c r="T86">
        <v>0.36514000000000002</v>
      </c>
      <c r="U86">
        <v>29400999936</v>
      </c>
      <c r="V86">
        <v>133</v>
      </c>
      <c r="W86" t="s">
        <v>216</v>
      </c>
      <c r="X86">
        <v>38883000000</v>
      </c>
      <c r="Y86">
        <v>19950499840</v>
      </c>
      <c r="Z86">
        <v>160</v>
      </c>
      <c r="AA86">
        <v>159.62</v>
      </c>
      <c r="AB86">
        <v>0.24199999999999999</v>
      </c>
      <c r="AC86">
        <v>0.92800000000000005</v>
      </c>
      <c r="AD86">
        <v>9.0939999999999993E-2</v>
      </c>
      <c r="AE86">
        <v>23</v>
      </c>
      <c r="AF86">
        <v>159.44</v>
      </c>
      <c r="AG86">
        <v>436.75700000000001</v>
      </c>
      <c r="AH86">
        <v>0.90650003999999995</v>
      </c>
      <c r="AI86">
        <v>200</v>
      </c>
      <c r="AJ86">
        <v>11880999936</v>
      </c>
      <c r="AK86">
        <v>69999001600</v>
      </c>
      <c r="AL86">
        <v>57819000832</v>
      </c>
      <c r="AM86">
        <v>6.718</v>
      </c>
      <c r="AN86" t="s">
        <v>183</v>
      </c>
      <c r="AO86">
        <v>32.637999999999998</v>
      </c>
      <c r="AP86">
        <v>0.69199999999999995</v>
      </c>
      <c r="AQ86">
        <v>2.2999999999999998</v>
      </c>
      <c r="AR86" t="s">
        <v>184</v>
      </c>
      <c r="AS86" t="s">
        <v>228</v>
      </c>
      <c r="AT86" t="s">
        <v>228</v>
      </c>
      <c r="AU86" t="s">
        <v>186</v>
      </c>
      <c r="AV86" t="s">
        <v>187</v>
      </c>
      <c r="AW86" t="b">
        <v>0</v>
      </c>
      <c r="AX86">
        <v>-18000000</v>
      </c>
      <c r="AY86" t="s">
        <v>188</v>
      </c>
      <c r="AZ86" t="s">
        <v>229</v>
      </c>
      <c r="BA86" t="s">
        <v>230</v>
      </c>
      <c r="BB86" t="s">
        <v>191</v>
      </c>
      <c r="BD86">
        <v>5.8810000000000002</v>
      </c>
      <c r="BF86">
        <v>11.565</v>
      </c>
      <c r="BG86">
        <v>0.36803710000000001</v>
      </c>
      <c r="BI86">
        <v>11.55</v>
      </c>
      <c r="BK86">
        <v>1768480000</v>
      </c>
      <c r="BO86">
        <v>9.0440000000000005</v>
      </c>
      <c r="BP86">
        <v>13798523</v>
      </c>
      <c r="BQ86">
        <v>7.7999999999999996E-3</v>
      </c>
      <c r="BS86">
        <v>1640908800</v>
      </c>
      <c r="BT86">
        <v>0.70796996000000001</v>
      </c>
      <c r="BU86">
        <v>13342999552</v>
      </c>
      <c r="BV86">
        <v>7.5</v>
      </c>
      <c r="BW86">
        <v>1.41</v>
      </c>
      <c r="BX86">
        <v>-0.12348354</v>
      </c>
      <c r="BY86">
        <v>17.649270999999999</v>
      </c>
      <c r="BZ86">
        <v>1.1100000999999999E-3</v>
      </c>
      <c r="CA86">
        <v>1703980800</v>
      </c>
      <c r="CC86">
        <v>1664496000</v>
      </c>
      <c r="CD86">
        <v>2.34</v>
      </c>
      <c r="CE86">
        <v>1664496000</v>
      </c>
      <c r="CF86">
        <v>1766623603</v>
      </c>
      <c r="CG86">
        <v>0.66158799999999995</v>
      </c>
      <c r="CH86">
        <v>340029112320</v>
      </c>
      <c r="CI86">
        <v>2</v>
      </c>
      <c r="CN86">
        <v>1665619200</v>
      </c>
      <c r="CP86">
        <v>0.24199999999999999</v>
      </c>
      <c r="CQ86">
        <v>4.8822140000000003</v>
      </c>
      <c r="CR86">
        <v>1667174400</v>
      </c>
      <c r="CS86">
        <v>-28.72</v>
      </c>
      <c r="CU86">
        <v>13.819913</v>
      </c>
      <c r="CW86">
        <v>7.7999999999999996E-3</v>
      </c>
      <c r="CX86">
        <v>13290962</v>
      </c>
      <c r="CY86">
        <v>0</v>
      </c>
      <c r="DB86">
        <v>159.38999999999999</v>
      </c>
      <c r="DC86">
        <v>159.59</v>
      </c>
      <c r="DD86">
        <v>148.56815</v>
      </c>
      <c r="DE86">
        <v>3.5384905000000001E-2</v>
      </c>
      <c r="DF86">
        <v>0.73730004000000005</v>
      </c>
      <c r="DH86">
        <v>160.75</v>
      </c>
      <c r="DJ86">
        <v>5856300</v>
      </c>
      <c r="DK86">
        <v>159.38999999999999</v>
      </c>
      <c r="DL86">
        <v>145.96780000000001</v>
      </c>
      <c r="DM86">
        <v>5.64</v>
      </c>
      <c r="DN86">
        <v>159.59</v>
      </c>
      <c r="DP86">
        <v>5856300</v>
      </c>
      <c r="DS86">
        <v>5.92</v>
      </c>
      <c r="DT86">
        <v>1673481600</v>
      </c>
      <c r="DW86">
        <v>159.24109999999999</v>
      </c>
      <c r="DX86" t="s">
        <v>183</v>
      </c>
      <c r="DY86">
        <v>21.282665000000001</v>
      </c>
      <c r="DZ86">
        <v>1649673</v>
      </c>
      <c r="ED86">
        <v>282284752896</v>
      </c>
      <c r="EG86">
        <v>5557988</v>
      </c>
      <c r="EH86">
        <v>159.24109999999999</v>
      </c>
      <c r="EI86">
        <v>160.25</v>
      </c>
      <c r="EJ86">
        <v>800</v>
      </c>
      <c r="EK86">
        <v>1649673</v>
      </c>
      <c r="EL86">
        <v>175.91</v>
      </c>
      <c r="EN86">
        <v>4.33</v>
      </c>
      <c r="EO86">
        <v>115.1</v>
      </c>
      <c r="EP86">
        <v>159.31</v>
      </c>
      <c r="EQ86" t="b">
        <v>0</v>
      </c>
      <c r="ER86">
        <v>3.7100002E-2</v>
      </c>
      <c r="ES86">
        <v>800</v>
      </c>
      <c r="ET86">
        <v>160.75</v>
      </c>
      <c r="EV86">
        <v>159.62</v>
      </c>
      <c r="EW86">
        <v>159.12</v>
      </c>
      <c r="EX86" t="s">
        <v>231</v>
      </c>
    </row>
    <row r="87" spans="1:161" x14ac:dyDescent="0.25">
      <c r="A87">
        <v>376</v>
      </c>
      <c r="B87" t="s">
        <v>4210</v>
      </c>
      <c r="C87" t="s">
        <v>336</v>
      </c>
      <c r="D87">
        <v>59616</v>
      </c>
      <c r="E87" t="s">
        <v>4211</v>
      </c>
      <c r="F87" t="s">
        <v>2128</v>
      </c>
      <c r="G87" t="s">
        <v>4212</v>
      </c>
      <c r="H87" t="s">
        <v>366</v>
      </c>
      <c r="I87" t="s">
        <v>177</v>
      </c>
      <c r="J87" t="s">
        <v>178</v>
      </c>
      <c r="K87" t="s">
        <v>4213</v>
      </c>
      <c r="L87">
        <v>1</v>
      </c>
      <c r="M87" t="s">
        <v>4214</v>
      </c>
      <c r="N87" t="s">
        <v>1446</v>
      </c>
      <c r="O87">
        <v>0</v>
      </c>
      <c r="P87">
        <v>0.27990999999999999</v>
      </c>
      <c r="Q87">
        <v>0</v>
      </c>
      <c r="S87">
        <v>-1.7000000000000001E-2</v>
      </c>
      <c r="T87">
        <v>0.34977000000000003</v>
      </c>
      <c r="V87">
        <v>149</v>
      </c>
      <c r="W87" t="s">
        <v>216</v>
      </c>
      <c r="X87">
        <v>19990000000</v>
      </c>
      <c r="Z87">
        <v>170.75</v>
      </c>
      <c r="AA87">
        <v>167.65</v>
      </c>
      <c r="AB87">
        <v>0.14499999999999999</v>
      </c>
      <c r="AD87">
        <v>1.055E-2</v>
      </c>
      <c r="AE87">
        <v>20</v>
      </c>
      <c r="AF87">
        <v>177.69</v>
      </c>
      <c r="AH87">
        <v>0.113979995</v>
      </c>
      <c r="AI87">
        <v>222</v>
      </c>
      <c r="AJ87">
        <v>7025999872</v>
      </c>
      <c r="AK87">
        <v>54633000960</v>
      </c>
      <c r="AL87">
        <v>20742000640</v>
      </c>
      <c r="AM87">
        <v>17.390999999999998</v>
      </c>
      <c r="AN87" t="s">
        <v>183</v>
      </c>
      <c r="AO87">
        <v>49.741</v>
      </c>
      <c r="AQ87">
        <v>2.5</v>
      </c>
      <c r="AR87" t="s">
        <v>184</v>
      </c>
      <c r="AS87" t="s">
        <v>4215</v>
      </c>
      <c r="AT87" t="s">
        <v>4216</v>
      </c>
      <c r="AU87" t="s">
        <v>186</v>
      </c>
      <c r="AV87" t="s">
        <v>187</v>
      </c>
      <c r="AW87" t="b">
        <v>1</v>
      </c>
      <c r="AX87">
        <v>-18000000</v>
      </c>
      <c r="AY87" t="s">
        <v>188</v>
      </c>
      <c r="AZ87" t="s">
        <v>4217</v>
      </c>
      <c r="BA87" t="s">
        <v>4218</v>
      </c>
      <c r="BB87" t="s">
        <v>191</v>
      </c>
      <c r="BD87">
        <v>5.4329999999999998</v>
      </c>
      <c r="BI87">
        <v>13.59</v>
      </c>
      <c r="BK87">
        <v>422640992</v>
      </c>
      <c r="BO87">
        <v>126.70399999999999</v>
      </c>
      <c r="BP87">
        <v>6281239</v>
      </c>
      <c r="BQ87">
        <v>1.55E-2</v>
      </c>
      <c r="BS87">
        <v>1640908800</v>
      </c>
      <c r="BT87">
        <v>0.87966</v>
      </c>
      <c r="BU87">
        <v>5520999936</v>
      </c>
      <c r="BV87">
        <v>19.138000000000002</v>
      </c>
      <c r="BY87">
        <v>1.3231626000000001</v>
      </c>
      <c r="BZ87">
        <v>3.4299999999999999E-3</v>
      </c>
      <c r="CA87">
        <v>1703980800</v>
      </c>
      <c r="CC87">
        <v>1664496000</v>
      </c>
      <c r="CD87">
        <v>3.21</v>
      </c>
      <c r="CE87">
        <v>1663200000</v>
      </c>
      <c r="CF87">
        <v>401127560</v>
      </c>
      <c r="CG87">
        <v>1.148857</v>
      </c>
      <c r="CH87">
        <v>112685998080</v>
      </c>
      <c r="CI87">
        <v>2</v>
      </c>
      <c r="CK87">
        <v>721872000</v>
      </c>
      <c r="CL87" s="1">
        <v>8.4027777777777771E-2</v>
      </c>
      <c r="CP87">
        <v>0.10199999999999999</v>
      </c>
      <c r="CQ87">
        <v>3.4160523</v>
      </c>
      <c r="CR87">
        <v>1665705600</v>
      </c>
      <c r="CS87">
        <v>-2.95</v>
      </c>
      <c r="CU87">
        <v>12.336276</v>
      </c>
      <c r="CW87">
        <v>1.5599999999999999E-2</v>
      </c>
      <c r="CX87">
        <v>5376791</v>
      </c>
      <c r="DB87">
        <v>166.5</v>
      </c>
      <c r="DC87">
        <v>167.96</v>
      </c>
      <c r="DD87">
        <v>168.83760000000001</v>
      </c>
      <c r="DE87">
        <v>2.7627625999999999E-2</v>
      </c>
      <c r="DF87">
        <v>0.4148</v>
      </c>
      <c r="DH87">
        <v>168.82</v>
      </c>
      <c r="DJ87">
        <v>2057060</v>
      </c>
      <c r="DK87">
        <v>166.5</v>
      </c>
      <c r="DL87">
        <v>157.45599999999999</v>
      </c>
      <c r="DM87">
        <v>4.5999999999999996</v>
      </c>
      <c r="DN87">
        <v>167.96</v>
      </c>
      <c r="DP87">
        <v>2057060</v>
      </c>
      <c r="DS87">
        <v>6</v>
      </c>
      <c r="DT87">
        <v>1665705600</v>
      </c>
      <c r="DW87">
        <v>167.04</v>
      </c>
      <c r="DX87" t="s">
        <v>183</v>
      </c>
      <c r="DY87">
        <v>8.7600580000000008</v>
      </c>
      <c r="DZ87">
        <v>596689</v>
      </c>
      <c r="ED87">
        <v>70855761920</v>
      </c>
      <c r="EG87">
        <v>2061723</v>
      </c>
      <c r="EH87">
        <v>167.04</v>
      </c>
      <c r="EI87">
        <v>167.66</v>
      </c>
      <c r="EJ87">
        <v>900</v>
      </c>
      <c r="EK87">
        <v>596689</v>
      </c>
      <c r="EL87">
        <v>228.14</v>
      </c>
      <c r="EN87">
        <v>2.85</v>
      </c>
      <c r="EO87">
        <v>143.52000000000001</v>
      </c>
      <c r="EP87">
        <v>167.65</v>
      </c>
      <c r="EQ87" t="b">
        <v>0</v>
      </c>
      <c r="ER87">
        <v>3.7100002E-2</v>
      </c>
      <c r="ES87">
        <v>800</v>
      </c>
      <c r="ET87">
        <v>168.82</v>
      </c>
      <c r="EV87">
        <v>167.65</v>
      </c>
      <c r="EW87">
        <v>166.78</v>
      </c>
      <c r="EX87" t="s">
        <v>4219</v>
      </c>
      <c r="EZ87" t="s">
        <v>4220</v>
      </c>
      <c r="FE87" t="s">
        <v>4221</v>
      </c>
    </row>
    <row r="88" spans="1:161" x14ac:dyDescent="0.25">
      <c r="A88">
        <v>123</v>
      </c>
      <c r="B88">
        <v>60654</v>
      </c>
      <c r="C88" t="s">
        <v>273</v>
      </c>
      <c r="D88">
        <v>18000</v>
      </c>
      <c r="E88" t="s">
        <v>1538</v>
      </c>
      <c r="F88" t="s">
        <v>275</v>
      </c>
      <c r="G88" t="s">
        <v>1539</v>
      </c>
      <c r="H88" t="s">
        <v>212</v>
      </c>
      <c r="I88" t="s">
        <v>177</v>
      </c>
      <c r="J88" t="s">
        <v>178</v>
      </c>
      <c r="K88" t="s">
        <v>1540</v>
      </c>
      <c r="L88">
        <v>1</v>
      </c>
      <c r="M88" t="s">
        <v>1541</v>
      </c>
      <c r="N88" t="s">
        <v>1131</v>
      </c>
      <c r="O88">
        <v>0.15554999999999999</v>
      </c>
      <c r="P88">
        <v>4.8809999999999999E-2</v>
      </c>
      <c r="Q88">
        <v>0.24775</v>
      </c>
      <c r="R88">
        <v>1301200000</v>
      </c>
      <c r="S88">
        <v>9.5000000000000001E-2</v>
      </c>
      <c r="T88">
        <v>0.13754</v>
      </c>
      <c r="U88">
        <v>1833400064</v>
      </c>
      <c r="V88">
        <v>33</v>
      </c>
      <c r="W88" t="s">
        <v>182</v>
      </c>
      <c r="X88">
        <v>2860600000</v>
      </c>
      <c r="Y88">
        <v>427312512</v>
      </c>
      <c r="Z88">
        <v>36</v>
      </c>
      <c r="AA88">
        <v>37.119999999999997</v>
      </c>
      <c r="AC88">
        <v>0.77700000000000002</v>
      </c>
      <c r="AD88">
        <v>4.5269999999999998E-2</v>
      </c>
      <c r="AE88">
        <v>15</v>
      </c>
      <c r="AF88">
        <v>36.53</v>
      </c>
      <c r="AG88">
        <v>105.42700000000001</v>
      </c>
      <c r="AH88">
        <v>6.6810004000000006E-2</v>
      </c>
      <c r="AI88">
        <v>41</v>
      </c>
      <c r="AJ88">
        <v>67400000</v>
      </c>
      <c r="AK88">
        <v>9042199552</v>
      </c>
      <c r="AL88">
        <v>11786900480</v>
      </c>
      <c r="AM88">
        <v>0.14099999999999999</v>
      </c>
      <c r="AN88" t="s">
        <v>183</v>
      </c>
      <c r="AO88">
        <v>24.538</v>
      </c>
      <c r="AP88">
        <v>0.20599999999999999</v>
      </c>
      <c r="AQ88">
        <v>2.8</v>
      </c>
      <c r="AR88" t="s">
        <v>184</v>
      </c>
      <c r="AS88" t="s">
        <v>1542</v>
      </c>
      <c r="AT88" t="s">
        <v>1543</v>
      </c>
      <c r="AU88" t="s">
        <v>186</v>
      </c>
      <c r="AV88" t="s">
        <v>187</v>
      </c>
      <c r="AW88" t="b">
        <v>1</v>
      </c>
      <c r="AX88">
        <v>-18000000</v>
      </c>
      <c r="AY88" t="s">
        <v>188</v>
      </c>
      <c r="AZ88" t="s">
        <v>1544</v>
      </c>
      <c r="BA88" t="s">
        <v>1545</v>
      </c>
      <c r="BB88" t="s">
        <v>191</v>
      </c>
      <c r="BD88">
        <v>2.222</v>
      </c>
      <c r="BF88">
        <v>14.288</v>
      </c>
      <c r="BI88">
        <v>2.63</v>
      </c>
      <c r="BK88">
        <v>479689984</v>
      </c>
      <c r="BO88">
        <v>17.193000000000001</v>
      </c>
      <c r="BP88">
        <v>8772253</v>
      </c>
      <c r="BQ88">
        <v>1.83E-2</v>
      </c>
      <c r="BS88">
        <v>1653782400</v>
      </c>
      <c r="BT88">
        <v>0.86006000000000005</v>
      </c>
      <c r="BU88">
        <v>575299968</v>
      </c>
      <c r="BV88">
        <v>2.4300000000000002</v>
      </c>
      <c r="BY88">
        <v>2.1590180000000001</v>
      </c>
      <c r="BZ88">
        <v>4.6200002999999996E-3</v>
      </c>
      <c r="CA88">
        <v>1716940800</v>
      </c>
      <c r="CC88">
        <v>1661644800</v>
      </c>
      <c r="CD88">
        <v>2.1800000000000002</v>
      </c>
      <c r="CE88">
        <v>1663200000</v>
      </c>
      <c r="CF88">
        <v>476858732</v>
      </c>
      <c r="CG88">
        <v>0.56153200000000003</v>
      </c>
      <c r="CH88">
        <v>26194944000</v>
      </c>
      <c r="CI88">
        <v>2</v>
      </c>
      <c r="CK88">
        <v>1478736000</v>
      </c>
      <c r="CL88" t="s">
        <v>1546</v>
      </c>
      <c r="CQ88">
        <v>1.5106679000000001</v>
      </c>
      <c r="CR88">
        <v>1665705600</v>
      </c>
      <c r="CS88">
        <v>2.36</v>
      </c>
      <c r="CU88">
        <v>14.114067</v>
      </c>
      <c r="CW88">
        <v>2.3400000000000001E-2</v>
      </c>
      <c r="CX88">
        <v>9375685</v>
      </c>
      <c r="DB88">
        <v>36.869999999999997</v>
      </c>
      <c r="DC88">
        <v>37</v>
      </c>
      <c r="DD88">
        <v>34.227150000000002</v>
      </c>
      <c r="DE88">
        <v>2.6444266000000001E-2</v>
      </c>
      <c r="DF88">
        <v>1.0651001</v>
      </c>
      <c r="DH88">
        <v>37.164999999999999</v>
      </c>
      <c r="DJ88">
        <v>3834020</v>
      </c>
      <c r="DK88">
        <v>36.869999999999997</v>
      </c>
      <c r="DL88">
        <v>34.681399999999996</v>
      </c>
      <c r="DM88">
        <v>0.97499999999999998</v>
      </c>
      <c r="DN88">
        <v>37</v>
      </c>
      <c r="DP88">
        <v>3834020</v>
      </c>
      <c r="DS88">
        <v>1.32</v>
      </c>
      <c r="DT88">
        <v>1667347200</v>
      </c>
      <c r="DW88">
        <v>36.979999999999997</v>
      </c>
      <c r="DX88" t="s">
        <v>183</v>
      </c>
      <c r="DY88">
        <v>15.27572</v>
      </c>
      <c r="DZ88">
        <v>1048008</v>
      </c>
      <c r="ED88">
        <v>17806092288</v>
      </c>
      <c r="EG88">
        <v>3541373</v>
      </c>
      <c r="EH88">
        <v>36.979999999999997</v>
      </c>
      <c r="EI88">
        <v>37.17</v>
      </c>
      <c r="EJ88">
        <v>1300</v>
      </c>
      <c r="EK88">
        <v>1048008</v>
      </c>
      <c r="EL88">
        <v>37.164999999999999</v>
      </c>
      <c r="EN88">
        <v>2.91</v>
      </c>
      <c r="EO88">
        <v>30.06</v>
      </c>
      <c r="EP88">
        <v>37.03</v>
      </c>
      <c r="EQ88" t="b">
        <v>0</v>
      </c>
      <c r="ER88">
        <v>3.6900000000000002E-2</v>
      </c>
      <c r="ES88">
        <v>1200</v>
      </c>
      <c r="ET88">
        <v>37.164999999999999</v>
      </c>
      <c r="EV88">
        <v>37.119999999999997</v>
      </c>
      <c r="EW88">
        <v>36.99</v>
      </c>
      <c r="EX88" t="s">
        <v>1547</v>
      </c>
      <c r="EZ88" t="s">
        <v>431</v>
      </c>
      <c r="FE88" t="s">
        <v>1548</v>
      </c>
    </row>
    <row r="89" spans="1:161" x14ac:dyDescent="0.25">
      <c r="A89">
        <v>241</v>
      </c>
      <c r="B89">
        <v>94304</v>
      </c>
      <c r="C89" t="s">
        <v>246</v>
      </c>
      <c r="D89">
        <v>51000</v>
      </c>
      <c r="E89" t="s">
        <v>2791</v>
      </c>
      <c r="F89" t="s">
        <v>2792</v>
      </c>
      <c r="G89" t="s">
        <v>2793</v>
      </c>
      <c r="H89" t="s">
        <v>264</v>
      </c>
      <c r="I89" t="s">
        <v>177</v>
      </c>
      <c r="J89" t="s">
        <v>178</v>
      </c>
      <c r="K89" t="s">
        <v>2794</v>
      </c>
      <c r="L89">
        <v>1</v>
      </c>
      <c r="M89" t="s">
        <v>2795</v>
      </c>
      <c r="N89" t="s">
        <v>743</v>
      </c>
      <c r="O89">
        <v>9.9020003999999995E-2</v>
      </c>
      <c r="P89">
        <v>9.7200006000000005E-2</v>
      </c>
      <c r="Q89">
        <v>0.19864000000000001</v>
      </c>
      <c r="R89">
        <v>5407000064</v>
      </c>
      <c r="S89">
        <v>-4.1000000000000002E-2</v>
      </c>
      <c r="T89">
        <v>8.7129999999999999E-2</v>
      </c>
      <c r="U89">
        <v>6422000128</v>
      </c>
      <c r="V89">
        <v>24</v>
      </c>
      <c r="W89" t="s">
        <v>182</v>
      </c>
      <c r="X89">
        <v>13417000000</v>
      </c>
      <c r="Y89">
        <v>1797624960</v>
      </c>
      <c r="Z89">
        <v>30</v>
      </c>
      <c r="AA89">
        <v>30.15</v>
      </c>
      <c r="AB89">
        <v>0.17399999999999999</v>
      </c>
      <c r="AC89">
        <v>0.85799999999999998</v>
      </c>
      <c r="AD89">
        <v>9.4469994000000002E-2</v>
      </c>
      <c r="AE89">
        <v>16</v>
      </c>
      <c r="AF89">
        <v>30.24</v>
      </c>
      <c r="AI89">
        <v>37</v>
      </c>
      <c r="AJ89">
        <v>5385999872</v>
      </c>
      <c r="AK89">
        <v>12259999744</v>
      </c>
      <c r="AL89">
        <v>64857001984</v>
      </c>
      <c r="AM89">
        <v>5.3540000000000001</v>
      </c>
      <c r="AN89" t="s">
        <v>183</v>
      </c>
      <c r="AO89">
        <v>60.572000000000003</v>
      </c>
      <c r="AP89">
        <v>0.48199999999999998</v>
      </c>
      <c r="AQ89">
        <v>3.1</v>
      </c>
      <c r="AR89" t="s">
        <v>184</v>
      </c>
      <c r="AS89" t="s">
        <v>2796</v>
      </c>
      <c r="AT89" t="s">
        <v>2796</v>
      </c>
      <c r="AU89" t="s">
        <v>186</v>
      </c>
      <c r="AV89" t="s">
        <v>187</v>
      </c>
      <c r="AW89" t="b">
        <v>1</v>
      </c>
      <c r="AX89">
        <v>-18000000</v>
      </c>
      <c r="AY89" t="s">
        <v>188</v>
      </c>
      <c r="AZ89" t="s">
        <v>2797</v>
      </c>
      <c r="BA89" t="s">
        <v>2798</v>
      </c>
      <c r="BB89" t="s">
        <v>191</v>
      </c>
      <c r="BD89">
        <v>0.52800000000000002</v>
      </c>
      <c r="BF89">
        <v>5.3339999999999996</v>
      </c>
      <c r="BI89">
        <v>3.39</v>
      </c>
      <c r="BK89">
        <v>1082720000</v>
      </c>
      <c r="BO89">
        <v>-2.5830000000000002</v>
      </c>
      <c r="BP89">
        <v>35604578</v>
      </c>
      <c r="BQ89">
        <v>3.5400000000000001E-2</v>
      </c>
      <c r="BS89">
        <v>1635638400</v>
      </c>
      <c r="BT89">
        <v>0.85670995999999999</v>
      </c>
      <c r="BU89">
        <v>6304000000</v>
      </c>
      <c r="BV89">
        <v>2.3519999999999999</v>
      </c>
      <c r="BZ89">
        <v>1.7099999999999999E-3</v>
      </c>
      <c r="CA89">
        <v>1698710400</v>
      </c>
      <c r="CC89">
        <v>1659225600</v>
      </c>
      <c r="CD89">
        <v>3.5</v>
      </c>
      <c r="CE89">
        <v>1663200000</v>
      </c>
      <c r="CF89">
        <v>898625275</v>
      </c>
      <c r="CG89">
        <v>0.99005100000000001</v>
      </c>
      <c r="CH89">
        <v>34255654912</v>
      </c>
      <c r="CI89">
        <v>2</v>
      </c>
      <c r="CK89">
        <v>1446422400</v>
      </c>
      <c r="CL89" t="s">
        <v>2799</v>
      </c>
      <c r="CP89">
        <v>0.01</v>
      </c>
      <c r="CQ89">
        <v>0.50332279999999996</v>
      </c>
      <c r="CR89">
        <v>1665705600</v>
      </c>
      <c r="CS89">
        <v>5.44</v>
      </c>
      <c r="CU89">
        <v>8.8938050000000004</v>
      </c>
      <c r="CW89">
        <v>3.9899999999999998E-2</v>
      </c>
      <c r="CX89">
        <v>44509016</v>
      </c>
      <c r="DB89">
        <v>29.91</v>
      </c>
      <c r="DC89">
        <v>29.8</v>
      </c>
      <c r="DD89">
        <v>33.006</v>
      </c>
      <c r="DE89">
        <v>2.4139084000000002E-2</v>
      </c>
      <c r="DF89">
        <v>0.16819999999999999</v>
      </c>
      <c r="DH89">
        <v>30.74</v>
      </c>
      <c r="DJ89">
        <v>11185930</v>
      </c>
      <c r="DK89">
        <v>29.91</v>
      </c>
      <c r="DL89">
        <v>27.0732</v>
      </c>
      <c r="DM89">
        <v>0.72199999999999998</v>
      </c>
      <c r="DN89">
        <v>29.8</v>
      </c>
      <c r="DP89">
        <v>11185930</v>
      </c>
      <c r="DS89">
        <v>1</v>
      </c>
      <c r="DT89">
        <v>1663027200</v>
      </c>
      <c r="DW89">
        <v>29.71</v>
      </c>
      <c r="DX89" t="s">
        <v>183</v>
      </c>
      <c r="DY89">
        <v>12.818877000000001</v>
      </c>
      <c r="DZ89">
        <v>5959038</v>
      </c>
      <c r="ED89">
        <v>32644007936</v>
      </c>
      <c r="EG89">
        <v>10124476</v>
      </c>
      <c r="EH89">
        <v>29.71</v>
      </c>
      <c r="EI89">
        <v>30.14</v>
      </c>
      <c r="EJ89">
        <v>2900</v>
      </c>
      <c r="EK89">
        <v>5959038</v>
      </c>
      <c r="EL89">
        <v>41.47</v>
      </c>
      <c r="EN89">
        <v>2.88</v>
      </c>
      <c r="EO89">
        <v>24.08</v>
      </c>
      <c r="EP89">
        <v>30.15</v>
      </c>
      <c r="EQ89" t="b">
        <v>0</v>
      </c>
      <c r="ER89">
        <v>3.6700000000000003E-2</v>
      </c>
      <c r="ES89">
        <v>1800</v>
      </c>
      <c r="ET89">
        <v>30.74</v>
      </c>
      <c r="EV89">
        <v>30.15</v>
      </c>
      <c r="EW89">
        <v>29.65</v>
      </c>
      <c r="EX89" t="s">
        <v>2800</v>
      </c>
      <c r="FE89" t="s">
        <v>2801</v>
      </c>
    </row>
    <row r="90" spans="1:161" x14ac:dyDescent="0.25">
      <c r="A90">
        <v>125</v>
      </c>
      <c r="B90">
        <v>10003</v>
      </c>
      <c r="C90" t="s">
        <v>323</v>
      </c>
      <c r="D90">
        <v>13871</v>
      </c>
      <c r="E90" t="s">
        <v>1560</v>
      </c>
      <c r="F90" t="s">
        <v>550</v>
      </c>
      <c r="G90" t="s">
        <v>1561</v>
      </c>
      <c r="H90" t="s">
        <v>552</v>
      </c>
      <c r="I90" t="s">
        <v>177</v>
      </c>
      <c r="J90" t="s">
        <v>178</v>
      </c>
      <c r="K90" t="s">
        <v>1562</v>
      </c>
      <c r="L90">
        <v>1</v>
      </c>
      <c r="M90" t="s">
        <v>1563</v>
      </c>
      <c r="N90" t="s">
        <v>449</v>
      </c>
      <c r="O90">
        <v>0.32366001999999999</v>
      </c>
      <c r="P90">
        <v>0.11162999999999999</v>
      </c>
      <c r="Q90">
        <v>0.53354000000000001</v>
      </c>
      <c r="R90">
        <v>3296999936</v>
      </c>
      <c r="S90">
        <v>0.14899999999999999</v>
      </c>
      <c r="T90">
        <v>0.17885999999999999</v>
      </c>
      <c r="U90">
        <v>4694000128</v>
      </c>
      <c r="V90">
        <v>68</v>
      </c>
      <c r="W90" t="s">
        <v>182</v>
      </c>
      <c r="X90">
        <v>7668000000</v>
      </c>
      <c r="Y90">
        <v>-888000000</v>
      </c>
      <c r="Z90">
        <v>84.5</v>
      </c>
      <c r="AA90">
        <v>97.5</v>
      </c>
      <c r="AB90">
        <v>0.50700000000000001</v>
      </c>
      <c r="AC90">
        <v>0.88200000000000001</v>
      </c>
      <c r="AD90">
        <v>2.5329999999999998E-2</v>
      </c>
      <c r="AE90">
        <v>16</v>
      </c>
      <c r="AF90">
        <v>82.56</v>
      </c>
      <c r="AG90">
        <v>127.2</v>
      </c>
      <c r="AH90">
        <v>7.1940000000000004E-2</v>
      </c>
      <c r="AI90">
        <v>94</v>
      </c>
      <c r="AJ90">
        <v>1132999936</v>
      </c>
      <c r="AK90">
        <v>26229999616</v>
      </c>
      <c r="AL90">
        <v>14503000064</v>
      </c>
      <c r="AM90">
        <v>3.1949999999999998</v>
      </c>
      <c r="AN90" t="s">
        <v>183</v>
      </c>
      <c r="AO90">
        <v>41.027000000000001</v>
      </c>
      <c r="AP90">
        <v>0.64700000000000002</v>
      </c>
      <c r="AQ90">
        <v>3.4</v>
      </c>
      <c r="AR90" t="s">
        <v>184</v>
      </c>
      <c r="AS90" t="s">
        <v>1564</v>
      </c>
      <c r="AT90" t="s">
        <v>1564</v>
      </c>
      <c r="AU90" t="s">
        <v>186</v>
      </c>
      <c r="AV90" t="s">
        <v>187</v>
      </c>
      <c r="AW90" t="b">
        <v>1</v>
      </c>
      <c r="AX90">
        <v>-18000000</v>
      </c>
      <c r="AY90" t="s">
        <v>188</v>
      </c>
      <c r="AZ90" t="s">
        <v>1565</v>
      </c>
      <c r="BA90" t="s">
        <v>1566</v>
      </c>
      <c r="BB90" t="s">
        <v>191</v>
      </c>
      <c r="BD90">
        <v>3.859</v>
      </c>
      <c r="BF90">
        <v>11.925000000000001</v>
      </c>
      <c r="BI90">
        <v>4.5199999999999996</v>
      </c>
      <c r="BK90">
        <v>353748992</v>
      </c>
      <c r="BO90">
        <v>55.107999999999997</v>
      </c>
      <c r="BP90">
        <v>7673559</v>
      </c>
      <c r="BQ90">
        <v>2.1600000000000001E-2</v>
      </c>
      <c r="BS90">
        <v>1640908800</v>
      </c>
      <c r="BT90">
        <v>0.67537004</v>
      </c>
      <c r="BU90">
        <v>1619000064</v>
      </c>
      <c r="BV90">
        <v>3.28</v>
      </c>
      <c r="BY90">
        <v>1.769253</v>
      </c>
      <c r="BZ90">
        <v>1.25E-3</v>
      </c>
      <c r="CA90">
        <v>1703980800</v>
      </c>
      <c r="CC90">
        <v>1656547200</v>
      </c>
      <c r="CD90">
        <v>4.2</v>
      </c>
      <c r="CE90">
        <v>1663200000</v>
      </c>
      <c r="CF90">
        <v>354227504</v>
      </c>
      <c r="CG90">
        <v>0.309137</v>
      </c>
      <c r="CH90">
        <v>55973982208</v>
      </c>
      <c r="CI90">
        <v>2</v>
      </c>
      <c r="CK90">
        <v>615427200</v>
      </c>
      <c r="CL90" s="1">
        <v>8.4027777777777771E-2</v>
      </c>
      <c r="CP90">
        <v>0.54500000000000004</v>
      </c>
      <c r="CQ90">
        <v>2.3781650000000001</v>
      </c>
      <c r="CR90">
        <v>1665705600</v>
      </c>
      <c r="CS90">
        <v>3.89</v>
      </c>
      <c r="CU90">
        <v>21.570796999999999</v>
      </c>
      <c r="CW90">
        <v>2.87E-2</v>
      </c>
      <c r="CX90">
        <v>7619454</v>
      </c>
      <c r="DB90">
        <v>96.67</v>
      </c>
      <c r="DC90">
        <v>97.03</v>
      </c>
      <c r="DD90">
        <v>92.786299999999997</v>
      </c>
      <c r="DE90">
        <v>3.1654082E-2</v>
      </c>
      <c r="DF90">
        <v>0.68640000000000001</v>
      </c>
      <c r="DH90">
        <v>97.643199999999993</v>
      </c>
      <c r="DJ90">
        <v>2043410</v>
      </c>
      <c r="DK90">
        <v>96.67</v>
      </c>
      <c r="DL90">
        <v>88.837199999999996</v>
      </c>
      <c r="DM90">
        <v>3.06</v>
      </c>
      <c r="DN90">
        <v>97.03</v>
      </c>
      <c r="DP90">
        <v>2043410</v>
      </c>
      <c r="DS90">
        <v>3.16</v>
      </c>
      <c r="DT90">
        <v>1668470400</v>
      </c>
      <c r="DW90">
        <v>96.67</v>
      </c>
      <c r="DX90" t="s">
        <v>183</v>
      </c>
      <c r="DY90">
        <v>29.72561</v>
      </c>
      <c r="DZ90">
        <v>783810</v>
      </c>
      <c r="ED90">
        <v>34490527744</v>
      </c>
      <c r="EG90">
        <v>1740293</v>
      </c>
      <c r="EH90">
        <v>96.67</v>
      </c>
      <c r="EI90">
        <v>97.2</v>
      </c>
      <c r="EJ90">
        <v>900</v>
      </c>
      <c r="EK90">
        <v>783810</v>
      </c>
      <c r="EL90">
        <v>102.21</v>
      </c>
      <c r="EN90">
        <v>3.67</v>
      </c>
      <c r="EO90">
        <v>77.5</v>
      </c>
      <c r="EP90">
        <v>97.39</v>
      </c>
      <c r="EQ90" t="b">
        <v>0</v>
      </c>
      <c r="ER90">
        <v>3.6600000000000001E-2</v>
      </c>
      <c r="ES90">
        <v>900</v>
      </c>
      <c r="ET90">
        <v>97.643199999999993</v>
      </c>
      <c r="EV90">
        <v>97.5</v>
      </c>
      <c r="EW90">
        <v>96.22</v>
      </c>
      <c r="EX90" t="s">
        <v>1567</v>
      </c>
      <c r="FE90" t="s">
        <v>1568</v>
      </c>
    </row>
    <row r="91" spans="1:161" x14ac:dyDescent="0.25">
      <c r="A91">
        <v>343</v>
      </c>
      <c r="B91">
        <v>60603</v>
      </c>
      <c r="C91" t="s">
        <v>336</v>
      </c>
      <c r="D91">
        <v>23100</v>
      </c>
      <c r="E91" t="s">
        <v>3863</v>
      </c>
      <c r="F91" t="s">
        <v>275</v>
      </c>
      <c r="G91" t="s">
        <v>3864</v>
      </c>
      <c r="H91" t="s">
        <v>212</v>
      </c>
      <c r="I91" t="s">
        <v>177</v>
      </c>
      <c r="J91" t="s">
        <v>178</v>
      </c>
      <c r="K91" t="s">
        <v>3865</v>
      </c>
      <c r="L91">
        <v>1</v>
      </c>
      <c r="M91" t="s">
        <v>3866</v>
      </c>
      <c r="N91" t="s">
        <v>600</v>
      </c>
      <c r="O91">
        <v>0</v>
      </c>
      <c r="P91">
        <v>0.22950001</v>
      </c>
      <c r="Q91">
        <v>0</v>
      </c>
      <c r="R91">
        <v>282300000</v>
      </c>
      <c r="S91">
        <v>6.5000000000000002E-2</v>
      </c>
      <c r="T91">
        <v>0.30165002000000002</v>
      </c>
      <c r="V91">
        <v>80</v>
      </c>
      <c r="W91" t="s">
        <v>182</v>
      </c>
      <c r="X91">
        <v>6546000000</v>
      </c>
      <c r="Z91">
        <v>91.5</v>
      </c>
      <c r="AA91">
        <v>94.36</v>
      </c>
      <c r="AB91">
        <v>0</v>
      </c>
      <c r="AD91">
        <v>9.6499989999999994E-3</v>
      </c>
      <c r="AE91">
        <v>15</v>
      </c>
      <c r="AF91">
        <v>95.37</v>
      </c>
      <c r="AH91">
        <v>0.1384</v>
      </c>
      <c r="AI91">
        <v>121</v>
      </c>
      <c r="AJ91">
        <v>11584300032</v>
      </c>
      <c r="AK91">
        <v>16745900032</v>
      </c>
      <c r="AL91">
        <v>6913699840</v>
      </c>
      <c r="AM91">
        <v>55.582999999999998</v>
      </c>
      <c r="AN91" t="s">
        <v>183</v>
      </c>
      <c r="AO91">
        <v>33.218000000000004</v>
      </c>
      <c r="AQ91">
        <v>2.7</v>
      </c>
      <c r="AR91" t="s">
        <v>238</v>
      </c>
      <c r="AS91" t="s">
        <v>3867</v>
      </c>
      <c r="AT91" t="s">
        <v>3867</v>
      </c>
      <c r="AU91" t="s">
        <v>186</v>
      </c>
      <c r="AV91" t="s">
        <v>187</v>
      </c>
      <c r="AW91" t="b">
        <v>1</v>
      </c>
      <c r="AX91">
        <v>-18000000</v>
      </c>
      <c r="AY91" t="s">
        <v>188</v>
      </c>
      <c r="AZ91" t="s">
        <v>3868</v>
      </c>
      <c r="BA91" t="s">
        <v>3869</v>
      </c>
      <c r="BB91" t="s">
        <v>191</v>
      </c>
      <c r="BD91">
        <v>3.351</v>
      </c>
      <c r="BI91">
        <v>7.34</v>
      </c>
      <c r="BK91">
        <v>207660992</v>
      </c>
      <c r="BO91">
        <v>50.796999999999997</v>
      </c>
      <c r="BP91">
        <v>2683514</v>
      </c>
      <c r="BQ91">
        <v>1.28999995E-2</v>
      </c>
      <c r="BS91">
        <v>1640908800</v>
      </c>
      <c r="BT91">
        <v>0.85472999999999999</v>
      </c>
      <c r="BU91">
        <v>1532400000</v>
      </c>
      <c r="BV91">
        <v>5.609</v>
      </c>
      <c r="BY91">
        <v>1.8575900000000001</v>
      </c>
      <c r="BZ91">
        <v>5.3699999999999998E-3</v>
      </c>
      <c r="CA91">
        <v>1703980800</v>
      </c>
      <c r="CC91">
        <v>1664496000</v>
      </c>
      <c r="CD91">
        <v>2.72</v>
      </c>
      <c r="CE91">
        <v>1663200000</v>
      </c>
      <c r="CF91">
        <v>205906348</v>
      </c>
      <c r="CG91">
        <v>1.11717</v>
      </c>
      <c r="CH91">
        <v>23169931264</v>
      </c>
      <c r="CI91">
        <v>2</v>
      </c>
      <c r="CK91">
        <v>944784000</v>
      </c>
      <c r="CL91" s="1">
        <v>8.4027777777777771E-2</v>
      </c>
      <c r="CP91">
        <v>-2E-3</v>
      </c>
      <c r="CQ91">
        <v>2.834212</v>
      </c>
      <c r="CR91">
        <v>1665705600</v>
      </c>
      <c r="CS91">
        <v>2.15</v>
      </c>
      <c r="CU91">
        <v>12.855586000000001</v>
      </c>
      <c r="CW91">
        <v>1.47E-2</v>
      </c>
      <c r="CX91">
        <v>3055482</v>
      </c>
      <c r="DB91">
        <v>93.83</v>
      </c>
      <c r="DC91">
        <v>94.37</v>
      </c>
      <c r="DD91">
        <v>100.8399</v>
      </c>
      <c r="DE91">
        <v>2.9841201000000001E-2</v>
      </c>
      <c r="DF91">
        <v>0.38779997999999999</v>
      </c>
      <c r="DH91">
        <v>94.515000000000001</v>
      </c>
      <c r="DJ91">
        <v>831870</v>
      </c>
      <c r="DK91">
        <v>93.83</v>
      </c>
      <c r="DL91">
        <v>87.326599999999999</v>
      </c>
      <c r="DM91">
        <v>2.8</v>
      </c>
      <c r="DN91">
        <v>94.37</v>
      </c>
      <c r="DP91">
        <v>831870</v>
      </c>
      <c r="DS91">
        <v>3</v>
      </c>
      <c r="DT91">
        <v>1670457600</v>
      </c>
      <c r="DW91">
        <v>93.68</v>
      </c>
      <c r="DX91" t="s">
        <v>183</v>
      </c>
      <c r="DY91">
        <v>16.822962</v>
      </c>
      <c r="DZ91">
        <v>231056</v>
      </c>
      <c r="ED91">
        <v>19594891264</v>
      </c>
      <c r="EG91">
        <v>1068046</v>
      </c>
      <c r="EH91">
        <v>93.68</v>
      </c>
      <c r="EI91">
        <v>94.55</v>
      </c>
      <c r="EJ91">
        <v>800</v>
      </c>
      <c r="EK91">
        <v>231056</v>
      </c>
      <c r="EL91">
        <v>135.15</v>
      </c>
      <c r="EN91">
        <v>2.4700000000000002</v>
      </c>
      <c r="EO91">
        <v>76.150000000000006</v>
      </c>
      <c r="EP91">
        <v>94.31</v>
      </c>
      <c r="EQ91" t="b">
        <v>0</v>
      </c>
      <c r="ER91">
        <v>3.6499999999999998E-2</v>
      </c>
      <c r="ES91">
        <v>900</v>
      </c>
      <c r="ET91">
        <v>94.515000000000001</v>
      </c>
      <c r="EV91">
        <v>94.36</v>
      </c>
      <c r="EW91">
        <v>94.51</v>
      </c>
      <c r="EX91" t="s">
        <v>3870</v>
      </c>
      <c r="FE91" t="s">
        <v>3871</v>
      </c>
    </row>
    <row r="92" spans="1:161" x14ac:dyDescent="0.25">
      <c r="A92">
        <v>462</v>
      </c>
      <c r="B92">
        <v>30328</v>
      </c>
      <c r="C92" t="s">
        <v>172</v>
      </c>
      <c r="D92">
        <v>500000</v>
      </c>
      <c r="E92" t="s">
        <v>5092</v>
      </c>
      <c r="F92" t="s">
        <v>1484</v>
      </c>
      <c r="G92" t="s">
        <v>5093</v>
      </c>
      <c r="H92" t="s">
        <v>340</v>
      </c>
      <c r="I92" t="s">
        <v>177</v>
      </c>
      <c r="J92" t="s">
        <v>178</v>
      </c>
      <c r="K92" t="s">
        <v>5094</v>
      </c>
      <c r="L92">
        <v>1</v>
      </c>
      <c r="M92" t="s">
        <v>5095</v>
      </c>
      <c r="N92" t="s">
        <v>1085</v>
      </c>
      <c r="O92">
        <v>0.16681999</v>
      </c>
      <c r="P92">
        <v>0.11069000499999999</v>
      </c>
      <c r="Q92">
        <v>0.24747999000000001</v>
      </c>
      <c r="R92">
        <v>14017999872</v>
      </c>
      <c r="S92">
        <v>4.2000000000000003E-2</v>
      </c>
      <c r="T92">
        <v>0.13661000000000001</v>
      </c>
      <c r="U92">
        <v>16862000128</v>
      </c>
      <c r="V92">
        <v>100</v>
      </c>
      <c r="W92" t="s">
        <v>216</v>
      </c>
      <c r="X92">
        <v>26867000000</v>
      </c>
      <c r="Y92">
        <v>8322625024</v>
      </c>
      <c r="Z92">
        <v>195.5</v>
      </c>
      <c r="AA92">
        <v>182.52</v>
      </c>
      <c r="AB92">
        <v>0.11700000000000001</v>
      </c>
      <c r="AC92">
        <v>1.391</v>
      </c>
      <c r="AD92">
        <v>0.12758</v>
      </c>
      <c r="AE92">
        <v>30</v>
      </c>
      <c r="AF92">
        <v>191.7</v>
      </c>
      <c r="AG92">
        <v>140.511</v>
      </c>
      <c r="AH92">
        <v>0.77039002999999995</v>
      </c>
      <c r="AI92">
        <v>251</v>
      </c>
      <c r="AJ92">
        <v>11376000000</v>
      </c>
      <c r="AK92">
        <v>23869999104</v>
      </c>
      <c r="AL92">
        <v>101076000768</v>
      </c>
      <c r="AM92">
        <v>13.076000000000001</v>
      </c>
      <c r="AN92" t="s">
        <v>183</v>
      </c>
      <c r="AO92">
        <v>115.747</v>
      </c>
      <c r="AP92">
        <v>1.264</v>
      </c>
      <c r="AQ92">
        <v>2.4</v>
      </c>
      <c r="AR92" t="s">
        <v>184</v>
      </c>
      <c r="AS92" t="s">
        <v>5096</v>
      </c>
      <c r="AT92" t="s">
        <v>5096</v>
      </c>
      <c r="AU92" t="s">
        <v>186</v>
      </c>
      <c r="AV92" t="s">
        <v>187</v>
      </c>
      <c r="AW92" t="b">
        <v>1</v>
      </c>
      <c r="AX92">
        <v>-18000000</v>
      </c>
      <c r="AY92" t="s">
        <v>188</v>
      </c>
      <c r="AZ92" t="s">
        <v>5097</v>
      </c>
      <c r="BA92" t="s">
        <v>5098</v>
      </c>
      <c r="BB92" t="s">
        <v>191</v>
      </c>
      <c r="BD92">
        <v>1.5780000000000001</v>
      </c>
      <c r="BF92">
        <v>9.4610000000000003</v>
      </c>
      <c r="BI92">
        <v>11.35</v>
      </c>
      <c r="BK92">
        <v>729158016</v>
      </c>
      <c r="BO92">
        <v>8.1959999999999997</v>
      </c>
      <c r="BP92">
        <v>10504520</v>
      </c>
      <c r="BQ92">
        <v>1.21E-2</v>
      </c>
      <c r="BS92">
        <v>1640908800</v>
      </c>
      <c r="BT92">
        <v>0.72626000000000002</v>
      </c>
      <c r="BU92">
        <v>11187999744</v>
      </c>
      <c r="BV92">
        <v>5.9219999999999997</v>
      </c>
      <c r="BY92">
        <v>22.269400000000001</v>
      </c>
      <c r="BZ92">
        <v>1.4999999E-4</v>
      </c>
      <c r="CA92">
        <v>1703980800</v>
      </c>
      <c r="CC92">
        <v>1664496000</v>
      </c>
      <c r="CD92">
        <v>2.98</v>
      </c>
      <c r="CE92">
        <v>1663200000</v>
      </c>
      <c r="CF92">
        <v>733279500</v>
      </c>
      <c r="CG92">
        <v>1.1168009999999999</v>
      </c>
      <c r="CH92">
        <v>159535300608</v>
      </c>
      <c r="CI92">
        <v>2</v>
      </c>
      <c r="CP92">
        <v>0.109</v>
      </c>
      <c r="CQ92">
        <v>1.5694705</v>
      </c>
      <c r="CR92">
        <v>1665705600</v>
      </c>
      <c r="CS92">
        <v>2.6</v>
      </c>
      <c r="CU92">
        <v>16.081057000000001</v>
      </c>
      <c r="CW92">
        <v>1.4400001000000001E-2</v>
      </c>
      <c r="CX92">
        <v>11701090</v>
      </c>
      <c r="DB92">
        <v>182.84</v>
      </c>
      <c r="DC92">
        <v>183.64500000000001</v>
      </c>
      <c r="DD92">
        <v>187.4906</v>
      </c>
      <c r="DE92">
        <v>2.2150517000000002E-2</v>
      </c>
      <c r="DF92">
        <v>0.43730000000000002</v>
      </c>
      <c r="DH92">
        <v>183.89</v>
      </c>
      <c r="DJ92">
        <v>2787040</v>
      </c>
      <c r="DK92">
        <v>182.84</v>
      </c>
      <c r="DL92">
        <v>169.06440000000001</v>
      </c>
      <c r="DM92">
        <v>4.05</v>
      </c>
      <c r="DN92">
        <v>183.64500000000001</v>
      </c>
      <c r="DP92">
        <v>2787040</v>
      </c>
      <c r="DS92">
        <v>6.08</v>
      </c>
      <c r="DT92">
        <v>1660262400</v>
      </c>
      <c r="DW92">
        <v>182.20500000000001</v>
      </c>
      <c r="DX92" t="s">
        <v>183</v>
      </c>
      <c r="DY92">
        <v>30.82067</v>
      </c>
      <c r="DZ92">
        <v>862628</v>
      </c>
      <c r="ED92">
        <v>158635802624</v>
      </c>
      <c r="EG92">
        <v>3133787</v>
      </c>
      <c r="EH92">
        <v>182.20500000000001</v>
      </c>
      <c r="EI92">
        <v>182.48</v>
      </c>
      <c r="EJ92">
        <v>800</v>
      </c>
      <c r="EK92">
        <v>862628</v>
      </c>
      <c r="EL92">
        <v>233.72</v>
      </c>
      <c r="EN92">
        <v>2.9</v>
      </c>
      <c r="EO92">
        <v>154.87</v>
      </c>
      <c r="EP92">
        <v>182.48</v>
      </c>
      <c r="EQ92" t="b">
        <v>0</v>
      </c>
      <c r="ER92">
        <v>3.5999999999999997E-2</v>
      </c>
      <c r="ES92">
        <v>900</v>
      </c>
      <c r="ET92">
        <v>183.89</v>
      </c>
      <c r="EV92">
        <v>182.52</v>
      </c>
      <c r="EW92">
        <v>182.25</v>
      </c>
      <c r="EX92" t="s">
        <v>5099</v>
      </c>
      <c r="FE92" t="s">
        <v>5100</v>
      </c>
    </row>
    <row r="93" spans="1:161" x14ac:dyDescent="0.25">
      <c r="A93">
        <v>187</v>
      </c>
      <c r="B93" t="s">
        <v>2234</v>
      </c>
      <c r="C93" t="s">
        <v>323</v>
      </c>
      <c r="D93">
        <v>31518</v>
      </c>
      <c r="E93" t="s">
        <v>2235</v>
      </c>
      <c r="F93" t="s">
        <v>275</v>
      </c>
      <c r="G93" t="s">
        <v>2236</v>
      </c>
      <c r="H93" t="s">
        <v>212</v>
      </c>
      <c r="I93" t="s">
        <v>177</v>
      </c>
      <c r="J93" t="s">
        <v>178</v>
      </c>
      <c r="K93" t="s">
        <v>2237</v>
      </c>
      <c r="L93">
        <v>1</v>
      </c>
      <c r="M93" t="s">
        <v>2238</v>
      </c>
      <c r="N93" t="s">
        <v>449</v>
      </c>
      <c r="O93">
        <v>0.19456999999999999</v>
      </c>
      <c r="P93">
        <v>7.1279994999999999E-2</v>
      </c>
      <c r="Q93">
        <v>0.28429001999999998</v>
      </c>
      <c r="R93">
        <v>5113999872</v>
      </c>
      <c r="S93">
        <v>5.3999999999999999E-2</v>
      </c>
      <c r="T93">
        <v>0.12388</v>
      </c>
      <c r="U93">
        <v>7249999872</v>
      </c>
      <c r="V93">
        <v>39</v>
      </c>
      <c r="W93" t="s">
        <v>216</v>
      </c>
      <c r="X93">
        <v>10183000000</v>
      </c>
      <c r="Y93">
        <v>-796625024</v>
      </c>
      <c r="Z93">
        <v>43.5</v>
      </c>
      <c r="AA93">
        <v>40.07</v>
      </c>
      <c r="AB93">
        <v>0.14699999999999999</v>
      </c>
      <c r="AC93">
        <v>0.91400000000000003</v>
      </c>
      <c r="AD93">
        <v>2.6029997999999999E-2</v>
      </c>
      <c r="AE93">
        <v>16</v>
      </c>
      <c r="AF93">
        <v>44.25</v>
      </c>
      <c r="AG93">
        <v>163.54</v>
      </c>
      <c r="AH93">
        <v>6.6170000000000007E-2</v>
      </c>
      <c r="AI93">
        <v>51</v>
      </c>
      <c r="AJ93">
        <v>816000000</v>
      </c>
      <c r="AK93">
        <v>38686998528</v>
      </c>
      <c r="AL93">
        <v>37261000704</v>
      </c>
      <c r="AM93">
        <v>0.83199999999999996</v>
      </c>
      <c r="AN93" t="s">
        <v>183</v>
      </c>
      <c r="AO93">
        <v>38.002000000000002</v>
      </c>
      <c r="AP93">
        <v>0.505</v>
      </c>
      <c r="AQ93">
        <v>2.2000000000000002</v>
      </c>
      <c r="AR93" t="s">
        <v>238</v>
      </c>
      <c r="AS93" t="s">
        <v>2239</v>
      </c>
      <c r="AT93" t="s">
        <v>2239</v>
      </c>
      <c r="AU93" t="s">
        <v>186</v>
      </c>
      <c r="AV93" t="s">
        <v>187</v>
      </c>
      <c r="AW93" t="b">
        <v>1</v>
      </c>
      <c r="AX93">
        <v>-18000000</v>
      </c>
      <c r="AY93" t="s">
        <v>188</v>
      </c>
      <c r="AZ93" t="s">
        <v>2240</v>
      </c>
      <c r="BA93" t="s">
        <v>2241</v>
      </c>
      <c r="BB93" t="s">
        <v>191</v>
      </c>
      <c r="BD93">
        <v>2.008</v>
      </c>
      <c r="BF93">
        <v>10.321999999999999</v>
      </c>
      <c r="BI93">
        <v>3.05</v>
      </c>
      <c r="BK93">
        <v>978318016</v>
      </c>
      <c r="BO93">
        <v>33.386000000000003</v>
      </c>
      <c r="BP93">
        <v>12845573</v>
      </c>
      <c r="BQ93">
        <v>1.28999995E-2</v>
      </c>
      <c r="BS93">
        <v>1640908800</v>
      </c>
      <c r="BT93">
        <v>0.83555999999999997</v>
      </c>
      <c r="BU93">
        <v>1899000064</v>
      </c>
      <c r="BV93">
        <v>2.0099999999999998</v>
      </c>
      <c r="BY93">
        <v>1.2002037000000001</v>
      </c>
      <c r="BZ93">
        <v>2.4199999999999998E-3</v>
      </c>
      <c r="CA93">
        <v>1703980800</v>
      </c>
      <c r="CC93">
        <v>1656547200</v>
      </c>
      <c r="CD93">
        <v>1.48</v>
      </c>
      <c r="CE93">
        <v>1663200000</v>
      </c>
      <c r="CF93">
        <v>978658562</v>
      </c>
      <c r="CG93">
        <v>0.62527600000000005</v>
      </c>
      <c r="CH93">
        <v>74834812928</v>
      </c>
      <c r="CI93">
        <v>2</v>
      </c>
      <c r="CK93">
        <v>1083801600</v>
      </c>
      <c r="CL93" s="1">
        <v>8.4027777777777771E-2</v>
      </c>
      <c r="CP93">
        <v>0.16</v>
      </c>
      <c r="CQ93">
        <v>1.0520706</v>
      </c>
      <c r="CR93">
        <v>1665705600</v>
      </c>
      <c r="CS93">
        <v>1.96</v>
      </c>
      <c r="CU93">
        <v>13.137705</v>
      </c>
      <c r="CW93">
        <v>1.2999999E-2</v>
      </c>
      <c r="CX93">
        <v>12451266</v>
      </c>
      <c r="DB93">
        <v>39.869999999999997</v>
      </c>
      <c r="DC93">
        <v>39.979999999999997</v>
      </c>
      <c r="DD93">
        <v>43.7211</v>
      </c>
      <c r="DE93">
        <v>3.8374720000000001E-2</v>
      </c>
      <c r="DF93">
        <v>0.78690004000000002</v>
      </c>
      <c r="DH93">
        <v>40.265000000000001</v>
      </c>
      <c r="DJ93">
        <v>6817140</v>
      </c>
      <c r="DK93">
        <v>39.869999999999997</v>
      </c>
      <c r="DL93">
        <v>38.625799999999998</v>
      </c>
      <c r="DM93">
        <v>1.53</v>
      </c>
      <c r="DN93">
        <v>39.979999999999997</v>
      </c>
      <c r="DP93">
        <v>6817140</v>
      </c>
      <c r="DS93">
        <v>1.35</v>
      </c>
      <c r="DT93">
        <v>1660262400</v>
      </c>
      <c r="DW93">
        <v>39.94</v>
      </c>
      <c r="DX93" t="s">
        <v>183</v>
      </c>
      <c r="DY93">
        <v>19.935324000000001</v>
      </c>
      <c r="DZ93">
        <v>3381201</v>
      </c>
      <c r="ED93">
        <v>39201202176</v>
      </c>
      <c r="EG93">
        <v>8249411</v>
      </c>
      <c r="EH93">
        <v>39.94</v>
      </c>
      <c r="EI93">
        <v>40.700000000000003</v>
      </c>
      <c r="EJ93">
        <v>3000</v>
      </c>
      <c r="EK93">
        <v>3381201</v>
      </c>
      <c r="EL93">
        <v>50.71</v>
      </c>
      <c r="EN93">
        <v>3.3</v>
      </c>
      <c r="EO93">
        <v>35.19</v>
      </c>
      <c r="EP93">
        <v>40.049999999999997</v>
      </c>
      <c r="EQ93" t="b">
        <v>0</v>
      </c>
      <c r="ER93">
        <v>3.5799999999999998E-2</v>
      </c>
      <c r="ES93">
        <v>900</v>
      </c>
      <c r="ET93">
        <v>40.265000000000001</v>
      </c>
      <c r="EV93">
        <v>40.07</v>
      </c>
      <c r="EW93">
        <v>40.049999999999997</v>
      </c>
      <c r="EX93" t="s">
        <v>2242</v>
      </c>
      <c r="EZ93" t="s">
        <v>2243</v>
      </c>
      <c r="FE93" t="s">
        <v>2244</v>
      </c>
    </row>
    <row r="94" spans="1:161" x14ac:dyDescent="0.25">
      <c r="A94">
        <v>78</v>
      </c>
      <c r="B94" t="s">
        <v>1039</v>
      </c>
      <c r="C94" t="s">
        <v>246</v>
      </c>
      <c r="D94">
        <v>20000</v>
      </c>
      <c r="E94" t="s">
        <v>1040</v>
      </c>
      <c r="F94" t="s">
        <v>288</v>
      </c>
      <c r="G94" t="s">
        <v>1041</v>
      </c>
      <c r="H94" t="s">
        <v>264</v>
      </c>
      <c r="I94" t="s">
        <v>177</v>
      </c>
      <c r="J94" t="s">
        <v>178</v>
      </c>
      <c r="K94" t="s">
        <v>1042</v>
      </c>
      <c r="L94">
        <v>1</v>
      </c>
      <c r="M94" t="s">
        <v>1043</v>
      </c>
      <c r="N94" t="s">
        <v>512</v>
      </c>
      <c r="O94">
        <v>0.57333000000000001</v>
      </c>
      <c r="P94">
        <v>0.3196</v>
      </c>
      <c r="Q94">
        <v>0.75132005999999996</v>
      </c>
      <c r="R94">
        <v>15694000128</v>
      </c>
      <c r="S94">
        <v>0.249</v>
      </c>
      <c r="T94">
        <v>0.40691002999999998</v>
      </c>
      <c r="U94">
        <v>18162999296</v>
      </c>
      <c r="V94">
        <v>540</v>
      </c>
      <c r="W94" t="s">
        <v>216</v>
      </c>
      <c r="X94">
        <v>20288000000</v>
      </c>
      <c r="Y94">
        <v>12515749888</v>
      </c>
      <c r="Z94">
        <v>640</v>
      </c>
      <c r="AA94">
        <v>529.91</v>
      </c>
      <c r="AB94">
        <v>0.70199999999999996</v>
      </c>
      <c r="AC94">
        <v>2.3220000000000001</v>
      </c>
      <c r="AD94">
        <v>0.10946</v>
      </c>
      <c r="AE94">
        <v>22</v>
      </c>
      <c r="AF94">
        <v>644.79999999999995</v>
      </c>
      <c r="AG94">
        <v>188.94399999999999</v>
      </c>
      <c r="AH94">
        <v>0.44731998000000001</v>
      </c>
      <c r="AI94">
        <v>775</v>
      </c>
      <c r="AJ94">
        <v>9976999936</v>
      </c>
      <c r="AK94">
        <v>39495000064</v>
      </c>
      <c r="AL94">
        <v>31680000000</v>
      </c>
      <c r="AM94">
        <v>24.634</v>
      </c>
      <c r="AN94" t="s">
        <v>183</v>
      </c>
      <c r="AO94">
        <v>77.41</v>
      </c>
      <c r="AP94">
        <v>1.893</v>
      </c>
      <c r="AQ94">
        <v>1.9</v>
      </c>
      <c r="AR94" t="s">
        <v>238</v>
      </c>
      <c r="AS94" t="s">
        <v>1044</v>
      </c>
      <c r="AT94" t="s">
        <v>1044</v>
      </c>
      <c r="AU94" t="s">
        <v>186</v>
      </c>
      <c r="AV94" t="s">
        <v>187</v>
      </c>
      <c r="AW94" t="b">
        <v>1</v>
      </c>
      <c r="AX94">
        <v>-18000000</v>
      </c>
      <c r="AY94" t="s">
        <v>188</v>
      </c>
      <c r="AZ94" t="s">
        <v>1045</v>
      </c>
      <c r="BA94" t="s">
        <v>1046</v>
      </c>
      <c r="BB94" t="s">
        <v>191</v>
      </c>
      <c r="BD94">
        <v>6.8280000000000003</v>
      </c>
      <c r="BF94">
        <v>11.91</v>
      </c>
      <c r="BI94">
        <v>29.01</v>
      </c>
      <c r="BK94">
        <v>412873984</v>
      </c>
      <c r="BO94">
        <v>58.756999999999998</v>
      </c>
      <c r="BP94">
        <v>5463572</v>
      </c>
      <c r="BQ94">
        <v>1.35E-2</v>
      </c>
      <c r="BS94">
        <v>1635638400</v>
      </c>
      <c r="BT94">
        <v>0.78126996999999998</v>
      </c>
      <c r="BU94">
        <v>9825999872</v>
      </c>
      <c r="BV94">
        <v>8.6470000000000002</v>
      </c>
      <c r="BY94">
        <v>9.0186700000000002</v>
      </c>
      <c r="BZ94">
        <v>2.2540000000000001E-2</v>
      </c>
      <c r="CA94">
        <v>1698710400</v>
      </c>
      <c r="CC94">
        <v>1659225600</v>
      </c>
      <c r="CD94">
        <v>2.1</v>
      </c>
      <c r="CE94">
        <v>1663200000</v>
      </c>
      <c r="CF94">
        <v>398590283</v>
      </c>
      <c r="CG94">
        <v>1.116433</v>
      </c>
      <c r="CH94">
        <v>216323571712</v>
      </c>
      <c r="CI94">
        <v>2</v>
      </c>
      <c r="CP94">
        <v>0.63900000000000001</v>
      </c>
      <c r="CQ94">
        <v>6.9061250000000003</v>
      </c>
      <c r="CR94">
        <v>1665705600</v>
      </c>
      <c r="CS94">
        <v>0.8</v>
      </c>
      <c r="CU94">
        <v>18.266459000000001</v>
      </c>
      <c r="CW94">
        <v>1.84E-2</v>
      </c>
      <c r="CX94">
        <v>6172894</v>
      </c>
      <c r="DB94">
        <v>533.64</v>
      </c>
      <c r="DC94">
        <v>530.69000000000005</v>
      </c>
      <c r="DD94">
        <v>534.29570000000001</v>
      </c>
      <c r="DE94">
        <v>2.5672738000000001E-2</v>
      </c>
      <c r="DF94">
        <v>0.6865</v>
      </c>
      <c r="DH94">
        <v>534.58000000000004</v>
      </c>
      <c r="DJ94">
        <v>2174390</v>
      </c>
      <c r="DK94">
        <v>533.64</v>
      </c>
      <c r="DL94">
        <v>472.858</v>
      </c>
      <c r="DM94">
        <v>13.7</v>
      </c>
      <c r="DN94">
        <v>530.69000000000005</v>
      </c>
      <c r="DP94">
        <v>2174390</v>
      </c>
      <c r="DS94">
        <v>16.399999999999999</v>
      </c>
      <c r="DT94">
        <v>1663718400</v>
      </c>
      <c r="DW94">
        <v>529.57000000000005</v>
      </c>
      <c r="DX94" t="s">
        <v>183</v>
      </c>
      <c r="DY94">
        <v>61.282519999999998</v>
      </c>
      <c r="DZ94">
        <v>745539</v>
      </c>
      <c r="ED94">
        <v>218786037760</v>
      </c>
      <c r="EG94">
        <v>2409115</v>
      </c>
      <c r="EH94">
        <v>529.57000000000005</v>
      </c>
      <c r="EI94">
        <v>538</v>
      </c>
      <c r="EJ94">
        <v>1100</v>
      </c>
      <c r="EK94">
        <v>745539</v>
      </c>
      <c r="EL94">
        <v>677.76</v>
      </c>
      <c r="EN94">
        <v>3.03</v>
      </c>
      <c r="EO94">
        <v>415.07</v>
      </c>
      <c r="EP94">
        <v>529.35</v>
      </c>
      <c r="EQ94" t="b">
        <v>0</v>
      </c>
      <c r="ER94">
        <v>3.56E-2</v>
      </c>
      <c r="ES94">
        <v>800</v>
      </c>
      <c r="ET94">
        <v>534.58000000000004</v>
      </c>
      <c r="EV94">
        <v>529.91</v>
      </c>
      <c r="EW94">
        <v>530.54999999999995</v>
      </c>
      <c r="EX94" t="s">
        <v>1047</v>
      </c>
      <c r="FE94" t="s">
        <v>1048</v>
      </c>
    </row>
    <row r="95" spans="1:161" x14ac:dyDescent="0.25">
      <c r="A95">
        <v>71</v>
      </c>
      <c r="B95">
        <v>10286</v>
      </c>
      <c r="C95" t="s">
        <v>336</v>
      </c>
      <c r="D95">
        <v>51100</v>
      </c>
      <c r="E95" t="s">
        <v>961</v>
      </c>
      <c r="F95" t="s">
        <v>550</v>
      </c>
      <c r="G95" t="s">
        <v>962</v>
      </c>
      <c r="H95" t="s">
        <v>552</v>
      </c>
      <c r="I95" t="s">
        <v>177</v>
      </c>
      <c r="J95" t="s">
        <v>178</v>
      </c>
      <c r="K95" t="s">
        <v>963</v>
      </c>
      <c r="L95">
        <v>1</v>
      </c>
      <c r="M95" t="s">
        <v>964</v>
      </c>
      <c r="N95" t="s">
        <v>600</v>
      </c>
      <c r="O95">
        <v>0</v>
      </c>
      <c r="P95">
        <v>0.17563000000000001</v>
      </c>
      <c r="Q95">
        <v>0</v>
      </c>
      <c r="S95">
        <v>5.6000000000000001E-2</v>
      </c>
      <c r="T95">
        <v>0.27063999999999999</v>
      </c>
      <c r="V95">
        <v>41</v>
      </c>
      <c r="W95" t="s">
        <v>216</v>
      </c>
      <c r="X95">
        <v>16162000000</v>
      </c>
      <c r="Z95">
        <v>47</v>
      </c>
      <c r="AA95">
        <v>45.67</v>
      </c>
      <c r="AB95">
        <v>-0.625</v>
      </c>
      <c r="AD95">
        <v>6.4200000000000004E-3</v>
      </c>
      <c r="AE95">
        <v>15</v>
      </c>
      <c r="AF95">
        <v>47.77</v>
      </c>
      <c r="AH95">
        <v>6.8760000000000002E-2</v>
      </c>
      <c r="AI95">
        <v>57</v>
      </c>
      <c r="AJ95">
        <v>162157002752</v>
      </c>
      <c r="AK95">
        <v>63257001984</v>
      </c>
      <c r="AL95">
        <v>16472000512</v>
      </c>
      <c r="AM95">
        <v>200.62</v>
      </c>
      <c r="AN95" t="s">
        <v>183</v>
      </c>
      <c r="AO95">
        <v>20.312999999999999</v>
      </c>
      <c r="AQ95">
        <v>2.5</v>
      </c>
      <c r="AR95" t="s">
        <v>184</v>
      </c>
      <c r="AS95" t="s">
        <v>965</v>
      </c>
      <c r="AT95" t="s">
        <v>966</v>
      </c>
      <c r="AU95" t="s">
        <v>186</v>
      </c>
      <c r="AV95" t="s">
        <v>187</v>
      </c>
      <c r="AW95" t="b">
        <v>1</v>
      </c>
      <c r="AX95">
        <v>-18000000</v>
      </c>
      <c r="AY95" t="s">
        <v>188</v>
      </c>
      <c r="AZ95" t="s">
        <v>967</v>
      </c>
      <c r="BA95" t="s">
        <v>968</v>
      </c>
      <c r="BB95" t="s">
        <v>191</v>
      </c>
      <c r="BD95">
        <v>-3.657</v>
      </c>
      <c r="BI95">
        <v>4.53</v>
      </c>
      <c r="BK95">
        <v>825820992</v>
      </c>
      <c r="BO95">
        <v>46.161000000000001</v>
      </c>
      <c r="BP95">
        <v>6645074</v>
      </c>
      <c r="BQ95">
        <v>8.2000000000000007E-3</v>
      </c>
      <c r="BS95">
        <v>1640908800</v>
      </c>
      <c r="BT95">
        <v>0.85599999999999998</v>
      </c>
      <c r="BU95">
        <v>2672999936</v>
      </c>
      <c r="BV95">
        <v>3.7490000000000001</v>
      </c>
      <c r="BY95">
        <v>0.98936329999999995</v>
      </c>
      <c r="BZ95">
        <v>1.74E-3</v>
      </c>
      <c r="CA95">
        <v>1703980800</v>
      </c>
      <c r="CC95">
        <v>1664496000</v>
      </c>
      <c r="CD95">
        <v>1.28</v>
      </c>
      <c r="CE95">
        <v>1663200000</v>
      </c>
      <c r="CF95">
        <v>807107994</v>
      </c>
      <c r="CG95">
        <v>1.078481</v>
      </c>
      <c r="CH95">
        <v>-60238139392</v>
      </c>
      <c r="CI95">
        <v>2</v>
      </c>
      <c r="CK95">
        <v>1183334400</v>
      </c>
      <c r="CL95" t="s">
        <v>969</v>
      </c>
      <c r="CP95">
        <v>-0.59</v>
      </c>
      <c r="CQ95">
        <v>2.2896578000000001</v>
      </c>
      <c r="CR95">
        <v>1665705600</v>
      </c>
      <c r="CS95">
        <v>2.68</v>
      </c>
      <c r="CU95">
        <v>10.0816765</v>
      </c>
      <c r="CW95">
        <v>8.2000000000000007E-3</v>
      </c>
      <c r="CX95">
        <v>7556515</v>
      </c>
      <c r="DB95">
        <v>45.49</v>
      </c>
      <c r="DC95">
        <v>45.52</v>
      </c>
      <c r="DD95">
        <v>45.07855</v>
      </c>
      <c r="DE95">
        <v>2.7258737000000002E-2</v>
      </c>
      <c r="DF95">
        <v>0.42380002</v>
      </c>
      <c r="DH95">
        <v>45.85</v>
      </c>
      <c r="DJ95">
        <v>4667010</v>
      </c>
      <c r="DK95">
        <v>45.49</v>
      </c>
      <c r="DL95">
        <v>41.5334</v>
      </c>
      <c r="DM95">
        <v>1.24</v>
      </c>
      <c r="DN95">
        <v>45.52</v>
      </c>
      <c r="DP95">
        <v>4667010</v>
      </c>
      <c r="DS95">
        <v>1.48</v>
      </c>
      <c r="DT95">
        <v>1666742400</v>
      </c>
      <c r="DW95">
        <v>45.4</v>
      </c>
      <c r="DX95" t="s">
        <v>183</v>
      </c>
      <c r="DY95">
        <v>12.181914000000001</v>
      </c>
      <c r="DZ95">
        <v>1146201</v>
      </c>
      <c r="ED95">
        <v>37715243008</v>
      </c>
      <c r="EG95">
        <v>5089588</v>
      </c>
      <c r="EH95">
        <v>45.4</v>
      </c>
      <c r="EI95">
        <v>45.9</v>
      </c>
      <c r="EJ95">
        <v>800</v>
      </c>
      <c r="EK95">
        <v>1146201</v>
      </c>
      <c r="EL95">
        <v>64.63</v>
      </c>
      <c r="EN95">
        <v>2.54</v>
      </c>
      <c r="EO95">
        <v>36.22</v>
      </c>
      <c r="EP95">
        <v>45.65</v>
      </c>
      <c r="EQ95" t="b">
        <v>0</v>
      </c>
      <c r="ER95">
        <v>3.5499999999999997E-2</v>
      </c>
      <c r="ES95">
        <v>800</v>
      </c>
      <c r="ET95">
        <v>45.85</v>
      </c>
      <c r="EV95">
        <v>45.67</v>
      </c>
      <c r="EW95">
        <v>45.74</v>
      </c>
      <c r="EX95" t="s">
        <v>970</v>
      </c>
      <c r="FE95" t="s">
        <v>971</v>
      </c>
    </row>
    <row r="96" spans="1:161" x14ac:dyDescent="0.25">
      <c r="A96">
        <v>370</v>
      </c>
      <c r="B96">
        <v>10017</v>
      </c>
      <c r="C96" t="s">
        <v>208</v>
      </c>
      <c r="D96">
        <v>79000</v>
      </c>
      <c r="E96" t="s">
        <v>4146</v>
      </c>
      <c r="F96" t="s">
        <v>550</v>
      </c>
      <c r="G96" t="s">
        <v>4147</v>
      </c>
      <c r="H96" t="s">
        <v>552</v>
      </c>
      <c r="I96" t="s">
        <v>177</v>
      </c>
      <c r="J96" t="s">
        <v>178</v>
      </c>
      <c r="K96" t="s">
        <v>4148</v>
      </c>
      <c r="L96">
        <v>1</v>
      </c>
      <c r="M96" t="s">
        <v>4149</v>
      </c>
      <c r="N96" t="s">
        <v>227</v>
      </c>
      <c r="O96">
        <v>0.42973</v>
      </c>
      <c r="P96">
        <v>0.28938999999999998</v>
      </c>
      <c r="Q96">
        <v>0.62755000000000005</v>
      </c>
      <c r="R96">
        <v>31453999104</v>
      </c>
      <c r="S96">
        <v>0.46800000000000003</v>
      </c>
      <c r="T96">
        <v>0.38050996999999998</v>
      </c>
      <c r="U96">
        <v>43520999424</v>
      </c>
      <c r="W96" t="s">
        <v>867</v>
      </c>
      <c r="X96">
        <v>50627000000</v>
      </c>
      <c r="Y96">
        <v>29055250432</v>
      </c>
      <c r="AA96">
        <v>49.21</v>
      </c>
      <c r="AB96">
        <v>0.77400000000000002</v>
      </c>
      <c r="AC96">
        <v>1.423</v>
      </c>
      <c r="AD96">
        <v>0.13189999999999999</v>
      </c>
      <c r="AG96">
        <v>46.290999999999997</v>
      </c>
      <c r="AH96">
        <v>0.37397000000000002</v>
      </c>
      <c r="AJ96">
        <v>33312000000</v>
      </c>
      <c r="AK96">
        <v>40490000384</v>
      </c>
      <c r="AL96">
        <v>101275000832</v>
      </c>
      <c r="AM96">
        <v>5.9349999999999996</v>
      </c>
      <c r="AN96" t="s">
        <v>183</v>
      </c>
      <c r="AO96">
        <v>18.059000000000001</v>
      </c>
      <c r="AP96">
        <v>1.077</v>
      </c>
      <c r="AR96" t="s">
        <v>184</v>
      </c>
      <c r="AS96" t="s">
        <v>4150</v>
      </c>
      <c r="AT96" t="s">
        <v>4151</v>
      </c>
      <c r="AU96" t="s">
        <v>186</v>
      </c>
      <c r="AV96" t="s">
        <v>187</v>
      </c>
      <c r="AW96" t="b">
        <v>1</v>
      </c>
      <c r="AX96">
        <v>-18000000</v>
      </c>
      <c r="AY96" t="s">
        <v>188</v>
      </c>
      <c r="AZ96" t="s">
        <v>4152</v>
      </c>
      <c r="BA96" t="s">
        <v>4153</v>
      </c>
      <c r="BB96" t="s">
        <v>191</v>
      </c>
      <c r="BD96">
        <v>2.6</v>
      </c>
      <c r="BF96">
        <v>6.05</v>
      </c>
      <c r="BI96">
        <v>3.16</v>
      </c>
      <c r="BK96">
        <v>5612870144</v>
      </c>
      <c r="BO96">
        <v>11.359</v>
      </c>
      <c r="BP96">
        <v>62511349</v>
      </c>
      <c r="BQ96">
        <v>1.11E-2</v>
      </c>
      <c r="BS96">
        <v>1640908800</v>
      </c>
      <c r="BT96">
        <v>0.70078003</v>
      </c>
      <c r="BU96">
        <v>29481000960</v>
      </c>
      <c r="BV96">
        <v>1.7070000000000001</v>
      </c>
      <c r="BY96">
        <v>4.3322472999999997</v>
      </c>
      <c r="BZ96">
        <v>4.6000000000000001E-4</v>
      </c>
      <c r="CA96">
        <v>1703980800</v>
      </c>
      <c r="CC96">
        <v>1656806400</v>
      </c>
      <c r="CD96">
        <v>3.19</v>
      </c>
      <c r="CE96">
        <v>1663200000</v>
      </c>
      <c r="CF96">
        <v>5607637433</v>
      </c>
      <c r="CG96">
        <v>0.63706700000000005</v>
      </c>
      <c r="CH96">
        <v>263306117120</v>
      </c>
      <c r="CI96">
        <v>2</v>
      </c>
      <c r="CK96">
        <v>1605571200</v>
      </c>
      <c r="CL96" t="s">
        <v>4154</v>
      </c>
      <c r="CP96">
        <v>0.78100000000000003</v>
      </c>
      <c r="CQ96">
        <v>2.7273200000000002</v>
      </c>
      <c r="CR96">
        <v>1665705600</v>
      </c>
      <c r="CS96">
        <v>0.01</v>
      </c>
      <c r="CU96">
        <v>15.572784</v>
      </c>
      <c r="CW96">
        <v>1.11E-2</v>
      </c>
      <c r="CX96">
        <v>63887362</v>
      </c>
      <c r="DB96">
        <v>48.85</v>
      </c>
      <c r="DC96">
        <v>48.93</v>
      </c>
      <c r="DD96">
        <v>49.08755</v>
      </c>
      <c r="DE96">
        <v>3.111566E-2</v>
      </c>
      <c r="DF96">
        <v>0.30740000000000001</v>
      </c>
      <c r="DH96">
        <v>49.22</v>
      </c>
      <c r="DJ96">
        <v>18449210</v>
      </c>
      <c r="DK96">
        <v>48.85</v>
      </c>
      <c r="DL96">
        <v>45.476999999999997</v>
      </c>
      <c r="DM96">
        <v>1.52</v>
      </c>
      <c r="DN96">
        <v>48.93</v>
      </c>
      <c r="DP96">
        <v>18449210</v>
      </c>
      <c r="DS96">
        <v>1.6</v>
      </c>
      <c r="DT96">
        <v>1667433600</v>
      </c>
      <c r="DW96">
        <v>48.835000000000001</v>
      </c>
      <c r="DX96" t="s">
        <v>183</v>
      </c>
      <c r="DY96">
        <v>28.828354000000001</v>
      </c>
      <c r="DZ96">
        <v>6726976</v>
      </c>
      <c r="ED96">
        <v>276209336320</v>
      </c>
      <c r="EG96">
        <v>19927634</v>
      </c>
      <c r="EH96">
        <v>48.835000000000001</v>
      </c>
      <c r="EI96">
        <v>49.23</v>
      </c>
      <c r="EJ96">
        <v>2900</v>
      </c>
      <c r="EK96">
        <v>6726976</v>
      </c>
      <c r="EL96">
        <v>61.71</v>
      </c>
      <c r="EN96">
        <v>3.6</v>
      </c>
      <c r="EO96">
        <v>41.45</v>
      </c>
      <c r="EP96">
        <v>49.11</v>
      </c>
      <c r="EQ96" t="b">
        <v>0</v>
      </c>
      <c r="ER96">
        <v>3.5099998E-2</v>
      </c>
      <c r="ES96">
        <v>1200</v>
      </c>
      <c r="ET96">
        <v>49.22</v>
      </c>
      <c r="EV96">
        <v>49.21</v>
      </c>
      <c r="EW96">
        <v>48.92</v>
      </c>
      <c r="EX96" t="s">
        <v>4155</v>
      </c>
      <c r="FE96" t="s">
        <v>4156</v>
      </c>
    </row>
    <row r="97" spans="1:161" x14ac:dyDescent="0.25">
      <c r="A97">
        <v>190</v>
      </c>
      <c r="B97">
        <v>84121</v>
      </c>
      <c r="C97" t="s">
        <v>408</v>
      </c>
      <c r="D97">
        <v>4309</v>
      </c>
      <c r="E97" t="s">
        <v>2264</v>
      </c>
      <c r="F97" t="s">
        <v>2265</v>
      </c>
      <c r="G97" t="s">
        <v>2266</v>
      </c>
      <c r="H97" t="s">
        <v>2267</v>
      </c>
      <c r="I97" t="s">
        <v>177</v>
      </c>
      <c r="J97" t="s">
        <v>178</v>
      </c>
      <c r="K97" t="s">
        <v>2268</v>
      </c>
      <c r="L97">
        <v>1</v>
      </c>
      <c r="M97" t="s">
        <v>2269</v>
      </c>
      <c r="N97" t="s">
        <v>2270</v>
      </c>
      <c r="O97">
        <v>0.69786000000000004</v>
      </c>
      <c r="P97">
        <v>0.49722</v>
      </c>
      <c r="Q97">
        <v>0.77282994999999999</v>
      </c>
      <c r="R97">
        <v>1129134976</v>
      </c>
      <c r="S97">
        <v>0.254</v>
      </c>
      <c r="T97">
        <v>0.55396999999999996</v>
      </c>
      <c r="U97">
        <v>1252521984</v>
      </c>
      <c r="V97">
        <v>153</v>
      </c>
      <c r="W97" t="s">
        <v>216</v>
      </c>
      <c r="X97">
        <v>1230417000</v>
      </c>
      <c r="Y97">
        <v>562473344</v>
      </c>
      <c r="Z97">
        <v>220</v>
      </c>
      <c r="AA97">
        <v>155.62</v>
      </c>
      <c r="AB97">
        <v>0.378</v>
      </c>
      <c r="AC97">
        <v>2.5880000000000001</v>
      </c>
      <c r="AD97">
        <v>6.062E-2</v>
      </c>
      <c r="AE97">
        <v>13</v>
      </c>
      <c r="AF97">
        <v>209.92</v>
      </c>
      <c r="AG97">
        <v>170.19300000000001</v>
      </c>
      <c r="AH97">
        <v>0.26169999999999999</v>
      </c>
      <c r="AI97">
        <v>248</v>
      </c>
      <c r="AJ97">
        <v>90065000</v>
      </c>
      <c r="AK97">
        <v>6626032128</v>
      </c>
      <c r="AL97">
        <v>1794791936</v>
      </c>
      <c r="AM97">
        <v>0.67300000000000004</v>
      </c>
      <c r="AN97" t="s">
        <v>183</v>
      </c>
      <c r="AO97">
        <v>13.391999999999999</v>
      </c>
      <c r="AP97">
        <v>0.91600000000000004</v>
      </c>
      <c r="AQ97">
        <v>2.2999999999999998</v>
      </c>
      <c r="AR97" t="s">
        <v>184</v>
      </c>
      <c r="AS97" t="s">
        <v>2271</v>
      </c>
      <c r="AT97" t="s">
        <v>2272</v>
      </c>
      <c r="AU97" t="s">
        <v>186</v>
      </c>
      <c r="AV97" t="s">
        <v>187</v>
      </c>
      <c r="AW97" t="b">
        <v>1</v>
      </c>
      <c r="AX97">
        <v>-18000000</v>
      </c>
      <c r="AY97" t="s">
        <v>188</v>
      </c>
      <c r="AZ97" t="s">
        <v>2273</v>
      </c>
      <c r="BA97" t="s">
        <v>2274</v>
      </c>
      <c r="BB97" t="s">
        <v>191</v>
      </c>
      <c r="BD97">
        <v>16.818000000000001</v>
      </c>
      <c r="BF97">
        <v>24.099</v>
      </c>
      <c r="BI97">
        <v>4.4400000000000004</v>
      </c>
      <c r="BK97">
        <v>133892000</v>
      </c>
      <c r="BO97">
        <v>21.856000000000002</v>
      </c>
      <c r="BP97">
        <v>3562568</v>
      </c>
      <c r="BQ97">
        <v>2.6600001000000002E-2</v>
      </c>
      <c r="BS97">
        <v>1640908800</v>
      </c>
      <c r="BT97">
        <v>0.98507005000000003</v>
      </c>
      <c r="BU97">
        <v>891169024</v>
      </c>
      <c r="BV97">
        <v>4.4210000000000003</v>
      </c>
      <c r="BY97">
        <v>7.120241</v>
      </c>
      <c r="BZ97">
        <v>1.523E-2</v>
      </c>
      <c r="CA97">
        <v>1703980800</v>
      </c>
      <c r="CC97">
        <v>1656547200</v>
      </c>
      <c r="CD97">
        <v>3.84</v>
      </c>
      <c r="CE97">
        <v>1663200000</v>
      </c>
      <c r="CF97">
        <v>131765426</v>
      </c>
      <c r="CG97">
        <v>0.55342599999999997</v>
      </c>
      <c r="CH97">
        <v>30184966144</v>
      </c>
      <c r="CI97">
        <v>2</v>
      </c>
      <c r="CP97">
        <v>0.38200000000000001</v>
      </c>
      <c r="CQ97">
        <v>11.609297</v>
      </c>
      <c r="CR97">
        <v>1665705600</v>
      </c>
      <c r="CS97">
        <v>4.66</v>
      </c>
      <c r="CU97">
        <v>35.049550000000004</v>
      </c>
      <c r="CW97">
        <v>3.7600000000000001E-2</v>
      </c>
      <c r="CX97">
        <v>3100396</v>
      </c>
      <c r="DB97">
        <v>156.49</v>
      </c>
      <c r="DC97">
        <v>157.32</v>
      </c>
      <c r="DD97">
        <v>184.33725000000001</v>
      </c>
      <c r="DE97">
        <v>2.3643684000000002E-2</v>
      </c>
      <c r="DF97">
        <v>0.82830000000000004</v>
      </c>
      <c r="DH97">
        <v>158.34690000000001</v>
      </c>
      <c r="DJ97">
        <v>1011170</v>
      </c>
      <c r="DK97">
        <v>156.49</v>
      </c>
      <c r="DL97">
        <v>167.00640000000001</v>
      </c>
      <c r="DM97">
        <v>3.7</v>
      </c>
      <c r="DN97">
        <v>157.32</v>
      </c>
      <c r="DP97">
        <v>1011170</v>
      </c>
      <c r="DS97">
        <v>6</v>
      </c>
      <c r="DT97">
        <v>1663113600</v>
      </c>
      <c r="DW97">
        <v>154.76</v>
      </c>
      <c r="DX97" t="s">
        <v>183</v>
      </c>
      <c r="DY97">
        <v>35.200180000000003</v>
      </c>
      <c r="DZ97">
        <v>354434</v>
      </c>
      <c r="ED97">
        <v>20836272128</v>
      </c>
      <c r="EG97">
        <v>923655</v>
      </c>
      <c r="EH97">
        <v>154.76</v>
      </c>
      <c r="EI97">
        <v>158.74</v>
      </c>
      <c r="EJ97">
        <v>900</v>
      </c>
      <c r="EK97">
        <v>354434</v>
      </c>
      <c r="EL97">
        <v>228.84</v>
      </c>
      <c r="EN97">
        <v>3.13</v>
      </c>
      <c r="EO97">
        <v>149.78</v>
      </c>
      <c r="EP97">
        <v>154.72</v>
      </c>
      <c r="EQ97" t="b">
        <v>0</v>
      </c>
      <c r="ER97">
        <v>3.5000000000000003E-2</v>
      </c>
      <c r="ES97">
        <v>1000</v>
      </c>
      <c r="ET97">
        <v>158.34690000000001</v>
      </c>
      <c r="EV97">
        <v>155.62</v>
      </c>
      <c r="EW97">
        <v>151.81</v>
      </c>
      <c r="EX97" t="s">
        <v>2275</v>
      </c>
      <c r="EZ97" t="s">
        <v>1059</v>
      </c>
      <c r="FE97" t="s">
        <v>2276</v>
      </c>
    </row>
    <row r="98" spans="1:161" x14ac:dyDescent="0.25">
      <c r="A98">
        <v>379</v>
      </c>
      <c r="B98" t="s">
        <v>4241</v>
      </c>
      <c r="C98" t="s">
        <v>323</v>
      </c>
      <c r="D98">
        <v>5607</v>
      </c>
      <c r="E98" t="s">
        <v>4242</v>
      </c>
      <c r="F98" t="s">
        <v>364</v>
      </c>
      <c r="G98" t="s">
        <v>4243</v>
      </c>
      <c r="H98" t="s">
        <v>366</v>
      </c>
      <c r="I98" t="s">
        <v>177</v>
      </c>
      <c r="J98" t="s">
        <v>178</v>
      </c>
      <c r="K98" t="s">
        <v>4244</v>
      </c>
      <c r="L98">
        <v>1</v>
      </c>
      <c r="M98" t="s">
        <v>4245</v>
      </c>
      <c r="N98" t="s">
        <v>449</v>
      </c>
      <c r="O98">
        <v>0.39922999999999997</v>
      </c>
      <c r="P98">
        <v>0.113199994</v>
      </c>
      <c r="Q98">
        <v>0.42903000000000002</v>
      </c>
      <c r="R98">
        <v>1728000000</v>
      </c>
      <c r="S98">
        <v>0.317</v>
      </c>
      <c r="T98">
        <v>0.22625000000000001</v>
      </c>
      <c r="U98">
        <v>2584999936</v>
      </c>
      <c r="V98">
        <v>24</v>
      </c>
      <c r="W98" t="s">
        <v>216</v>
      </c>
      <c r="X98">
        <v>2750000000</v>
      </c>
      <c r="Y98">
        <v>-574875008</v>
      </c>
      <c r="Z98">
        <v>29</v>
      </c>
      <c r="AA98">
        <v>29.23</v>
      </c>
      <c r="AB98">
        <v>5.48</v>
      </c>
      <c r="AC98">
        <v>0.61799999999999999</v>
      </c>
      <c r="AD98">
        <v>2.4809999999999999E-2</v>
      </c>
      <c r="AE98">
        <v>14</v>
      </c>
      <c r="AF98">
        <v>28.84</v>
      </c>
      <c r="AG98">
        <v>98.853999999999999</v>
      </c>
      <c r="AH98">
        <v>5.1549999999999999E-2</v>
      </c>
      <c r="AI98">
        <v>32</v>
      </c>
      <c r="AJ98">
        <v>336000000</v>
      </c>
      <c r="AK98">
        <v>13713999872</v>
      </c>
      <c r="AL98">
        <v>6474999808</v>
      </c>
      <c r="AM98">
        <v>0.45600000000000002</v>
      </c>
      <c r="AN98" t="s">
        <v>183</v>
      </c>
      <c r="AO98">
        <v>8.6780000000000008</v>
      </c>
      <c r="AP98">
        <v>0.41499999999999998</v>
      </c>
      <c r="AQ98">
        <v>2.1</v>
      </c>
      <c r="AR98" t="s">
        <v>184</v>
      </c>
      <c r="AS98" t="s">
        <v>4246</v>
      </c>
      <c r="AT98" t="s">
        <v>4246</v>
      </c>
      <c r="AU98" t="s">
        <v>186</v>
      </c>
      <c r="AV98" t="s">
        <v>187</v>
      </c>
      <c r="AW98" t="b">
        <v>1</v>
      </c>
      <c r="AX98">
        <v>-18000000</v>
      </c>
      <c r="AY98" t="s">
        <v>188</v>
      </c>
      <c r="AZ98" t="s">
        <v>4247</v>
      </c>
      <c r="BA98" t="s">
        <v>4248</v>
      </c>
      <c r="BB98" t="s">
        <v>191</v>
      </c>
      <c r="BD98">
        <v>4.9889999999999999</v>
      </c>
      <c r="BF98">
        <v>12.496</v>
      </c>
      <c r="BI98">
        <v>2.62</v>
      </c>
      <c r="BK98">
        <v>750716032</v>
      </c>
      <c r="BO98">
        <v>17.391999999999999</v>
      </c>
      <c r="BP98">
        <v>11138101</v>
      </c>
      <c r="BQ98">
        <v>1.5099999500000001E-2</v>
      </c>
      <c r="BS98">
        <v>1640908800</v>
      </c>
      <c r="BT98">
        <v>0.71946995999999996</v>
      </c>
      <c r="BU98">
        <v>743000000</v>
      </c>
      <c r="BV98">
        <v>1.91</v>
      </c>
      <c r="BY98">
        <v>1.6806577</v>
      </c>
      <c r="BZ98">
        <v>1.07E-3</v>
      </c>
      <c r="CA98">
        <v>1703980800</v>
      </c>
      <c r="CC98">
        <v>1656547200</v>
      </c>
      <c r="CD98">
        <v>2.0699999999999998</v>
      </c>
      <c r="CE98">
        <v>1663200000</v>
      </c>
      <c r="CF98">
        <v>735308709</v>
      </c>
      <c r="CG98">
        <v>0.79587300000000005</v>
      </c>
      <c r="CH98">
        <v>32300949504</v>
      </c>
      <c r="CI98">
        <v>2</v>
      </c>
      <c r="CK98">
        <v>1433203200</v>
      </c>
      <c r="CL98" t="s">
        <v>4249</v>
      </c>
      <c r="CP98">
        <v>5.2629999999999999</v>
      </c>
      <c r="CQ98">
        <v>3.3889467999999998</v>
      </c>
      <c r="CR98">
        <v>1665705600</v>
      </c>
      <c r="CS98">
        <v>1.05</v>
      </c>
      <c r="CU98">
        <v>11.156488</v>
      </c>
      <c r="CW98">
        <v>1.72E-2</v>
      </c>
      <c r="CX98">
        <v>10569380</v>
      </c>
      <c r="DB98">
        <v>29.11</v>
      </c>
      <c r="DC98">
        <v>29.15</v>
      </c>
      <c r="DD98">
        <v>27.936299999999999</v>
      </c>
      <c r="DE98">
        <v>5.7025075000000001E-2</v>
      </c>
      <c r="DF98">
        <v>1.2632000000000001</v>
      </c>
      <c r="DH98">
        <v>29.315000000000001</v>
      </c>
      <c r="DJ98">
        <v>4422400</v>
      </c>
      <c r="DK98">
        <v>29.11</v>
      </c>
      <c r="DL98">
        <v>26.6922</v>
      </c>
      <c r="DM98">
        <v>1.66</v>
      </c>
      <c r="DN98">
        <v>29.15</v>
      </c>
      <c r="DP98">
        <v>4422400</v>
      </c>
      <c r="DS98">
        <v>0.9</v>
      </c>
      <c r="DT98">
        <v>1662595200</v>
      </c>
      <c r="DW98">
        <v>29.15</v>
      </c>
      <c r="DX98" t="s">
        <v>183</v>
      </c>
      <c r="DY98">
        <v>15.303665000000001</v>
      </c>
      <c r="DZ98">
        <v>1611456</v>
      </c>
      <c r="ED98">
        <v>21943429120</v>
      </c>
      <c r="EG98">
        <v>4766357</v>
      </c>
      <c r="EH98">
        <v>29.15</v>
      </c>
      <c r="EI98">
        <v>29.23</v>
      </c>
      <c r="EJ98">
        <v>2200</v>
      </c>
      <c r="EK98">
        <v>1611456</v>
      </c>
      <c r="EL98">
        <v>30.99</v>
      </c>
      <c r="EN98">
        <v>5.47</v>
      </c>
      <c r="EO98">
        <v>23.47</v>
      </c>
      <c r="EP98">
        <v>29.1</v>
      </c>
      <c r="EQ98" t="b">
        <v>0</v>
      </c>
      <c r="ER98">
        <v>3.5000000000000003E-2</v>
      </c>
      <c r="ES98">
        <v>800</v>
      </c>
      <c r="ET98">
        <v>29.315000000000001</v>
      </c>
      <c r="EV98">
        <v>29.23</v>
      </c>
      <c r="EW98">
        <v>29.01</v>
      </c>
      <c r="EX98" t="s">
        <v>4250</v>
      </c>
      <c r="FE98" t="s">
        <v>4251</v>
      </c>
    </row>
    <row r="99" spans="1:161" x14ac:dyDescent="0.25">
      <c r="A99">
        <v>31</v>
      </c>
      <c r="B99" t="s">
        <v>538</v>
      </c>
      <c r="C99" t="s">
        <v>323</v>
      </c>
      <c r="D99">
        <v>16688</v>
      </c>
      <c r="E99" t="s">
        <v>539</v>
      </c>
      <c r="F99" t="s">
        <v>338</v>
      </c>
      <c r="G99" t="s">
        <v>540</v>
      </c>
      <c r="H99" t="s">
        <v>541</v>
      </c>
      <c r="I99" t="s">
        <v>177</v>
      </c>
      <c r="J99" t="s">
        <v>178</v>
      </c>
      <c r="K99" t="s">
        <v>542</v>
      </c>
      <c r="L99">
        <v>1</v>
      </c>
      <c r="M99" t="s">
        <v>543</v>
      </c>
      <c r="N99" t="s">
        <v>449</v>
      </c>
      <c r="O99">
        <v>0.376</v>
      </c>
      <c r="P99">
        <v>0.13081001</v>
      </c>
      <c r="Q99">
        <v>0.44401002000000001</v>
      </c>
      <c r="R99">
        <v>5600099840</v>
      </c>
      <c r="S99">
        <v>0.19500000000000001</v>
      </c>
      <c r="T99">
        <v>0.21046999999999999</v>
      </c>
      <c r="U99">
        <v>7076299776</v>
      </c>
      <c r="V99">
        <v>80</v>
      </c>
      <c r="W99" t="s">
        <v>216</v>
      </c>
      <c r="X99">
        <v>7656200000</v>
      </c>
      <c r="Y99">
        <v>-4094687488</v>
      </c>
      <c r="Z99">
        <v>100.5</v>
      </c>
      <c r="AA99">
        <v>95.47</v>
      </c>
      <c r="AB99">
        <v>-0.158</v>
      </c>
      <c r="AC99">
        <v>0.78700000000000003</v>
      </c>
      <c r="AD99">
        <v>2.7880002000000001E-2</v>
      </c>
      <c r="AE99">
        <v>16</v>
      </c>
      <c r="AF99">
        <v>99.31</v>
      </c>
      <c r="AG99">
        <v>156.59100000000001</v>
      </c>
      <c r="AH99">
        <v>0.10463</v>
      </c>
      <c r="AI99">
        <v>109</v>
      </c>
      <c r="AJ99">
        <v>724400000</v>
      </c>
      <c r="AK99">
        <v>38384099328</v>
      </c>
      <c r="AL99">
        <v>18819799040</v>
      </c>
      <c r="AM99">
        <v>1.41</v>
      </c>
      <c r="AN99" t="s">
        <v>183</v>
      </c>
      <c r="AO99">
        <v>36.950000000000003</v>
      </c>
      <c r="AP99">
        <v>0.27700000000000002</v>
      </c>
      <c r="AQ99">
        <v>2.2000000000000002</v>
      </c>
      <c r="AR99" t="s">
        <v>238</v>
      </c>
      <c r="AS99" t="s">
        <v>544</v>
      </c>
      <c r="AT99" t="s">
        <v>545</v>
      </c>
      <c r="AU99" t="s">
        <v>186</v>
      </c>
      <c r="AV99" t="s">
        <v>187</v>
      </c>
      <c r="AW99" t="b">
        <v>0</v>
      </c>
      <c r="AX99">
        <v>-18000000</v>
      </c>
      <c r="AY99" t="s">
        <v>188</v>
      </c>
      <c r="AZ99" t="s">
        <v>546</v>
      </c>
      <c r="BA99" t="s">
        <v>547</v>
      </c>
      <c r="BB99" t="s">
        <v>191</v>
      </c>
      <c r="BD99">
        <v>4.6109999999999998</v>
      </c>
      <c r="BF99">
        <v>12.263</v>
      </c>
      <c r="BG99">
        <v>0.15239249999999999</v>
      </c>
      <c r="BI99">
        <v>5.3</v>
      </c>
      <c r="BK99">
        <v>513864000</v>
      </c>
      <c r="BO99">
        <v>47.255000000000003</v>
      </c>
      <c r="BP99">
        <v>5668267</v>
      </c>
      <c r="BQ99">
        <v>1.0999999999999999E-2</v>
      </c>
      <c r="BS99">
        <v>1640908800</v>
      </c>
      <c r="BT99">
        <v>0.75705999999999996</v>
      </c>
      <c r="BU99">
        <v>2461799936</v>
      </c>
      <c r="BV99">
        <v>4.82</v>
      </c>
      <c r="BW99">
        <v>0.83</v>
      </c>
      <c r="BX99">
        <v>-0.12348354</v>
      </c>
      <c r="BY99">
        <v>2.0203153999999999</v>
      </c>
      <c r="BZ99">
        <v>3.1E-4</v>
      </c>
      <c r="CA99">
        <v>1703980800</v>
      </c>
      <c r="CC99">
        <v>1664496000</v>
      </c>
      <c r="CD99">
        <v>1.64</v>
      </c>
      <c r="CE99">
        <v>1664496000</v>
      </c>
      <c r="CF99">
        <v>513334398</v>
      </c>
      <c r="CG99">
        <v>0.40478700000000001</v>
      </c>
      <c r="CH99">
        <v>86777651200</v>
      </c>
      <c r="CI99">
        <v>2</v>
      </c>
      <c r="CK99">
        <v>-226281600</v>
      </c>
      <c r="CL99" s="1">
        <v>8.4027777777777771E-2</v>
      </c>
      <c r="CN99">
        <v>1667952000</v>
      </c>
      <c r="CP99">
        <v>-0.14099999999999999</v>
      </c>
      <c r="CQ99">
        <v>2.6067545000000001</v>
      </c>
      <c r="CR99">
        <v>1667174400</v>
      </c>
      <c r="CS99">
        <v>3.07</v>
      </c>
      <c r="CU99">
        <v>18.013206</v>
      </c>
      <c r="CW99">
        <v>1.0999999999999999E-2</v>
      </c>
      <c r="CX99">
        <v>6921850</v>
      </c>
      <c r="CY99">
        <v>0</v>
      </c>
      <c r="DB99">
        <v>95.13</v>
      </c>
      <c r="DC99">
        <v>95.35</v>
      </c>
      <c r="DD99">
        <v>95.700800000000001</v>
      </c>
      <c r="DE99">
        <v>3.2797224999999999E-2</v>
      </c>
      <c r="DF99">
        <v>0.64729999999999999</v>
      </c>
      <c r="DH99">
        <v>95.81</v>
      </c>
      <c r="DJ99">
        <v>3600140</v>
      </c>
      <c r="DK99">
        <v>95.13</v>
      </c>
      <c r="DL99">
        <v>89.837800000000001</v>
      </c>
      <c r="DM99">
        <v>3.12</v>
      </c>
      <c r="DN99">
        <v>95.35</v>
      </c>
      <c r="DP99">
        <v>3600140</v>
      </c>
      <c r="DS99">
        <v>3.32</v>
      </c>
      <c r="DT99">
        <v>1667952000</v>
      </c>
      <c r="DW99">
        <v>94.96</v>
      </c>
      <c r="DX99" t="s">
        <v>183</v>
      </c>
      <c r="DY99">
        <v>19.807053</v>
      </c>
      <c r="DZ99">
        <v>1239188</v>
      </c>
      <c r="ED99">
        <v>49058594816</v>
      </c>
      <c r="EG99">
        <v>3177898</v>
      </c>
      <c r="EH99">
        <v>94.96</v>
      </c>
      <c r="EI99">
        <v>96.6</v>
      </c>
      <c r="EJ99">
        <v>1400</v>
      </c>
      <c r="EK99">
        <v>1239188</v>
      </c>
      <c r="EL99">
        <v>105.6</v>
      </c>
      <c r="EN99">
        <v>3.29</v>
      </c>
      <c r="EO99">
        <v>80.22</v>
      </c>
      <c r="EP99">
        <v>93.8</v>
      </c>
      <c r="EQ99" t="b">
        <v>0</v>
      </c>
      <c r="ER99">
        <v>3.49E-2</v>
      </c>
      <c r="ES99">
        <v>800</v>
      </c>
      <c r="ET99">
        <v>95.81</v>
      </c>
      <c r="EV99">
        <v>95.47</v>
      </c>
      <c r="EW99">
        <v>95.53</v>
      </c>
      <c r="EX99" t="s">
        <v>548</v>
      </c>
      <c r="EY99">
        <v>2.9897999999999998</v>
      </c>
    </row>
    <row r="100" spans="1:161" x14ac:dyDescent="0.25">
      <c r="A100">
        <v>141</v>
      </c>
      <c r="B100">
        <v>32837</v>
      </c>
      <c r="C100" t="s">
        <v>310</v>
      </c>
      <c r="D100">
        <v>178956</v>
      </c>
      <c r="E100" t="s">
        <v>1736</v>
      </c>
      <c r="F100" t="s">
        <v>1737</v>
      </c>
      <c r="G100" t="s">
        <v>1738</v>
      </c>
      <c r="H100" t="s">
        <v>1064</v>
      </c>
      <c r="I100" t="s">
        <v>177</v>
      </c>
      <c r="J100" t="s">
        <v>178</v>
      </c>
      <c r="K100" t="s">
        <v>1739</v>
      </c>
      <c r="L100">
        <v>1</v>
      </c>
      <c r="M100" t="s">
        <v>1740</v>
      </c>
      <c r="N100" t="s">
        <v>1355</v>
      </c>
      <c r="O100">
        <v>0.15089</v>
      </c>
      <c r="P100">
        <v>9.3640000000000001E-2</v>
      </c>
      <c r="Q100">
        <v>0.19877</v>
      </c>
      <c r="R100">
        <v>1502300032</v>
      </c>
      <c r="S100">
        <v>6.0999999999999999E-2</v>
      </c>
      <c r="T100">
        <v>0.11452</v>
      </c>
      <c r="U100">
        <v>1474200064</v>
      </c>
      <c r="V100">
        <v>125</v>
      </c>
      <c r="W100" t="s">
        <v>216</v>
      </c>
      <c r="X100">
        <v>1995000000</v>
      </c>
      <c r="Y100">
        <v>839662528</v>
      </c>
      <c r="Z100">
        <v>141.5</v>
      </c>
      <c r="AA100">
        <v>148.38999999999999</v>
      </c>
      <c r="AB100">
        <v>-0.113</v>
      </c>
      <c r="AC100">
        <v>0.51600000000000001</v>
      </c>
      <c r="AD100">
        <v>6.8040000000000003E-2</v>
      </c>
      <c r="AE100">
        <v>26</v>
      </c>
      <c r="AF100">
        <v>141.91999999999999</v>
      </c>
      <c r="AG100">
        <v>288.79899999999998</v>
      </c>
      <c r="AH100">
        <v>0.38061001999999999</v>
      </c>
      <c r="AI100">
        <v>156</v>
      </c>
      <c r="AJ100">
        <v>377500000</v>
      </c>
      <c r="AK100">
        <v>5961099776</v>
      </c>
      <c r="AL100">
        <v>9770099712</v>
      </c>
      <c r="AM100">
        <v>3.0840000000000001</v>
      </c>
      <c r="AN100" t="s">
        <v>183</v>
      </c>
      <c r="AO100">
        <v>77.570999999999998</v>
      </c>
      <c r="AP100">
        <v>0.23300000000000001</v>
      </c>
      <c r="AQ100">
        <v>2</v>
      </c>
      <c r="AR100" t="s">
        <v>184</v>
      </c>
      <c r="AS100" t="s">
        <v>1741</v>
      </c>
      <c r="AT100" t="s">
        <v>1741</v>
      </c>
      <c r="AU100" t="s">
        <v>186</v>
      </c>
      <c r="AV100" t="s">
        <v>187</v>
      </c>
      <c r="AW100" t="b">
        <v>1</v>
      </c>
      <c r="AX100">
        <v>-18000000</v>
      </c>
      <c r="AY100" t="s">
        <v>188</v>
      </c>
      <c r="AZ100" t="s">
        <v>1742</v>
      </c>
      <c r="BA100" t="s">
        <v>1743</v>
      </c>
      <c r="BB100" t="s">
        <v>191</v>
      </c>
      <c r="BD100">
        <v>2.3340000000000001</v>
      </c>
      <c r="BF100">
        <v>15.471</v>
      </c>
      <c r="BI100">
        <v>7.04</v>
      </c>
      <c r="BK100">
        <v>129785000</v>
      </c>
      <c r="BO100">
        <v>19.684000000000001</v>
      </c>
      <c r="BP100">
        <v>3825841</v>
      </c>
      <c r="BQ100">
        <v>3.1300000000000001E-2</v>
      </c>
      <c r="BS100">
        <v>1653782400</v>
      </c>
      <c r="BT100">
        <v>0.90961999999999998</v>
      </c>
      <c r="BU100">
        <v>916600000</v>
      </c>
      <c r="BV100">
        <v>-1.7030000000000001</v>
      </c>
      <c r="BY100">
        <v>7.5386100000000003</v>
      </c>
      <c r="BZ100">
        <v>3.5799999999999998E-3</v>
      </c>
      <c r="CA100">
        <v>1716940800</v>
      </c>
      <c r="CC100">
        <v>1661644800</v>
      </c>
      <c r="CD100">
        <v>2.54</v>
      </c>
      <c r="CE100">
        <v>1663200000</v>
      </c>
      <c r="CF100">
        <v>121814288</v>
      </c>
      <c r="CG100">
        <v>1.2056</v>
      </c>
      <c r="CH100">
        <v>22807130112</v>
      </c>
      <c r="CI100">
        <v>2</v>
      </c>
      <c r="CK100">
        <v>1447113600</v>
      </c>
      <c r="CL100" t="s">
        <v>1744</v>
      </c>
      <c r="CP100">
        <v>-0.16400000000000001</v>
      </c>
      <c r="CQ100">
        <v>1.9711974999999999</v>
      </c>
      <c r="CR100">
        <v>1665705600</v>
      </c>
      <c r="CS100">
        <v>2.0699999999999998</v>
      </c>
      <c r="CU100">
        <v>21.078125</v>
      </c>
      <c r="CW100">
        <v>4.9799999999999997E-2</v>
      </c>
      <c r="CX100">
        <v>4353129</v>
      </c>
      <c r="DB100">
        <v>148.33000000000001</v>
      </c>
      <c r="DC100">
        <v>148.58000000000001</v>
      </c>
      <c r="DD100">
        <v>129.273</v>
      </c>
      <c r="DE100">
        <v>4.5169555000000002E-3</v>
      </c>
      <c r="DF100">
        <v>0.62639999999999996</v>
      </c>
      <c r="DH100">
        <v>149.035</v>
      </c>
      <c r="DJ100">
        <v>1095100</v>
      </c>
      <c r="DK100">
        <v>148.33000000000001</v>
      </c>
      <c r="DL100">
        <v>135.2544</v>
      </c>
      <c r="DM100">
        <v>0.67</v>
      </c>
      <c r="DN100">
        <v>148.58000000000001</v>
      </c>
      <c r="DP100">
        <v>1095100</v>
      </c>
      <c r="DS100">
        <v>4.84</v>
      </c>
      <c r="DT100">
        <v>1665014400</v>
      </c>
      <c r="DW100">
        <v>147.58000000000001</v>
      </c>
      <c r="DX100" t="s">
        <v>183</v>
      </c>
      <c r="DZ100">
        <v>315740</v>
      </c>
      <c r="ED100">
        <v>19258796032</v>
      </c>
      <c r="EG100">
        <v>1230782</v>
      </c>
      <c r="EH100">
        <v>147.58000000000001</v>
      </c>
      <c r="EI100">
        <v>148.69999999999999</v>
      </c>
      <c r="EJ100">
        <v>1400</v>
      </c>
      <c r="EK100">
        <v>315740</v>
      </c>
      <c r="EL100">
        <v>155.25</v>
      </c>
      <c r="EN100">
        <v>2.59</v>
      </c>
      <c r="EO100">
        <v>110.96</v>
      </c>
      <c r="EP100">
        <v>148.38999999999999</v>
      </c>
      <c r="EQ100" t="b">
        <v>0</v>
      </c>
      <c r="ER100">
        <v>3.49E-2</v>
      </c>
      <c r="ES100">
        <v>800</v>
      </c>
      <c r="ET100">
        <v>149.035</v>
      </c>
      <c r="EV100">
        <v>148.38999999999999</v>
      </c>
      <c r="EW100">
        <v>148.72</v>
      </c>
      <c r="EX100" t="s">
        <v>1745</v>
      </c>
      <c r="FE100" t="s">
        <v>1746</v>
      </c>
    </row>
    <row r="101" spans="1:161" x14ac:dyDescent="0.25">
      <c r="A101">
        <v>427</v>
      </c>
      <c r="B101">
        <v>2111</v>
      </c>
      <c r="C101" t="s">
        <v>336</v>
      </c>
      <c r="D101">
        <v>41000</v>
      </c>
      <c r="E101" t="s">
        <v>4739</v>
      </c>
      <c r="F101" t="s">
        <v>572</v>
      </c>
      <c r="G101" t="s">
        <v>4740</v>
      </c>
      <c r="H101" t="s">
        <v>235</v>
      </c>
      <c r="I101" t="s">
        <v>177</v>
      </c>
      <c r="J101" t="s">
        <v>178</v>
      </c>
      <c r="K101" t="s">
        <v>4741</v>
      </c>
      <c r="L101">
        <v>1</v>
      </c>
      <c r="M101" t="s">
        <v>4742</v>
      </c>
      <c r="N101" t="s">
        <v>600</v>
      </c>
      <c r="O101">
        <v>0</v>
      </c>
      <c r="P101">
        <v>0.22735000999999999</v>
      </c>
      <c r="Q101">
        <v>0</v>
      </c>
      <c r="S101">
        <v>-1.0999999999999999E-2</v>
      </c>
      <c r="T101">
        <v>0.2878</v>
      </c>
      <c r="V101">
        <v>66</v>
      </c>
      <c r="W101" t="s">
        <v>216</v>
      </c>
      <c r="X101">
        <v>12060000000</v>
      </c>
      <c r="Z101">
        <v>75.5</v>
      </c>
      <c r="AA101">
        <v>77.06</v>
      </c>
      <c r="AB101">
        <v>-8.2000000000000003E-2</v>
      </c>
      <c r="AD101">
        <v>8.7399999999999995E-3</v>
      </c>
      <c r="AE101">
        <v>14</v>
      </c>
      <c r="AF101">
        <v>77</v>
      </c>
      <c r="AH101">
        <v>0.10339</v>
      </c>
      <c r="AI101">
        <v>95</v>
      </c>
      <c r="AJ101">
        <v>103939997696</v>
      </c>
      <c r="AK101">
        <v>18357999616</v>
      </c>
      <c r="AL101">
        <v>12042999808</v>
      </c>
      <c r="AM101">
        <v>282.471</v>
      </c>
      <c r="AN101" t="s">
        <v>183</v>
      </c>
      <c r="AO101">
        <v>32.822000000000003</v>
      </c>
      <c r="AQ101">
        <v>2.4</v>
      </c>
      <c r="AR101" t="s">
        <v>184</v>
      </c>
      <c r="AS101" t="s">
        <v>4743</v>
      </c>
      <c r="AT101" t="s">
        <v>4743</v>
      </c>
      <c r="AU101" t="s">
        <v>186</v>
      </c>
      <c r="AV101" t="s">
        <v>187</v>
      </c>
      <c r="AW101" t="b">
        <v>1</v>
      </c>
      <c r="AX101">
        <v>-18000000</v>
      </c>
      <c r="AY101" t="s">
        <v>188</v>
      </c>
      <c r="AZ101" t="s">
        <v>4744</v>
      </c>
      <c r="BA101" t="s">
        <v>4745</v>
      </c>
      <c r="BB101" t="s">
        <v>191</v>
      </c>
      <c r="BD101">
        <v>-4.734</v>
      </c>
      <c r="BI101">
        <v>8.02</v>
      </c>
      <c r="BK101">
        <v>365628992</v>
      </c>
      <c r="BO101">
        <v>66.168999999999997</v>
      </c>
      <c r="BP101">
        <v>2412234</v>
      </c>
      <c r="BQ101">
        <v>6.6000004000000001E-3</v>
      </c>
      <c r="BS101">
        <v>1640908800</v>
      </c>
      <c r="BT101">
        <v>0.91126996000000005</v>
      </c>
      <c r="BU101">
        <v>2625999872</v>
      </c>
      <c r="BV101">
        <v>6.07</v>
      </c>
      <c r="BY101">
        <v>1.1645937</v>
      </c>
      <c r="BZ101">
        <v>2.2699999999999999E-3</v>
      </c>
      <c r="CA101">
        <v>1703980800</v>
      </c>
      <c r="CC101">
        <v>1664496000</v>
      </c>
      <c r="CD101">
        <v>1.19</v>
      </c>
      <c r="CE101">
        <v>1663200000</v>
      </c>
      <c r="CF101">
        <v>349076053</v>
      </c>
      <c r="CG101">
        <v>1.5766389999999999</v>
      </c>
      <c r="CH101">
        <v>-57009307648</v>
      </c>
      <c r="CI101">
        <v>2</v>
      </c>
      <c r="CK101">
        <v>991267200</v>
      </c>
      <c r="CL101" s="1">
        <v>8.4027777777777771E-2</v>
      </c>
      <c r="CP101">
        <v>-3.4000000000000002E-2</v>
      </c>
      <c r="CQ101">
        <v>2.3395640000000002</v>
      </c>
      <c r="CR101">
        <v>1665705600</v>
      </c>
      <c r="CS101">
        <v>2.2200000000000002</v>
      </c>
      <c r="CU101">
        <v>9.6084779999999999</v>
      </c>
      <c r="CW101">
        <v>6.6000004000000001E-3</v>
      </c>
      <c r="CX101">
        <v>2687399</v>
      </c>
      <c r="DB101">
        <v>77.05</v>
      </c>
      <c r="DC101">
        <v>77.16</v>
      </c>
      <c r="DD101">
        <v>73.279849999999996</v>
      </c>
      <c r="DE101">
        <v>2.6995456000000001E-2</v>
      </c>
      <c r="DF101">
        <v>0.33099996999999998</v>
      </c>
      <c r="DH101">
        <v>77.680000000000007</v>
      </c>
      <c r="DJ101">
        <v>2884190</v>
      </c>
      <c r="DK101">
        <v>77.05</v>
      </c>
      <c r="DL101">
        <v>69.641000000000005</v>
      </c>
      <c r="DM101">
        <v>2.08</v>
      </c>
      <c r="DN101">
        <v>77.16</v>
      </c>
      <c r="DP101">
        <v>2884190</v>
      </c>
      <c r="DS101">
        <v>2.52</v>
      </c>
      <c r="DT101">
        <v>1664496000</v>
      </c>
      <c r="DW101">
        <v>76.709999999999994</v>
      </c>
      <c r="DX101" t="s">
        <v>183</v>
      </c>
      <c r="DY101">
        <v>12.695221999999999</v>
      </c>
      <c r="DZ101">
        <v>1008615</v>
      </c>
      <c r="ED101">
        <v>28175370240</v>
      </c>
      <c r="EG101">
        <v>2328665</v>
      </c>
      <c r="EH101">
        <v>76.709999999999994</v>
      </c>
      <c r="EI101">
        <v>82.96</v>
      </c>
      <c r="EJ101">
        <v>800</v>
      </c>
      <c r="EK101">
        <v>1008615</v>
      </c>
      <c r="EL101">
        <v>104.87</v>
      </c>
      <c r="EN101">
        <v>2.66</v>
      </c>
      <c r="EO101">
        <v>58.62</v>
      </c>
      <c r="EP101">
        <v>66</v>
      </c>
      <c r="EQ101" t="b">
        <v>0</v>
      </c>
      <c r="ER101">
        <v>3.49E-2</v>
      </c>
      <c r="ES101">
        <v>800</v>
      </c>
      <c r="ET101">
        <v>77.680000000000007</v>
      </c>
      <c r="EV101">
        <v>77.06</v>
      </c>
      <c r="EX101" t="s">
        <v>4746</v>
      </c>
      <c r="EZ101" t="s">
        <v>4747</v>
      </c>
      <c r="FE101" t="s">
        <v>4748</v>
      </c>
    </row>
    <row r="102" spans="1:161" x14ac:dyDescent="0.25">
      <c r="A102">
        <v>212</v>
      </c>
      <c r="B102">
        <v>8200</v>
      </c>
      <c r="C102" t="s">
        <v>246</v>
      </c>
      <c r="D102">
        <v>18700</v>
      </c>
      <c r="E102" t="s">
        <v>2494</v>
      </c>
      <c r="F102" t="s">
        <v>2495</v>
      </c>
      <c r="G102" t="s">
        <v>2496</v>
      </c>
      <c r="I102" t="s">
        <v>500</v>
      </c>
      <c r="J102" t="s">
        <v>178</v>
      </c>
      <c r="K102" t="s">
        <v>2497</v>
      </c>
      <c r="L102">
        <v>1</v>
      </c>
      <c r="M102" t="s">
        <v>2498</v>
      </c>
      <c r="N102" t="s">
        <v>2443</v>
      </c>
      <c r="O102">
        <v>0.25057000000000001</v>
      </c>
      <c r="P102">
        <v>0.19542000000000001</v>
      </c>
      <c r="Q102">
        <v>0.57303000000000004</v>
      </c>
      <c r="R102">
        <v>588556032</v>
      </c>
      <c r="S102">
        <v>-4.2999999999999997E-2</v>
      </c>
      <c r="T102">
        <v>0.21753</v>
      </c>
      <c r="U102">
        <v>1239206016</v>
      </c>
      <c r="W102" t="s">
        <v>867</v>
      </c>
      <c r="X102">
        <v>2890459000</v>
      </c>
      <c r="Y102">
        <v>208348368</v>
      </c>
      <c r="AA102">
        <v>91.08</v>
      </c>
      <c r="AB102">
        <v>-0.187</v>
      </c>
      <c r="AC102">
        <v>2.75</v>
      </c>
      <c r="AD102">
        <v>8.8470004000000005E-2</v>
      </c>
      <c r="AG102">
        <v>1.704</v>
      </c>
      <c r="AH102">
        <v>0.16474000999999999</v>
      </c>
      <c r="AJ102">
        <v>1461042944</v>
      </c>
      <c r="AK102">
        <v>100181000</v>
      </c>
      <c r="AL102">
        <v>4945520128</v>
      </c>
      <c r="AM102">
        <v>7.5830000000000002</v>
      </c>
      <c r="AN102" t="s">
        <v>183</v>
      </c>
      <c r="AO102">
        <v>25.658000000000001</v>
      </c>
      <c r="AP102">
        <v>1.4570000000000001</v>
      </c>
      <c r="AR102" t="s">
        <v>184</v>
      </c>
      <c r="AS102" t="s">
        <v>2499</v>
      </c>
      <c r="AT102" t="s">
        <v>2499</v>
      </c>
      <c r="AU102" t="s">
        <v>186</v>
      </c>
      <c r="AV102" t="s">
        <v>187</v>
      </c>
      <c r="AW102" t="b">
        <v>1</v>
      </c>
      <c r="AX102">
        <v>-18000000</v>
      </c>
      <c r="AY102" t="s">
        <v>188</v>
      </c>
      <c r="AZ102" t="s">
        <v>2500</v>
      </c>
      <c r="BA102" t="s">
        <v>2501</v>
      </c>
      <c r="BB102" t="s">
        <v>191</v>
      </c>
      <c r="BD102">
        <v>3.0329999999999999</v>
      </c>
      <c r="BF102">
        <v>12.105</v>
      </c>
      <c r="BI102">
        <v>5.94</v>
      </c>
      <c r="BK102">
        <v>192322000</v>
      </c>
      <c r="BO102">
        <v>29.748000000000001</v>
      </c>
      <c r="BP102">
        <v>2515149</v>
      </c>
      <c r="BQ102">
        <v>1.2999999E-2</v>
      </c>
      <c r="BS102">
        <v>1640390400</v>
      </c>
      <c r="BT102">
        <v>0.54732000000000003</v>
      </c>
      <c r="BU102">
        <v>966449024</v>
      </c>
      <c r="BV102">
        <v>5.468</v>
      </c>
      <c r="BY102">
        <v>3.0617185</v>
      </c>
      <c r="BZ102">
        <v>0.19860000999999999</v>
      </c>
      <c r="CA102">
        <v>1703462400</v>
      </c>
      <c r="CC102">
        <v>1663977600</v>
      </c>
      <c r="CD102">
        <v>2.3199999999999998</v>
      </c>
      <c r="CE102">
        <v>1663200000</v>
      </c>
      <c r="CF102">
        <v>128267531</v>
      </c>
      <c r="CH102">
        <v>15000844288</v>
      </c>
      <c r="CI102">
        <v>2</v>
      </c>
      <c r="CK102">
        <v>1155686400</v>
      </c>
      <c r="CL102" s="1">
        <v>8.4027777777777771E-2</v>
      </c>
      <c r="CP102">
        <v>-0.186</v>
      </c>
      <c r="CQ102">
        <v>3.5419301999999999</v>
      </c>
      <c r="CR102">
        <v>1665705600</v>
      </c>
      <c r="CS102">
        <v>1.63</v>
      </c>
      <c r="CU102">
        <v>15.333334000000001</v>
      </c>
      <c r="CW102">
        <v>1.6400000000000001E-2</v>
      </c>
      <c r="CX102">
        <v>2318531</v>
      </c>
      <c r="DB102">
        <v>90.65</v>
      </c>
      <c r="DC102">
        <v>91.06</v>
      </c>
      <c r="DD102">
        <v>99.852199999999996</v>
      </c>
      <c r="DE102">
        <v>2.9564258E-2</v>
      </c>
      <c r="DF102">
        <v>0.52090000000000003</v>
      </c>
      <c r="DH102">
        <v>91.53</v>
      </c>
      <c r="DJ102">
        <v>830200</v>
      </c>
      <c r="DK102">
        <v>90.65</v>
      </c>
      <c r="DL102">
        <v>85.038399999999996</v>
      </c>
      <c r="DM102">
        <v>2.68</v>
      </c>
      <c r="DN102">
        <v>91.06</v>
      </c>
      <c r="DP102">
        <v>830200</v>
      </c>
      <c r="DS102">
        <v>2.92</v>
      </c>
      <c r="DT102">
        <v>1670976000</v>
      </c>
      <c r="DW102">
        <v>90.92</v>
      </c>
      <c r="DX102" t="s">
        <v>183</v>
      </c>
      <c r="DY102">
        <v>16.656914</v>
      </c>
      <c r="DZ102">
        <v>234483</v>
      </c>
      <c r="ED102">
        <v>17516687360</v>
      </c>
      <c r="EG102">
        <v>1027134</v>
      </c>
      <c r="EH102">
        <v>90.92</v>
      </c>
      <c r="EI102">
        <v>91.05</v>
      </c>
      <c r="EJ102">
        <v>900</v>
      </c>
      <c r="EK102">
        <v>234483</v>
      </c>
      <c r="EL102">
        <v>140.93</v>
      </c>
      <c r="EN102">
        <v>2.58</v>
      </c>
      <c r="EO102">
        <v>76.37</v>
      </c>
      <c r="EP102">
        <v>88.67</v>
      </c>
      <c r="EQ102" t="b">
        <v>0</v>
      </c>
      <c r="ER102">
        <v>3.44E-2</v>
      </c>
      <c r="ES102">
        <v>800</v>
      </c>
      <c r="ET102">
        <v>91.53</v>
      </c>
      <c r="EV102">
        <v>91.08</v>
      </c>
      <c r="EW102">
        <v>90.22</v>
      </c>
      <c r="EX102" t="s">
        <v>2502</v>
      </c>
      <c r="FE102" t="s">
        <v>2503</v>
      </c>
    </row>
    <row r="103" spans="1:161" x14ac:dyDescent="0.25">
      <c r="A103">
        <v>287</v>
      </c>
      <c r="B103">
        <v>19087</v>
      </c>
      <c r="C103" t="s">
        <v>336</v>
      </c>
      <c r="D103">
        <v>10848</v>
      </c>
      <c r="E103" t="s">
        <v>3283</v>
      </c>
      <c r="F103" t="s">
        <v>3284</v>
      </c>
      <c r="G103" t="s">
        <v>3285</v>
      </c>
      <c r="H103" t="s">
        <v>366</v>
      </c>
      <c r="I103" t="s">
        <v>177</v>
      </c>
      <c r="J103" t="s">
        <v>178</v>
      </c>
      <c r="K103" t="s">
        <v>3286</v>
      </c>
      <c r="L103">
        <v>1</v>
      </c>
      <c r="M103" t="s">
        <v>3287</v>
      </c>
      <c r="N103" t="s">
        <v>343</v>
      </c>
      <c r="O103">
        <v>7.2419999999999998E-2</v>
      </c>
      <c r="P103">
        <v>4.4770002000000003E-2</v>
      </c>
      <c r="Q103">
        <v>0.23804001999999999</v>
      </c>
      <c r="R103">
        <v>3089999872</v>
      </c>
      <c r="S103">
        <v>5.1999999999999998E-2</v>
      </c>
      <c r="T103">
        <v>7.0230000000000001E-2</v>
      </c>
      <c r="U103">
        <v>1422000000</v>
      </c>
      <c r="V103">
        <v>45</v>
      </c>
      <c r="W103" t="s">
        <v>182</v>
      </c>
      <c r="X103">
        <v>5304000000</v>
      </c>
      <c r="Y103">
        <v>-1832749952</v>
      </c>
      <c r="Z103">
        <v>54.5</v>
      </c>
      <c r="AA103">
        <v>38.85</v>
      </c>
      <c r="AB103">
        <v>-0.6</v>
      </c>
      <c r="AC103">
        <v>2.75</v>
      </c>
      <c r="AD103">
        <v>2.4099999999999998E-3</v>
      </c>
      <c r="AE103">
        <v>14</v>
      </c>
      <c r="AF103">
        <v>57</v>
      </c>
      <c r="AG103">
        <v>80.495999999999995</v>
      </c>
      <c r="AH103">
        <v>5.6829999999999999E-2</v>
      </c>
      <c r="AI103">
        <v>78</v>
      </c>
      <c r="AJ103">
        <v>5566000128</v>
      </c>
      <c r="AK103">
        <v>7395999744</v>
      </c>
      <c r="AL103">
        <v>19634999296</v>
      </c>
      <c r="AM103">
        <v>32.698</v>
      </c>
      <c r="AN103" t="s">
        <v>183</v>
      </c>
      <c r="AO103">
        <v>110.16200000000001</v>
      </c>
      <c r="AP103">
        <v>0.52</v>
      </c>
      <c r="AQ103">
        <v>2.7</v>
      </c>
      <c r="AR103" t="s">
        <v>184</v>
      </c>
      <c r="AS103" t="s">
        <v>3288</v>
      </c>
      <c r="AT103" t="s">
        <v>3288</v>
      </c>
      <c r="AU103" t="s">
        <v>186</v>
      </c>
      <c r="AV103" t="s">
        <v>187</v>
      </c>
      <c r="AW103" t="b">
        <v>1</v>
      </c>
      <c r="AX103">
        <v>-18000000</v>
      </c>
      <c r="AY103" t="s">
        <v>188</v>
      </c>
      <c r="AZ103" t="s">
        <v>3289</v>
      </c>
      <c r="BA103" t="s">
        <v>3290</v>
      </c>
      <c r="BB103" t="s">
        <v>191</v>
      </c>
      <c r="BD103">
        <v>0.54700000000000004</v>
      </c>
      <c r="BF103">
        <v>7.56</v>
      </c>
      <c r="BI103">
        <v>10.79</v>
      </c>
      <c r="BK103">
        <v>180708992</v>
      </c>
      <c r="BO103">
        <v>118.021</v>
      </c>
      <c r="BP103">
        <v>3311916</v>
      </c>
      <c r="BQ103">
        <v>1.95E-2</v>
      </c>
      <c r="BS103">
        <v>1640908800</v>
      </c>
      <c r="BT103">
        <v>0.79454999999999998</v>
      </c>
      <c r="BU103">
        <v>879000000</v>
      </c>
      <c r="BV103">
        <v>2.56</v>
      </c>
      <c r="BY103">
        <v>0.32917869999999999</v>
      </c>
      <c r="BZ103">
        <v>9.4610005999999996E-2</v>
      </c>
      <c r="CA103">
        <v>1703980800</v>
      </c>
      <c r="CC103">
        <v>1656547200</v>
      </c>
      <c r="CD103">
        <v>1.75</v>
      </c>
      <c r="CE103">
        <v>1663200000</v>
      </c>
      <c r="CF103">
        <v>154001826</v>
      </c>
      <c r="CG103">
        <v>1.776713</v>
      </c>
      <c r="CH103">
        <v>10749846528</v>
      </c>
      <c r="CI103">
        <v>2</v>
      </c>
      <c r="CK103">
        <v>930009600</v>
      </c>
      <c r="CL103" s="1">
        <v>8.4027777777777771E-2</v>
      </c>
      <c r="CP103">
        <v>-0.629</v>
      </c>
      <c r="CQ103">
        <v>0.35755256000000002</v>
      </c>
      <c r="CR103">
        <v>1665705600</v>
      </c>
      <c r="CS103">
        <v>0.4</v>
      </c>
      <c r="CU103">
        <v>3.6005560000000001</v>
      </c>
      <c r="CW103">
        <v>2.23E-2</v>
      </c>
      <c r="CX103">
        <v>4483972</v>
      </c>
      <c r="DB103">
        <v>38.74</v>
      </c>
      <c r="DC103">
        <v>38.950000000000003</v>
      </c>
      <c r="DD103">
        <v>53.411099999999998</v>
      </c>
      <c r="DE103">
        <v>4.1817239999999999E-2</v>
      </c>
      <c r="DF103">
        <v>0.36650001999999998</v>
      </c>
      <c r="DH103">
        <v>39.22</v>
      </c>
      <c r="DJ103">
        <v>2695600</v>
      </c>
      <c r="DK103">
        <v>38.74</v>
      </c>
      <c r="DL103">
        <v>44.523800000000001</v>
      </c>
      <c r="DM103">
        <v>1.62</v>
      </c>
      <c r="DN103">
        <v>38.950000000000003</v>
      </c>
      <c r="DP103">
        <v>2695600</v>
      </c>
      <c r="DS103">
        <v>1.8</v>
      </c>
      <c r="DT103">
        <v>1665014400</v>
      </c>
      <c r="DW103">
        <v>38.69</v>
      </c>
      <c r="DX103" t="s">
        <v>183</v>
      </c>
      <c r="DY103">
        <v>15.175781000000001</v>
      </c>
      <c r="DZ103">
        <v>560616</v>
      </c>
      <c r="ED103">
        <v>7020544000</v>
      </c>
      <c r="EG103">
        <v>2189633</v>
      </c>
      <c r="EH103">
        <v>38.69</v>
      </c>
      <c r="EI103">
        <v>38.75</v>
      </c>
      <c r="EJ103">
        <v>800</v>
      </c>
      <c r="EK103">
        <v>560616</v>
      </c>
      <c r="EL103">
        <v>76.400000000000006</v>
      </c>
      <c r="EN103">
        <v>2.75</v>
      </c>
      <c r="EO103">
        <v>32.590000000000003</v>
      </c>
      <c r="EP103">
        <v>38.72</v>
      </c>
      <c r="EQ103" t="b">
        <v>0</v>
      </c>
      <c r="ER103">
        <v>3.44E-2</v>
      </c>
      <c r="ES103">
        <v>800</v>
      </c>
      <c r="ET103">
        <v>39.22</v>
      </c>
      <c r="EV103">
        <v>38.85</v>
      </c>
      <c r="EW103">
        <v>38.74</v>
      </c>
      <c r="EX103" t="s">
        <v>3291</v>
      </c>
      <c r="EZ103" t="s">
        <v>3292</v>
      </c>
      <c r="FE103" t="s">
        <v>3293</v>
      </c>
    </row>
    <row r="104" spans="1:161" x14ac:dyDescent="0.25">
      <c r="A104">
        <v>121</v>
      </c>
      <c r="B104" t="s">
        <v>1516</v>
      </c>
      <c r="C104" t="s">
        <v>260</v>
      </c>
      <c r="D104">
        <v>189000</v>
      </c>
      <c r="E104" t="s">
        <v>1517</v>
      </c>
      <c r="F104" t="s">
        <v>1518</v>
      </c>
      <c r="G104" t="s">
        <v>1519</v>
      </c>
      <c r="H104" t="s">
        <v>366</v>
      </c>
      <c r="I104" t="s">
        <v>177</v>
      </c>
      <c r="J104" t="s">
        <v>178</v>
      </c>
      <c r="K104" t="s">
        <v>1520</v>
      </c>
      <c r="L104">
        <v>1</v>
      </c>
      <c r="M104" t="s">
        <v>1521</v>
      </c>
      <c r="N104" t="s">
        <v>774</v>
      </c>
      <c r="O104">
        <v>0</v>
      </c>
      <c r="P104">
        <v>0</v>
      </c>
      <c r="Q104">
        <v>0</v>
      </c>
      <c r="T104">
        <v>0</v>
      </c>
      <c r="V104">
        <v>30</v>
      </c>
      <c r="W104" t="s">
        <v>216</v>
      </c>
      <c r="X104">
        <v>77935000000</v>
      </c>
      <c r="Z104">
        <v>44</v>
      </c>
      <c r="AA104">
        <v>35.65</v>
      </c>
      <c r="AE104">
        <v>32</v>
      </c>
      <c r="AF104">
        <v>43.88</v>
      </c>
      <c r="AI104">
        <v>70</v>
      </c>
      <c r="AN104" t="s">
        <v>183</v>
      </c>
      <c r="AO104">
        <v>25.388999999999999</v>
      </c>
      <c r="AQ104">
        <v>2.4</v>
      </c>
      <c r="AR104" t="s">
        <v>238</v>
      </c>
      <c r="AS104" t="s">
        <v>1522</v>
      </c>
      <c r="AT104" t="s">
        <v>1522</v>
      </c>
      <c r="AU104" t="s">
        <v>186</v>
      </c>
      <c r="AV104" t="s">
        <v>187</v>
      </c>
      <c r="AW104" t="b">
        <v>1</v>
      </c>
      <c r="AX104">
        <v>-18000000</v>
      </c>
      <c r="AY104" t="s">
        <v>188</v>
      </c>
      <c r="AZ104" t="s">
        <v>1523</v>
      </c>
      <c r="BA104" t="s">
        <v>1524</v>
      </c>
      <c r="BB104" t="s">
        <v>191</v>
      </c>
      <c r="BI104">
        <v>3.69</v>
      </c>
      <c r="BK104">
        <v>4559479808</v>
      </c>
      <c r="BO104">
        <v>20.151</v>
      </c>
      <c r="BP104">
        <v>79501564</v>
      </c>
      <c r="BQ104">
        <v>1.7999999999999999E-2</v>
      </c>
      <c r="BS104">
        <v>1640908800</v>
      </c>
      <c r="BT104">
        <v>0.85355000000000003</v>
      </c>
      <c r="BV104">
        <v>2.5299999999999998</v>
      </c>
      <c r="BY104">
        <v>1.7691431</v>
      </c>
      <c r="BZ104">
        <v>6.94E-3</v>
      </c>
      <c r="CA104">
        <v>1703980800</v>
      </c>
      <c r="CC104">
        <v>1664496000</v>
      </c>
      <c r="CD104">
        <v>2.57</v>
      </c>
      <c r="CE104">
        <v>1663200000</v>
      </c>
      <c r="CH104">
        <v>144927375360</v>
      </c>
      <c r="CI104">
        <v>2</v>
      </c>
      <c r="CK104">
        <v>1487635200</v>
      </c>
      <c r="CL104" s="1">
        <v>8.4027777777777771E-2</v>
      </c>
      <c r="CR104">
        <v>1665705600</v>
      </c>
      <c r="CS104">
        <v>0.95</v>
      </c>
      <c r="CU104">
        <v>9.6612469999999995</v>
      </c>
      <c r="CW104">
        <v>1.8200000000000001E-2</v>
      </c>
      <c r="CX104">
        <v>76567804</v>
      </c>
      <c r="DB104">
        <v>35.53</v>
      </c>
      <c r="DC104">
        <v>35.630000000000003</v>
      </c>
      <c r="DD104">
        <v>39.698599999999999</v>
      </c>
      <c r="DE104">
        <v>2.6456515999999999E-2</v>
      </c>
      <c r="DF104">
        <v>0.33879999999999999</v>
      </c>
      <c r="DH104">
        <v>35.979999999999997</v>
      </c>
      <c r="DJ104">
        <v>24125780</v>
      </c>
      <c r="DK104">
        <v>35.53</v>
      </c>
      <c r="DL104">
        <v>31.7744</v>
      </c>
      <c r="DM104">
        <v>0.94</v>
      </c>
      <c r="DN104">
        <v>35.630000000000003</v>
      </c>
      <c r="DP104">
        <v>24125780</v>
      </c>
      <c r="DS104">
        <v>1.08</v>
      </c>
      <c r="DT104">
        <v>1672704000</v>
      </c>
      <c r="DW104">
        <v>35.5</v>
      </c>
      <c r="DX104" t="s">
        <v>183</v>
      </c>
      <c r="DY104">
        <v>14.090909999999999</v>
      </c>
      <c r="DZ104">
        <v>10810902</v>
      </c>
      <c r="ED104">
        <v>162882011136</v>
      </c>
      <c r="EG104">
        <v>28387728</v>
      </c>
      <c r="EH104">
        <v>35.5</v>
      </c>
      <c r="EI104">
        <v>35.83</v>
      </c>
      <c r="EJ104">
        <v>2900</v>
      </c>
      <c r="EK104">
        <v>10810902</v>
      </c>
      <c r="EL104">
        <v>53.32</v>
      </c>
      <c r="EN104">
        <v>1.99</v>
      </c>
      <c r="EO104">
        <v>28.39</v>
      </c>
      <c r="EP104">
        <v>35.020000000000003</v>
      </c>
      <c r="EQ104" t="b">
        <v>0</v>
      </c>
      <c r="ER104">
        <v>3.4299999999999997E-2</v>
      </c>
      <c r="ES104">
        <v>800</v>
      </c>
      <c r="ET104">
        <v>35.979999999999997</v>
      </c>
      <c r="EV104">
        <v>35.65</v>
      </c>
      <c r="EW104">
        <v>35.630000000000003</v>
      </c>
      <c r="EX104" t="s">
        <v>1525</v>
      </c>
      <c r="EZ104" t="s">
        <v>1526</v>
      </c>
      <c r="FE104" t="s">
        <v>1527</v>
      </c>
    </row>
    <row r="105" spans="1:161" x14ac:dyDescent="0.25">
      <c r="A105">
        <v>112</v>
      </c>
      <c r="B105" t="s">
        <v>1419</v>
      </c>
      <c r="C105" t="s">
        <v>246</v>
      </c>
      <c r="D105">
        <v>83300</v>
      </c>
      <c r="E105" t="s">
        <v>1420</v>
      </c>
      <c r="F105" t="s">
        <v>288</v>
      </c>
      <c r="G105" t="s">
        <v>1421</v>
      </c>
      <c r="H105" t="s">
        <v>264</v>
      </c>
      <c r="I105" t="s">
        <v>177</v>
      </c>
      <c r="J105" t="s">
        <v>178</v>
      </c>
      <c r="K105" t="s">
        <v>1422</v>
      </c>
      <c r="L105">
        <v>1</v>
      </c>
      <c r="M105" t="s">
        <v>1423</v>
      </c>
      <c r="N105" t="s">
        <v>1424</v>
      </c>
      <c r="O105">
        <v>0.30843002000000003</v>
      </c>
      <c r="P105">
        <v>0.2291</v>
      </c>
      <c r="Q105">
        <v>0.62548000000000004</v>
      </c>
      <c r="R105">
        <v>13226000384</v>
      </c>
      <c r="S105">
        <v>-2E-3</v>
      </c>
      <c r="T105">
        <v>0.27202999999999999</v>
      </c>
      <c r="U105">
        <v>15902000128</v>
      </c>
      <c r="V105">
        <v>44</v>
      </c>
      <c r="W105" t="s">
        <v>216</v>
      </c>
      <c r="X105">
        <v>32248000000</v>
      </c>
      <c r="Y105">
        <v>9768625152</v>
      </c>
      <c r="Z105">
        <v>52.5</v>
      </c>
      <c r="AA105">
        <v>48.4</v>
      </c>
      <c r="AB105">
        <v>-3.9E-2</v>
      </c>
      <c r="AC105">
        <v>1.4319999999999999</v>
      </c>
      <c r="AD105">
        <v>9.1550000000000006E-2</v>
      </c>
      <c r="AE105">
        <v>22</v>
      </c>
      <c r="AF105">
        <v>54.82</v>
      </c>
      <c r="AG105">
        <v>26.553000000000001</v>
      </c>
      <c r="AH105">
        <v>0.29148000000000002</v>
      </c>
      <c r="AI105">
        <v>73</v>
      </c>
      <c r="AJ105">
        <v>19267000320</v>
      </c>
      <c r="AK105">
        <v>10561000448</v>
      </c>
      <c r="AL105">
        <v>51556999168</v>
      </c>
      <c r="AM105">
        <v>4.6890000000000001</v>
      </c>
      <c r="AN105" t="s">
        <v>183</v>
      </c>
      <c r="AO105">
        <v>12.364000000000001</v>
      </c>
      <c r="AP105">
        <v>1.1619999999999999</v>
      </c>
      <c r="AQ105">
        <v>2.5</v>
      </c>
      <c r="AR105" t="s">
        <v>238</v>
      </c>
      <c r="AS105" t="s">
        <v>1425</v>
      </c>
      <c r="AT105" t="s">
        <v>1425</v>
      </c>
      <c r="AU105" t="s">
        <v>186</v>
      </c>
      <c r="AV105" t="s">
        <v>187</v>
      </c>
      <c r="AW105" t="b">
        <v>1</v>
      </c>
      <c r="AX105">
        <v>-18000000</v>
      </c>
      <c r="AY105" t="s">
        <v>188</v>
      </c>
      <c r="AZ105" t="s">
        <v>1426</v>
      </c>
      <c r="BA105" t="s">
        <v>1427</v>
      </c>
      <c r="BB105" t="s">
        <v>191</v>
      </c>
      <c r="BD105">
        <v>3.371</v>
      </c>
      <c r="BF105">
        <v>10.93</v>
      </c>
      <c r="BI105">
        <v>3.42</v>
      </c>
      <c r="BK105">
        <v>4217609984</v>
      </c>
      <c r="BO105">
        <v>9.2680000000000007</v>
      </c>
      <c r="BP105">
        <v>38391572</v>
      </c>
      <c r="BQ105">
        <v>9.4000000000000004E-3</v>
      </c>
      <c r="BS105">
        <v>1659139200</v>
      </c>
      <c r="BT105">
        <v>0.75014997000000005</v>
      </c>
      <c r="BU105">
        <v>11811999744</v>
      </c>
      <c r="BV105">
        <v>2.39</v>
      </c>
      <c r="BY105">
        <v>5.2222704999999996</v>
      </c>
      <c r="BZ105">
        <v>9.0000004000000003E-4</v>
      </c>
      <c r="CA105">
        <v>1722297600</v>
      </c>
      <c r="CC105">
        <v>1659139200</v>
      </c>
      <c r="CD105">
        <v>1.88</v>
      </c>
      <c r="CE105">
        <v>1663200000</v>
      </c>
      <c r="CF105">
        <v>4105885799</v>
      </c>
      <c r="CG105">
        <v>0.95173099999999999</v>
      </c>
      <c r="CH105">
        <v>173808861184</v>
      </c>
      <c r="CI105">
        <v>2</v>
      </c>
      <c r="CK105">
        <v>953769600</v>
      </c>
      <c r="CL105" s="1">
        <v>8.4027777777777771E-2</v>
      </c>
      <c r="CP105">
        <v>-6.4000000000000001E-2</v>
      </c>
      <c r="CQ105">
        <v>3.9593525000000001</v>
      </c>
      <c r="CR105">
        <v>1665705600</v>
      </c>
      <c r="CS105">
        <v>1.88</v>
      </c>
      <c r="CU105">
        <v>14.152047</v>
      </c>
      <c r="CW105">
        <v>9.4000000000000004E-3</v>
      </c>
      <c r="CX105">
        <v>38247511</v>
      </c>
      <c r="DB105">
        <v>48.57</v>
      </c>
      <c r="DC105">
        <v>48.75</v>
      </c>
      <c r="DD105">
        <v>47.290900000000001</v>
      </c>
      <c r="DE105">
        <v>2.9647930999999999E-2</v>
      </c>
      <c r="DF105">
        <v>0.53190000000000004</v>
      </c>
      <c r="DH105">
        <v>49.05</v>
      </c>
      <c r="DJ105">
        <v>23370980</v>
      </c>
      <c r="DK105">
        <v>48.57</v>
      </c>
      <c r="DL105">
        <v>43.1494</v>
      </c>
      <c r="DM105">
        <v>1.44</v>
      </c>
      <c r="DN105">
        <v>48.75</v>
      </c>
      <c r="DP105">
        <v>23370980</v>
      </c>
      <c r="DS105">
        <v>1.52</v>
      </c>
      <c r="DT105">
        <v>1664841600</v>
      </c>
      <c r="DW105">
        <v>48.344999999999999</v>
      </c>
      <c r="DX105" t="s">
        <v>183</v>
      </c>
      <c r="DY105">
        <v>20.251045000000001</v>
      </c>
      <c r="DZ105">
        <v>8492585</v>
      </c>
      <c r="ED105">
        <v>204132335616</v>
      </c>
      <c r="EG105">
        <v>19862920</v>
      </c>
      <c r="EH105">
        <v>48.344999999999999</v>
      </c>
      <c r="EI105">
        <v>48.57</v>
      </c>
      <c r="EJ105">
        <v>1000</v>
      </c>
      <c r="EK105">
        <v>8492585</v>
      </c>
      <c r="EL105">
        <v>64.290000000000006</v>
      </c>
      <c r="EN105">
        <v>2.92</v>
      </c>
      <c r="EO105">
        <v>38.6</v>
      </c>
      <c r="EP105">
        <v>48.43</v>
      </c>
      <c r="EQ105" t="b">
        <v>0</v>
      </c>
      <c r="ER105">
        <v>3.4200000000000001E-2</v>
      </c>
      <c r="ES105">
        <v>1200</v>
      </c>
      <c r="ET105">
        <v>49.05</v>
      </c>
      <c r="EV105">
        <v>48.4</v>
      </c>
      <c r="EW105">
        <v>48.76</v>
      </c>
      <c r="EX105" t="s">
        <v>1428</v>
      </c>
      <c r="FE105" t="s">
        <v>1429</v>
      </c>
    </row>
    <row r="106" spans="1:161" x14ac:dyDescent="0.25">
      <c r="A106">
        <v>186</v>
      </c>
      <c r="B106">
        <v>1104</v>
      </c>
      <c r="C106" t="s">
        <v>323</v>
      </c>
      <c r="D106">
        <v>9227</v>
      </c>
      <c r="E106" t="s">
        <v>2223</v>
      </c>
      <c r="F106" t="s">
        <v>2224</v>
      </c>
      <c r="G106" t="s">
        <v>2225</v>
      </c>
      <c r="H106" t="s">
        <v>235</v>
      </c>
      <c r="I106" t="s">
        <v>177</v>
      </c>
      <c r="J106" t="s">
        <v>178</v>
      </c>
      <c r="K106" t="s">
        <v>2226</v>
      </c>
      <c r="L106">
        <v>1</v>
      </c>
      <c r="M106" t="s">
        <v>2227</v>
      </c>
      <c r="N106" t="s">
        <v>449</v>
      </c>
      <c r="O106">
        <v>0.30728</v>
      </c>
      <c r="P106">
        <v>0.12092</v>
      </c>
      <c r="Q106">
        <v>0.46694002000000001</v>
      </c>
      <c r="R106">
        <v>1996973952</v>
      </c>
      <c r="S106">
        <v>0.21199999999999999</v>
      </c>
      <c r="T106">
        <v>0.20313998999999999</v>
      </c>
      <c r="U106">
        <v>3367395072</v>
      </c>
      <c r="V106">
        <v>75</v>
      </c>
      <c r="W106" t="s">
        <v>216</v>
      </c>
      <c r="X106">
        <v>4751056000</v>
      </c>
      <c r="Y106">
        <v>-290241984</v>
      </c>
      <c r="Z106">
        <v>89</v>
      </c>
      <c r="AA106">
        <v>82.44</v>
      </c>
      <c r="AB106">
        <v>9.1999999999999998E-2</v>
      </c>
      <c r="AC106">
        <v>0.76700000000000002</v>
      </c>
      <c r="AD106">
        <v>2.8639999999999999E-2</v>
      </c>
      <c r="AE106">
        <v>17</v>
      </c>
      <c r="AF106">
        <v>86.97</v>
      </c>
      <c r="AG106">
        <v>140.82499999999999</v>
      </c>
      <c r="AH106">
        <v>8.9799989999999996E-2</v>
      </c>
      <c r="AI106">
        <v>102</v>
      </c>
      <c r="AJ106">
        <v>29540000</v>
      </c>
      <c r="AK106">
        <v>21423339520</v>
      </c>
      <c r="AL106">
        <v>10958657536</v>
      </c>
      <c r="AM106">
        <v>8.5000000000000006E-2</v>
      </c>
      <c r="AN106" t="s">
        <v>183</v>
      </c>
      <c r="AO106">
        <v>31.777999999999999</v>
      </c>
      <c r="AP106">
        <v>0.36399999999999999</v>
      </c>
      <c r="AQ106">
        <v>2.4</v>
      </c>
      <c r="AR106" t="s">
        <v>184</v>
      </c>
      <c r="AS106" t="s">
        <v>2228</v>
      </c>
      <c r="AT106" t="s">
        <v>2229</v>
      </c>
      <c r="AU106" t="s">
        <v>186</v>
      </c>
      <c r="AV106" t="s">
        <v>187</v>
      </c>
      <c r="AW106" t="b">
        <v>1</v>
      </c>
      <c r="AX106">
        <v>-18000000</v>
      </c>
      <c r="AY106" t="s">
        <v>188</v>
      </c>
      <c r="AZ106" t="s">
        <v>2230</v>
      </c>
      <c r="BA106" t="s">
        <v>2231</v>
      </c>
      <c r="BB106" t="s">
        <v>191</v>
      </c>
      <c r="BD106">
        <v>4.327</v>
      </c>
      <c r="BF106">
        <v>14.082000000000001</v>
      </c>
      <c r="BI106">
        <v>4.0999999999999996</v>
      </c>
      <c r="BK106">
        <v>343806016</v>
      </c>
      <c r="BO106">
        <v>41.006999999999998</v>
      </c>
      <c r="BP106">
        <v>4263846</v>
      </c>
      <c r="BQ106">
        <v>1.23000005E-2</v>
      </c>
      <c r="BS106">
        <v>1640908800</v>
      </c>
      <c r="BT106">
        <v>0.81802005</v>
      </c>
      <c r="BU106">
        <v>1325172992</v>
      </c>
      <c r="BV106">
        <v>3.55</v>
      </c>
      <c r="BY106">
        <v>2.0103886000000002</v>
      </c>
      <c r="BZ106">
        <v>3.79E-3</v>
      </c>
      <c r="CA106">
        <v>1703980800</v>
      </c>
      <c r="CC106">
        <v>1656547200</v>
      </c>
      <c r="CD106">
        <v>2.37</v>
      </c>
      <c r="CE106">
        <v>1663200000</v>
      </c>
      <c r="CF106">
        <v>345255015</v>
      </c>
      <c r="CG106">
        <v>0.51031599999999999</v>
      </c>
      <c r="CH106">
        <v>47418294272</v>
      </c>
      <c r="CI106">
        <v>2</v>
      </c>
      <c r="CK106">
        <v>1367280000</v>
      </c>
      <c r="CL106" s="1">
        <v>8.4027777777777771E-2</v>
      </c>
      <c r="CP106">
        <v>0.10299999999999999</v>
      </c>
      <c r="CQ106">
        <v>2.5863906999999999</v>
      </c>
      <c r="CR106">
        <v>1665705600</v>
      </c>
      <c r="CS106">
        <v>3.17</v>
      </c>
      <c r="CU106">
        <v>20.107319</v>
      </c>
      <c r="CW106">
        <v>1.6199999999999999E-2</v>
      </c>
      <c r="CX106">
        <v>4088831</v>
      </c>
      <c r="DB106">
        <v>82.18</v>
      </c>
      <c r="DC106">
        <v>82.52</v>
      </c>
      <c r="DD106">
        <v>85.370099999999994</v>
      </c>
      <c r="DE106">
        <v>2.7622292E-2</v>
      </c>
      <c r="DF106">
        <v>0.64580000000000004</v>
      </c>
      <c r="DH106">
        <v>82.89</v>
      </c>
      <c r="DJ106">
        <v>1619110</v>
      </c>
      <c r="DK106">
        <v>82.18</v>
      </c>
      <c r="DL106">
        <v>78.542000000000002</v>
      </c>
      <c r="DM106">
        <v>2.27</v>
      </c>
      <c r="DN106">
        <v>82.52</v>
      </c>
      <c r="DP106">
        <v>1619110</v>
      </c>
      <c r="DS106">
        <v>2.5499999999999998</v>
      </c>
      <c r="DT106">
        <v>1663891200</v>
      </c>
      <c r="DW106">
        <v>82.151700000000005</v>
      </c>
      <c r="DX106" t="s">
        <v>183</v>
      </c>
      <c r="DY106">
        <v>23.222536000000002</v>
      </c>
      <c r="DZ106">
        <v>732993</v>
      </c>
      <c r="ED106">
        <v>28343369728</v>
      </c>
      <c r="EG106">
        <v>1688250</v>
      </c>
      <c r="EH106">
        <v>82.151700000000005</v>
      </c>
      <c r="EI106">
        <v>82.9</v>
      </c>
      <c r="EJ106">
        <v>800</v>
      </c>
      <c r="EK106">
        <v>732993</v>
      </c>
      <c r="EL106">
        <v>94.63</v>
      </c>
      <c r="EN106">
        <v>2.77</v>
      </c>
      <c r="EO106">
        <v>70.540000000000006</v>
      </c>
      <c r="EP106">
        <v>82.3</v>
      </c>
      <c r="EQ106" t="b">
        <v>0</v>
      </c>
      <c r="ER106">
        <v>3.4200000000000001E-2</v>
      </c>
      <c r="ES106">
        <v>1000</v>
      </c>
      <c r="ET106">
        <v>82.89</v>
      </c>
      <c r="EV106">
        <v>82.44</v>
      </c>
      <c r="EW106">
        <v>82.2</v>
      </c>
      <c r="EX106" t="s">
        <v>2232</v>
      </c>
      <c r="FE106" t="s">
        <v>2233</v>
      </c>
    </row>
    <row r="107" spans="1:161" x14ac:dyDescent="0.25">
      <c r="A107">
        <v>233</v>
      </c>
      <c r="B107">
        <v>77070</v>
      </c>
      <c r="C107" t="s">
        <v>246</v>
      </c>
      <c r="D107">
        <v>60400</v>
      </c>
      <c r="E107" t="s">
        <v>2704</v>
      </c>
      <c r="F107" t="s">
        <v>684</v>
      </c>
      <c r="G107" t="s">
        <v>2705</v>
      </c>
      <c r="H107" t="s">
        <v>530</v>
      </c>
      <c r="I107" t="s">
        <v>177</v>
      </c>
      <c r="J107" t="s">
        <v>178</v>
      </c>
      <c r="K107" t="s">
        <v>2706</v>
      </c>
      <c r="L107">
        <v>1</v>
      </c>
      <c r="M107" t="s">
        <v>2707</v>
      </c>
      <c r="N107" t="s">
        <v>1424</v>
      </c>
      <c r="O107">
        <v>0.16636999</v>
      </c>
      <c r="P107">
        <v>0.13313</v>
      </c>
      <c r="Q107">
        <v>0.33395999999999998</v>
      </c>
      <c r="R107">
        <v>4512999936</v>
      </c>
      <c r="S107">
        <v>8.0000000000000002E-3</v>
      </c>
      <c r="T107">
        <v>7.6910000000000006E-2</v>
      </c>
      <c r="U107">
        <v>4655000064</v>
      </c>
      <c r="V107">
        <v>11.5</v>
      </c>
      <c r="W107" t="s">
        <v>216</v>
      </c>
      <c r="X107">
        <v>9376000000</v>
      </c>
      <c r="Y107">
        <v>-1028499968</v>
      </c>
      <c r="Z107">
        <v>16</v>
      </c>
      <c r="AA107">
        <v>15.83</v>
      </c>
      <c r="AB107">
        <v>6.9000000000000006E-2</v>
      </c>
      <c r="AC107">
        <v>0.91700000000000004</v>
      </c>
      <c r="AD107">
        <v>2.3570001E-2</v>
      </c>
      <c r="AE107">
        <v>19</v>
      </c>
      <c r="AF107">
        <v>16.260000000000002</v>
      </c>
      <c r="AG107">
        <v>67.528000000000006</v>
      </c>
      <c r="AH107">
        <v>0.19742000000000001</v>
      </c>
      <c r="AI107">
        <v>20</v>
      </c>
      <c r="AJ107">
        <v>2777999872</v>
      </c>
      <c r="AK107">
        <v>13953999872</v>
      </c>
      <c r="AL107">
        <v>27978999808</v>
      </c>
      <c r="AM107">
        <v>2.1589999999999998</v>
      </c>
      <c r="AN107" t="s">
        <v>183</v>
      </c>
      <c r="AO107">
        <v>21.399000000000001</v>
      </c>
      <c r="AP107">
        <v>0.504</v>
      </c>
      <c r="AQ107">
        <v>2.4</v>
      </c>
      <c r="AR107" t="s">
        <v>184</v>
      </c>
      <c r="AS107" t="s">
        <v>2708</v>
      </c>
      <c r="AT107" t="s">
        <v>2709</v>
      </c>
      <c r="AU107" t="s">
        <v>186</v>
      </c>
      <c r="AV107" t="s">
        <v>187</v>
      </c>
      <c r="AW107" t="b">
        <v>1</v>
      </c>
      <c r="AX107">
        <v>-18000000</v>
      </c>
      <c r="AY107" t="s">
        <v>188</v>
      </c>
      <c r="AZ107" t="s">
        <v>2710</v>
      </c>
      <c r="BA107" t="s">
        <v>2711</v>
      </c>
      <c r="BB107" t="s">
        <v>191</v>
      </c>
      <c r="BD107">
        <v>1.048</v>
      </c>
      <c r="BF107">
        <v>6.3010000000000002</v>
      </c>
      <c r="BI107">
        <v>1.92</v>
      </c>
      <c r="BK107">
        <v>1293440000</v>
      </c>
      <c r="BO107">
        <v>12.465999999999999</v>
      </c>
      <c r="BP107">
        <v>28792883</v>
      </c>
      <c r="BQ107">
        <v>2.24E-2</v>
      </c>
      <c r="BS107">
        <v>1635638400</v>
      </c>
      <c r="BT107">
        <v>0.85717005000000002</v>
      </c>
      <c r="BU107">
        <v>3724999936</v>
      </c>
      <c r="BV107">
        <v>-0.33400000000000002</v>
      </c>
      <c r="BY107">
        <v>1.2698541000000001</v>
      </c>
      <c r="BZ107">
        <v>3.65E-3</v>
      </c>
      <c r="CA107">
        <v>1698710400</v>
      </c>
      <c r="CC107">
        <v>1659225600</v>
      </c>
      <c r="CD107">
        <v>2.14</v>
      </c>
      <c r="CE107">
        <v>1663200000</v>
      </c>
      <c r="CF107">
        <v>1282274645</v>
      </c>
      <c r="CG107">
        <v>1.172439</v>
      </c>
      <c r="CH107">
        <v>29332881408</v>
      </c>
      <c r="CI107">
        <v>2</v>
      </c>
      <c r="CK107">
        <v>1504224000</v>
      </c>
      <c r="CL107" t="s">
        <v>2712</v>
      </c>
      <c r="CP107">
        <v>4.2999999999999997E-2</v>
      </c>
      <c r="CQ107">
        <v>0.73180440000000002</v>
      </c>
      <c r="CR107">
        <v>1665705600</v>
      </c>
      <c r="CS107">
        <v>1.24</v>
      </c>
      <c r="CU107">
        <v>8.2447920000000003</v>
      </c>
      <c r="CW107">
        <v>3.4000000000000002E-2</v>
      </c>
      <c r="CX107">
        <v>30197679</v>
      </c>
      <c r="DB107">
        <v>15.8</v>
      </c>
      <c r="DC107">
        <v>15.8</v>
      </c>
      <c r="DD107">
        <v>14.71665</v>
      </c>
      <c r="DE107">
        <v>3.0379745999999999E-2</v>
      </c>
      <c r="DF107">
        <v>0.1714</v>
      </c>
      <c r="DH107">
        <v>15.99</v>
      </c>
      <c r="DJ107">
        <v>14000790</v>
      </c>
      <c r="DK107">
        <v>15.8</v>
      </c>
      <c r="DL107">
        <v>13.5634</v>
      </c>
      <c r="DM107">
        <v>0.48</v>
      </c>
      <c r="DN107">
        <v>15.8</v>
      </c>
      <c r="DP107">
        <v>14000790</v>
      </c>
      <c r="DS107">
        <v>0.48</v>
      </c>
      <c r="DT107">
        <v>1662681600</v>
      </c>
      <c r="DW107">
        <v>15.73</v>
      </c>
      <c r="DX107" t="s">
        <v>183</v>
      </c>
      <c r="DZ107">
        <v>5567519</v>
      </c>
      <c r="ED107">
        <v>20475154432</v>
      </c>
      <c r="EG107">
        <v>14134082</v>
      </c>
      <c r="EH107">
        <v>15.73</v>
      </c>
      <c r="EI107">
        <v>15.95</v>
      </c>
      <c r="EJ107">
        <v>2900</v>
      </c>
      <c r="EK107">
        <v>5567519</v>
      </c>
      <c r="EL107">
        <v>17.760000000000002</v>
      </c>
      <c r="EN107">
        <v>3.15</v>
      </c>
      <c r="EO107">
        <v>11.9</v>
      </c>
      <c r="EP107">
        <v>15.87</v>
      </c>
      <c r="EQ107" t="b">
        <v>0</v>
      </c>
      <c r="ER107">
        <v>3.4099999999999998E-2</v>
      </c>
      <c r="ES107">
        <v>3000</v>
      </c>
      <c r="ET107">
        <v>15.99</v>
      </c>
      <c r="EV107">
        <v>15.83</v>
      </c>
      <c r="EW107">
        <v>15.72</v>
      </c>
      <c r="EX107" t="s">
        <v>2713</v>
      </c>
      <c r="FE107" t="s">
        <v>2714</v>
      </c>
    </row>
    <row r="108" spans="1:161" x14ac:dyDescent="0.25">
      <c r="A108">
        <v>256</v>
      </c>
      <c r="B108" t="s">
        <v>2952</v>
      </c>
      <c r="C108" t="s">
        <v>362</v>
      </c>
      <c r="D108">
        <v>24000</v>
      </c>
      <c r="E108" t="s">
        <v>2953</v>
      </c>
      <c r="F108" t="s">
        <v>550</v>
      </c>
      <c r="G108" t="s">
        <v>2954</v>
      </c>
      <c r="H108" t="s">
        <v>552</v>
      </c>
      <c r="I108" t="s">
        <v>177</v>
      </c>
      <c r="J108" t="s">
        <v>178</v>
      </c>
      <c r="K108" t="s">
        <v>2955</v>
      </c>
      <c r="L108">
        <v>1</v>
      </c>
      <c r="M108" t="s">
        <v>2956</v>
      </c>
      <c r="N108" t="s">
        <v>369</v>
      </c>
      <c r="O108">
        <v>0.20791000000000001</v>
      </c>
      <c r="P108">
        <v>5.0259999999999999E-2</v>
      </c>
      <c r="Q108">
        <v>0.34411999999999998</v>
      </c>
      <c r="R108">
        <v>639000000</v>
      </c>
      <c r="S108">
        <v>7.0999999999999994E-2</v>
      </c>
      <c r="T108">
        <v>0.11326</v>
      </c>
      <c r="U108">
        <v>2627000064</v>
      </c>
      <c r="V108">
        <v>151.61000000000001</v>
      </c>
      <c r="W108" t="s">
        <v>475</v>
      </c>
      <c r="X108">
        <v>4108000000</v>
      </c>
      <c r="Y108">
        <v>63375000</v>
      </c>
      <c r="Z108">
        <v>163.99</v>
      </c>
      <c r="AA108">
        <v>101.37</v>
      </c>
      <c r="AB108">
        <v>2.8860000000000001</v>
      </c>
      <c r="AC108">
        <v>1.6379999999999999</v>
      </c>
      <c r="AD108">
        <v>2.231E-2</v>
      </c>
      <c r="AE108">
        <v>2</v>
      </c>
      <c r="AF108">
        <v>163.99</v>
      </c>
      <c r="AG108">
        <v>63.113999999999997</v>
      </c>
      <c r="AH108">
        <v>3.0460000000000001E-2</v>
      </c>
      <c r="AI108">
        <v>176.38</v>
      </c>
      <c r="AJ108">
        <v>569000000</v>
      </c>
      <c r="AK108">
        <v>12862000128</v>
      </c>
      <c r="AL108">
        <v>12634999808</v>
      </c>
      <c r="AM108">
        <v>2.2320000000000002</v>
      </c>
      <c r="AN108" t="s">
        <v>183</v>
      </c>
      <c r="AO108">
        <v>49.451999999999998</v>
      </c>
      <c r="AP108">
        <v>0.64500000000000002</v>
      </c>
      <c r="AQ108">
        <v>1.5</v>
      </c>
      <c r="AR108" t="s">
        <v>184</v>
      </c>
      <c r="AS108" t="s">
        <v>2957</v>
      </c>
      <c r="AT108" t="s">
        <v>2958</v>
      </c>
      <c r="AU108" t="s">
        <v>186</v>
      </c>
      <c r="AV108" t="s">
        <v>187</v>
      </c>
      <c r="AW108" t="b">
        <v>1</v>
      </c>
      <c r="AX108">
        <v>-18000000</v>
      </c>
      <c r="AY108" t="s">
        <v>188</v>
      </c>
      <c r="AZ108" t="s">
        <v>2959</v>
      </c>
      <c r="BA108" t="s">
        <v>2960</v>
      </c>
      <c r="BB108" t="s">
        <v>191</v>
      </c>
      <c r="BD108">
        <v>2.9159999999999999</v>
      </c>
      <c r="BF108">
        <v>14.023</v>
      </c>
      <c r="BI108">
        <v>6.59</v>
      </c>
      <c r="BK108">
        <v>254547008</v>
      </c>
      <c r="BO108">
        <v>59.017000000000003</v>
      </c>
      <c r="BP108">
        <v>3226486</v>
      </c>
      <c r="BQ108">
        <v>1.2699999999999999E-2</v>
      </c>
      <c r="BS108">
        <v>1640908800</v>
      </c>
      <c r="BT108">
        <v>0.94161004000000004</v>
      </c>
      <c r="BU108">
        <v>635000000</v>
      </c>
      <c r="BV108">
        <v>3.21</v>
      </c>
      <c r="BY108">
        <v>1.7176408000000001</v>
      </c>
      <c r="BZ108">
        <v>2.2399999999999998E-3</v>
      </c>
      <c r="CA108">
        <v>1703980800</v>
      </c>
      <c r="CC108">
        <v>1656547200</v>
      </c>
      <c r="CD108">
        <v>1.61</v>
      </c>
      <c r="CE108">
        <v>1663200000</v>
      </c>
      <c r="CF108">
        <v>229368244</v>
      </c>
      <c r="CG108">
        <v>1.068533</v>
      </c>
      <c r="CH108">
        <v>36838481920</v>
      </c>
      <c r="CI108">
        <v>2</v>
      </c>
      <c r="CK108">
        <v>759024000</v>
      </c>
      <c r="CL108" s="1">
        <v>0.12569444444444444</v>
      </c>
      <c r="CP108">
        <v>2.8210000000000002</v>
      </c>
      <c r="CQ108">
        <v>2.0422183999999999</v>
      </c>
      <c r="CR108">
        <v>1665705600</v>
      </c>
      <c r="CS108">
        <v>3.75</v>
      </c>
      <c r="CU108">
        <v>15.382398</v>
      </c>
      <c r="CW108">
        <v>1.4400001000000001E-2</v>
      </c>
      <c r="CX108">
        <v>2976115</v>
      </c>
      <c r="DB108">
        <v>100.91</v>
      </c>
      <c r="DC108">
        <v>100.58</v>
      </c>
      <c r="DD108">
        <v>116.4766</v>
      </c>
      <c r="DE108">
        <v>3.0125853000000001E-2</v>
      </c>
      <c r="DF108">
        <v>1.2441001</v>
      </c>
      <c r="DH108">
        <v>101.45</v>
      </c>
      <c r="DJ108">
        <v>1553520</v>
      </c>
      <c r="DK108">
        <v>100.91</v>
      </c>
      <c r="DL108">
        <v>95.013599999999997</v>
      </c>
      <c r="DM108">
        <v>3.04</v>
      </c>
      <c r="DN108">
        <v>100.58</v>
      </c>
      <c r="DP108">
        <v>1553520</v>
      </c>
      <c r="DS108">
        <v>3.24</v>
      </c>
      <c r="DT108">
        <v>1663804800</v>
      </c>
      <c r="DW108">
        <v>100.11</v>
      </c>
      <c r="DX108" t="s">
        <v>183</v>
      </c>
      <c r="DY108">
        <v>31.579440000000002</v>
      </c>
      <c r="DZ108">
        <v>481737</v>
      </c>
      <c r="ED108">
        <v>25803429888</v>
      </c>
      <c r="EG108">
        <v>1752223</v>
      </c>
      <c r="EH108">
        <v>100.11</v>
      </c>
      <c r="EI108">
        <v>103.58</v>
      </c>
      <c r="EJ108">
        <v>800</v>
      </c>
      <c r="EK108">
        <v>481737</v>
      </c>
      <c r="EL108">
        <v>151.86000000000001</v>
      </c>
      <c r="EN108">
        <v>2.27</v>
      </c>
      <c r="EO108">
        <v>83.14</v>
      </c>
      <c r="EP108">
        <v>98.55</v>
      </c>
      <c r="EQ108" t="b">
        <v>0</v>
      </c>
      <c r="ER108">
        <v>3.3800002000000003E-2</v>
      </c>
      <c r="ES108">
        <v>900</v>
      </c>
      <c r="ET108">
        <v>101.45</v>
      </c>
      <c r="EV108">
        <v>101.37</v>
      </c>
      <c r="EX108" t="s">
        <v>2961</v>
      </c>
      <c r="FE108" t="s">
        <v>2962</v>
      </c>
    </row>
    <row r="109" spans="1:161" x14ac:dyDescent="0.25">
      <c r="A109">
        <v>130</v>
      </c>
      <c r="B109">
        <v>14831</v>
      </c>
      <c r="C109" t="s">
        <v>246</v>
      </c>
      <c r="D109">
        <v>61200</v>
      </c>
      <c r="E109" t="s">
        <v>1615</v>
      </c>
      <c r="F109" t="s">
        <v>1616</v>
      </c>
      <c r="G109" t="s">
        <v>1617</v>
      </c>
      <c r="H109" t="s">
        <v>552</v>
      </c>
      <c r="I109" t="s">
        <v>177</v>
      </c>
      <c r="J109" t="s">
        <v>178</v>
      </c>
      <c r="K109" t="s">
        <v>1618</v>
      </c>
      <c r="L109">
        <v>1</v>
      </c>
      <c r="M109" t="s">
        <v>1619</v>
      </c>
      <c r="N109" t="s">
        <v>644</v>
      </c>
      <c r="O109">
        <v>0.25402999999999998</v>
      </c>
      <c r="P109">
        <v>0.12719</v>
      </c>
      <c r="Q109">
        <v>0.35397000000000001</v>
      </c>
      <c r="R109">
        <v>3020999936</v>
      </c>
      <c r="S109">
        <v>-3.5000000000000003E-2</v>
      </c>
      <c r="T109">
        <v>0.15132000000000001</v>
      </c>
      <c r="U109">
        <v>3672999936</v>
      </c>
      <c r="V109">
        <v>32</v>
      </c>
      <c r="W109" t="s">
        <v>216</v>
      </c>
      <c r="X109">
        <v>5143000000</v>
      </c>
      <c r="Y109">
        <v>1126875008</v>
      </c>
      <c r="Z109">
        <v>36.299999999999997</v>
      </c>
      <c r="AA109">
        <v>34.119999999999997</v>
      </c>
      <c r="AB109">
        <v>-0.442</v>
      </c>
      <c r="AC109">
        <v>1.51</v>
      </c>
      <c r="AD109">
        <v>4.6800000000000001E-2</v>
      </c>
      <c r="AE109">
        <v>13</v>
      </c>
      <c r="AF109">
        <v>37.56</v>
      </c>
      <c r="AG109">
        <v>58.304000000000002</v>
      </c>
      <c r="AH109">
        <v>0.1573</v>
      </c>
      <c r="AI109">
        <v>44</v>
      </c>
      <c r="AJ109">
        <v>1630000000</v>
      </c>
      <c r="AK109">
        <v>6733000192</v>
      </c>
      <c r="AL109">
        <v>14458999808</v>
      </c>
      <c r="AM109">
        <v>1.9810000000000001</v>
      </c>
      <c r="AN109" t="s">
        <v>183</v>
      </c>
      <c r="AO109">
        <v>17.120999999999999</v>
      </c>
      <c r="AP109">
        <v>0.629</v>
      </c>
      <c r="AQ109">
        <v>2.1</v>
      </c>
      <c r="AR109" t="s">
        <v>184</v>
      </c>
      <c r="AS109" t="s">
        <v>1620</v>
      </c>
      <c r="AT109" t="s">
        <v>1620</v>
      </c>
      <c r="AU109" t="s">
        <v>186</v>
      </c>
      <c r="AV109" t="s">
        <v>187</v>
      </c>
      <c r="AW109" t="b">
        <v>1</v>
      </c>
      <c r="AX109">
        <v>-18000000</v>
      </c>
      <c r="AY109" t="s">
        <v>188</v>
      </c>
      <c r="AZ109" t="s">
        <v>1621</v>
      </c>
      <c r="BA109" t="s">
        <v>1622</v>
      </c>
      <c r="BB109" t="s">
        <v>191</v>
      </c>
      <c r="BD109">
        <v>2.2149999999999999</v>
      </c>
      <c r="BF109">
        <v>8.7189999999999994</v>
      </c>
      <c r="BI109">
        <v>2.4</v>
      </c>
      <c r="BK109">
        <v>853408000</v>
      </c>
      <c r="BO109">
        <v>14.413</v>
      </c>
      <c r="BP109">
        <v>12759060</v>
      </c>
      <c r="BQ109">
        <v>1.55E-2</v>
      </c>
      <c r="BS109">
        <v>1640908800</v>
      </c>
      <c r="BT109">
        <v>0.73023002999999997</v>
      </c>
      <c r="BU109">
        <v>1839000064</v>
      </c>
      <c r="BV109">
        <v>1.41</v>
      </c>
      <c r="BY109">
        <v>2.3673071999999999</v>
      </c>
      <c r="BZ109">
        <v>0.10027999999999999</v>
      </c>
      <c r="CA109">
        <v>1703980800</v>
      </c>
      <c r="CC109">
        <v>1664496000</v>
      </c>
      <c r="CD109">
        <v>2.71</v>
      </c>
      <c r="CE109">
        <v>1663200000</v>
      </c>
      <c r="CF109">
        <v>742477680</v>
      </c>
      <c r="CG109">
        <v>1.0335289999999999</v>
      </c>
      <c r="CH109">
        <v>32023969792</v>
      </c>
      <c r="CI109">
        <v>2</v>
      </c>
      <c r="CK109">
        <v>970617600</v>
      </c>
      <c r="CL109" s="1">
        <v>0.12569444444444444</v>
      </c>
      <c r="CP109">
        <v>-0.439</v>
      </c>
      <c r="CQ109">
        <v>2.0138516000000002</v>
      </c>
      <c r="CR109">
        <v>1665705600</v>
      </c>
      <c r="CS109">
        <v>1.8</v>
      </c>
      <c r="CU109">
        <v>14.216665000000001</v>
      </c>
      <c r="CW109">
        <v>1.7500000000000002E-2</v>
      </c>
      <c r="CX109">
        <v>10749929</v>
      </c>
      <c r="DB109">
        <v>33.92</v>
      </c>
      <c r="DC109">
        <v>34.01</v>
      </c>
      <c r="DD109">
        <v>34.673949999999998</v>
      </c>
      <c r="DE109">
        <v>2.6533019000000001E-2</v>
      </c>
      <c r="DF109">
        <v>0.4884</v>
      </c>
      <c r="DH109">
        <v>34.369999999999997</v>
      </c>
      <c r="DJ109">
        <v>3933470</v>
      </c>
      <c r="DK109">
        <v>33.92</v>
      </c>
      <c r="DL109">
        <v>31.819400000000002</v>
      </c>
      <c r="DM109">
        <v>0.9</v>
      </c>
      <c r="DN109">
        <v>34.01</v>
      </c>
      <c r="DP109">
        <v>3933470</v>
      </c>
      <c r="DS109">
        <v>1.08</v>
      </c>
      <c r="DT109">
        <v>1668643200</v>
      </c>
      <c r="DW109">
        <v>34</v>
      </c>
      <c r="DX109" t="s">
        <v>183</v>
      </c>
      <c r="DY109">
        <v>24.198581999999998</v>
      </c>
      <c r="DZ109">
        <v>1414067</v>
      </c>
      <c r="ED109">
        <v>29118279680</v>
      </c>
      <c r="EG109">
        <v>5065479</v>
      </c>
      <c r="EH109">
        <v>34</v>
      </c>
      <c r="EI109">
        <v>34.299999999999997</v>
      </c>
      <c r="EJ109">
        <v>3200</v>
      </c>
      <c r="EK109">
        <v>1414067</v>
      </c>
      <c r="EL109">
        <v>43.47</v>
      </c>
      <c r="EN109">
        <v>2.5499999999999998</v>
      </c>
      <c r="EO109">
        <v>28.98</v>
      </c>
      <c r="EP109">
        <v>33.94</v>
      </c>
      <c r="EQ109" t="b">
        <v>0</v>
      </c>
      <c r="ER109">
        <v>3.3299996999999998E-2</v>
      </c>
      <c r="ES109">
        <v>900</v>
      </c>
      <c r="ET109">
        <v>34.369999999999997</v>
      </c>
      <c r="EV109">
        <v>34.119999999999997</v>
      </c>
      <c r="EW109">
        <v>34.020000000000003</v>
      </c>
      <c r="EX109" t="s">
        <v>1623</v>
      </c>
      <c r="FE109" t="s">
        <v>1624</v>
      </c>
    </row>
    <row r="110" spans="1:161" x14ac:dyDescent="0.25">
      <c r="A110">
        <v>191</v>
      </c>
      <c r="B110" t="s">
        <v>2277</v>
      </c>
      <c r="C110" t="s">
        <v>682</v>
      </c>
      <c r="D110">
        <v>63000</v>
      </c>
      <c r="E110" t="s">
        <v>2278</v>
      </c>
      <c r="F110" t="s">
        <v>1251</v>
      </c>
      <c r="G110" t="s">
        <v>2279</v>
      </c>
      <c r="H110" t="s">
        <v>530</v>
      </c>
      <c r="I110" t="s">
        <v>177</v>
      </c>
      <c r="J110" t="s">
        <v>178</v>
      </c>
      <c r="K110" t="s">
        <v>2280</v>
      </c>
      <c r="L110">
        <v>1</v>
      </c>
      <c r="M110" t="s">
        <v>2281</v>
      </c>
      <c r="N110" t="s">
        <v>1344</v>
      </c>
      <c r="O110">
        <v>0.19638</v>
      </c>
      <c r="P110">
        <v>0.10972999999999999</v>
      </c>
      <c r="Q110">
        <v>0.31991000000000003</v>
      </c>
      <c r="R110">
        <v>63965999104</v>
      </c>
      <c r="S110">
        <v>0.68899999999999995</v>
      </c>
      <c r="T110">
        <v>0.14058000000000001</v>
      </c>
      <c r="U110">
        <v>69707997184</v>
      </c>
      <c r="V110">
        <v>77</v>
      </c>
      <c r="W110" t="s">
        <v>216</v>
      </c>
      <c r="X110">
        <v>90045000000</v>
      </c>
      <c r="Y110">
        <v>37293625344</v>
      </c>
      <c r="Z110">
        <v>111</v>
      </c>
      <c r="AA110">
        <v>113.21</v>
      </c>
      <c r="AB110">
        <v>2.8380000000000001</v>
      </c>
      <c r="AC110">
        <v>1.163</v>
      </c>
      <c r="AD110">
        <v>8.8459999999999997E-2</v>
      </c>
      <c r="AE110">
        <v>25</v>
      </c>
      <c r="AF110">
        <v>109.88</v>
      </c>
      <c r="AG110">
        <v>25.41</v>
      </c>
      <c r="AH110">
        <v>0.23050000000000001</v>
      </c>
      <c r="AI110">
        <v>134</v>
      </c>
      <c r="AJ110">
        <v>18861000704</v>
      </c>
      <c r="AK110">
        <v>46883000320</v>
      </c>
      <c r="AL110">
        <v>354955984896</v>
      </c>
      <c r="AM110">
        <v>4.5259999999999998</v>
      </c>
      <c r="AN110" t="s">
        <v>183</v>
      </c>
      <c r="AO110">
        <v>83.284000000000006</v>
      </c>
      <c r="AP110">
        <v>0.83499999999999996</v>
      </c>
      <c r="AQ110">
        <v>2.2999999999999998</v>
      </c>
      <c r="AR110" t="s">
        <v>184</v>
      </c>
      <c r="AS110" t="s">
        <v>2282</v>
      </c>
      <c r="AT110" t="s">
        <v>2282</v>
      </c>
      <c r="AU110" t="s">
        <v>186</v>
      </c>
      <c r="AV110" t="s">
        <v>187</v>
      </c>
      <c r="AW110" t="b">
        <v>1</v>
      </c>
      <c r="AX110">
        <v>-18000000</v>
      </c>
      <c r="AY110" t="s">
        <v>188</v>
      </c>
      <c r="AZ110" t="s">
        <v>2283</v>
      </c>
      <c r="BA110" t="s">
        <v>2284</v>
      </c>
      <c r="BB110" t="s">
        <v>191</v>
      </c>
      <c r="BD110">
        <v>1.3420000000000001</v>
      </c>
      <c r="BF110">
        <v>6.835</v>
      </c>
      <c r="BI110">
        <v>4.1900000000000004</v>
      </c>
      <c r="BK110">
        <v>4233540096</v>
      </c>
      <c r="BO110">
        <v>37.125</v>
      </c>
      <c r="BP110">
        <v>41541776</v>
      </c>
      <c r="BQ110">
        <v>0.01</v>
      </c>
      <c r="BS110">
        <v>1640908800</v>
      </c>
      <c r="BT110">
        <v>0.58867000000000003</v>
      </c>
      <c r="BU110">
        <v>38949998592</v>
      </c>
      <c r="BV110">
        <v>-4.4710000000000001</v>
      </c>
      <c r="BY110">
        <v>3.0494275000000002</v>
      </c>
      <c r="BZ110">
        <v>6.9999999999999999E-4</v>
      </c>
      <c r="CA110">
        <v>1703980800</v>
      </c>
      <c r="CC110">
        <v>1656547200</v>
      </c>
      <c r="CD110">
        <v>1.95</v>
      </c>
      <c r="CE110">
        <v>1663200000</v>
      </c>
      <c r="CF110">
        <v>4161051430</v>
      </c>
      <c r="CG110">
        <v>1.0486359999999999</v>
      </c>
      <c r="CH110">
        <v>476483321856</v>
      </c>
      <c r="CI110">
        <v>2</v>
      </c>
      <c r="CK110">
        <v>995500800</v>
      </c>
      <c r="CL110" s="1">
        <v>8.4027777777777771E-2</v>
      </c>
      <c r="CP110">
        <v>2.806</v>
      </c>
      <c r="CQ110">
        <v>1.3589053</v>
      </c>
      <c r="CR110">
        <v>1665705600</v>
      </c>
      <c r="CS110">
        <v>0.33</v>
      </c>
      <c r="CU110">
        <v>27.019093000000002</v>
      </c>
      <c r="CW110">
        <v>0.01</v>
      </c>
      <c r="CX110">
        <v>38969900</v>
      </c>
      <c r="DB110">
        <v>113.61</v>
      </c>
      <c r="DC110">
        <v>113.88</v>
      </c>
      <c r="DD110">
        <v>92.011600000000001</v>
      </c>
      <c r="DE110">
        <v>3.0631106000000002E-2</v>
      </c>
      <c r="DF110">
        <v>0.38400000000000001</v>
      </c>
      <c r="DH110">
        <v>114.61</v>
      </c>
      <c r="DJ110">
        <v>17255250</v>
      </c>
      <c r="DK110">
        <v>113.61</v>
      </c>
      <c r="DL110">
        <v>102.7032</v>
      </c>
      <c r="DM110">
        <v>3.48</v>
      </c>
      <c r="DN110">
        <v>113.88</v>
      </c>
      <c r="DP110">
        <v>17255250</v>
      </c>
      <c r="DS110">
        <v>3.52</v>
      </c>
      <c r="DT110">
        <v>1660176000</v>
      </c>
      <c r="DW110">
        <v>113.06</v>
      </c>
      <c r="DX110" t="s">
        <v>183</v>
      </c>
      <c r="DZ110">
        <v>7133343</v>
      </c>
      <c r="ED110">
        <v>482351579136</v>
      </c>
      <c r="EG110">
        <v>19322117</v>
      </c>
      <c r="EH110">
        <v>113.06</v>
      </c>
      <c r="EI110">
        <v>113.4</v>
      </c>
      <c r="EJ110">
        <v>800</v>
      </c>
      <c r="EK110">
        <v>7133343</v>
      </c>
      <c r="EL110">
        <v>114.66</v>
      </c>
      <c r="EN110">
        <v>5.38</v>
      </c>
      <c r="EO110">
        <v>57.96</v>
      </c>
      <c r="EP110">
        <v>113.3</v>
      </c>
      <c r="EQ110" t="b">
        <v>0</v>
      </c>
      <c r="ER110">
        <v>3.32E-2</v>
      </c>
      <c r="ES110">
        <v>900</v>
      </c>
      <c r="ET110">
        <v>114.61</v>
      </c>
      <c r="EV110">
        <v>113.21</v>
      </c>
      <c r="EW110">
        <v>113.6</v>
      </c>
      <c r="EX110" t="s">
        <v>2285</v>
      </c>
      <c r="FE110" t="s">
        <v>2286</v>
      </c>
    </row>
    <row r="111" spans="1:161" x14ac:dyDescent="0.25">
      <c r="A111">
        <v>115</v>
      </c>
      <c r="B111" t="s">
        <v>1452</v>
      </c>
      <c r="C111" t="s">
        <v>273</v>
      </c>
      <c r="D111">
        <v>9000</v>
      </c>
      <c r="E111" t="s">
        <v>1453</v>
      </c>
      <c r="F111" t="s">
        <v>1454</v>
      </c>
      <c r="G111" t="s">
        <v>1455</v>
      </c>
      <c r="H111" t="s">
        <v>264</v>
      </c>
      <c r="I111" t="s">
        <v>177</v>
      </c>
      <c r="J111" t="s">
        <v>178</v>
      </c>
      <c r="K111" t="s">
        <v>1456</v>
      </c>
      <c r="L111">
        <v>1</v>
      </c>
      <c r="M111" t="s">
        <v>1457</v>
      </c>
      <c r="N111" t="s">
        <v>1376</v>
      </c>
      <c r="O111">
        <v>0.13255</v>
      </c>
      <c r="P111">
        <v>6.5009999999999998E-2</v>
      </c>
      <c r="Q111">
        <v>0.35810003000000001</v>
      </c>
      <c r="R111">
        <v>786000000</v>
      </c>
      <c r="S111">
        <v>-1E-3</v>
      </c>
      <c r="T111">
        <v>0.10215</v>
      </c>
      <c r="U111">
        <v>942000000</v>
      </c>
      <c r="V111">
        <v>94</v>
      </c>
      <c r="W111" t="s">
        <v>182</v>
      </c>
      <c r="X111">
        <v>2545000000</v>
      </c>
      <c r="Y111">
        <v>140500000</v>
      </c>
      <c r="Z111">
        <v>130</v>
      </c>
      <c r="AA111">
        <v>149.5</v>
      </c>
      <c r="AB111">
        <v>4.9000000000000002E-2</v>
      </c>
      <c r="AC111">
        <v>0.96699999999999997</v>
      </c>
      <c r="AD111">
        <v>7.2650000000000006E-2</v>
      </c>
      <c r="AE111">
        <v>19</v>
      </c>
      <c r="AF111">
        <v>129.49</v>
      </c>
      <c r="AG111">
        <v>432.78500000000003</v>
      </c>
      <c r="AH111">
        <v>0.71309995999999998</v>
      </c>
      <c r="AI111">
        <v>160</v>
      </c>
      <c r="AJ111">
        <v>183000000</v>
      </c>
      <c r="AK111">
        <v>3155000064</v>
      </c>
      <c r="AL111">
        <v>7106999808</v>
      </c>
      <c r="AM111">
        <v>1.486</v>
      </c>
      <c r="AN111" t="s">
        <v>183</v>
      </c>
      <c r="AO111">
        <v>57.726999999999997</v>
      </c>
      <c r="AP111">
        <v>0.48399999999999999</v>
      </c>
      <c r="AQ111">
        <v>3.4</v>
      </c>
      <c r="AR111" t="s">
        <v>184</v>
      </c>
      <c r="AS111" t="s">
        <v>1458</v>
      </c>
      <c r="AT111" t="s">
        <v>1459</v>
      </c>
      <c r="AU111" t="s">
        <v>186</v>
      </c>
      <c r="AV111" t="s">
        <v>187</v>
      </c>
      <c r="AW111" t="b">
        <v>1</v>
      </c>
      <c r="AX111">
        <v>-18000000</v>
      </c>
      <c r="AY111" t="s">
        <v>188</v>
      </c>
      <c r="AZ111" t="s">
        <v>1460</v>
      </c>
      <c r="BA111" t="s">
        <v>1461</v>
      </c>
      <c r="BB111" t="s">
        <v>191</v>
      </c>
      <c r="BD111">
        <v>2.9220000000000002</v>
      </c>
      <c r="BF111">
        <v>22.042999999999999</v>
      </c>
      <c r="BI111">
        <v>7.73</v>
      </c>
      <c r="BK111">
        <v>122863000</v>
      </c>
      <c r="BO111">
        <v>5.9749999999999996</v>
      </c>
      <c r="BP111">
        <v>6624591</v>
      </c>
      <c r="BQ111">
        <v>5.3699999999999998E-2</v>
      </c>
      <c r="BS111">
        <v>1656547200</v>
      </c>
      <c r="BT111">
        <v>0.82618000000000003</v>
      </c>
      <c r="BU111">
        <v>462000000</v>
      </c>
      <c r="BV111">
        <v>7.1970000000000001</v>
      </c>
      <c r="BY111">
        <v>25.020921999999999</v>
      </c>
      <c r="BZ111">
        <v>4.3699999999999998E-3</v>
      </c>
      <c r="CA111">
        <v>1719705600</v>
      </c>
      <c r="CC111">
        <v>1656547200</v>
      </c>
      <c r="CD111">
        <v>6.96</v>
      </c>
      <c r="CE111">
        <v>1663200000</v>
      </c>
      <c r="CF111">
        <v>122881008</v>
      </c>
      <c r="CG111">
        <v>0.234708</v>
      </c>
      <c r="CH111">
        <v>20764706816</v>
      </c>
      <c r="CI111">
        <v>2</v>
      </c>
      <c r="CK111">
        <v>935452800</v>
      </c>
      <c r="CL111" s="1">
        <v>8.4027777777777771E-2</v>
      </c>
      <c r="CP111">
        <v>4.1000000000000002E-2</v>
      </c>
      <c r="CQ111">
        <v>2.5844966999999999</v>
      </c>
      <c r="CR111">
        <v>1665705600</v>
      </c>
      <c r="CS111">
        <v>2.77</v>
      </c>
      <c r="CU111">
        <v>19.340233000000001</v>
      </c>
      <c r="CW111">
        <v>6.0900003000000001E-2</v>
      </c>
      <c r="CX111">
        <v>6947009</v>
      </c>
      <c r="DB111">
        <v>149.11000000000001</v>
      </c>
      <c r="DC111">
        <v>149.12</v>
      </c>
      <c r="DD111">
        <v>142.03559999999999</v>
      </c>
      <c r="DE111">
        <v>2.9776675999999998E-2</v>
      </c>
      <c r="DF111">
        <v>1.244</v>
      </c>
      <c r="DH111">
        <v>149.55000000000001</v>
      </c>
      <c r="DJ111">
        <v>1111660</v>
      </c>
      <c r="DK111">
        <v>149.11000000000001</v>
      </c>
      <c r="DL111">
        <v>138.803</v>
      </c>
      <c r="DM111">
        <v>4.4400000000000004</v>
      </c>
      <c r="DN111">
        <v>149.12</v>
      </c>
      <c r="DP111">
        <v>1111660</v>
      </c>
      <c r="DS111">
        <v>4.72</v>
      </c>
      <c r="DT111">
        <v>1666656000</v>
      </c>
      <c r="DW111">
        <v>147.09</v>
      </c>
      <c r="DX111" t="s">
        <v>183</v>
      </c>
      <c r="DY111">
        <v>20.772545000000001</v>
      </c>
      <c r="DZ111">
        <v>655005</v>
      </c>
      <c r="ED111">
        <v>18368018432</v>
      </c>
      <c r="EG111">
        <v>1066701</v>
      </c>
      <c r="EH111">
        <v>147.09</v>
      </c>
      <c r="EI111">
        <v>149.56</v>
      </c>
      <c r="EJ111">
        <v>900</v>
      </c>
      <c r="EK111">
        <v>655005</v>
      </c>
      <c r="EL111">
        <v>186.86</v>
      </c>
      <c r="EN111">
        <v>2.56</v>
      </c>
      <c r="EO111">
        <v>120.5</v>
      </c>
      <c r="EP111">
        <v>149.38</v>
      </c>
      <c r="EQ111" t="b">
        <v>0</v>
      </c>
      <c r="ER111">
        <v>3.3000000000000002E-2</v>
      </c>
      <c r="ES111">
        <v>800</v>
      </c>
      <c r="ET111">
        <v>149.55000000000001</v>
      </c>
      <c r="EV111">
        <v>149.5</v>
      </c>
      <c r="EW111">
        <v>150</v>
      </c>
      <c r="EX111" t="s">
        <v>1462</v>
      </c>
      <c r="FE111" t="s">
        <v>1463</v>
      </c>
    </row>
    <row r="112" spans="1:161" x14ac:dyDescent="0.25">
      <c r="A112">
        <v>484</v>
      </c>
      <c r="B112">
        <v>53201</v>
      </c>
      <c r="C112" t="s">
        <v>323</v>
      </c>
      <c r="D112">
        <v>7000</v>
      </c>
      <c r="E112" t="s">
        <v>5321</v>
      </c>
      <c r="F112" t="s">
        <v>195</v>
      </c>
      <c r="G112" t="s">
        <v>5322</v>
      </c>
      <c r="H112" t="s">
        <v>197</v>
      </c>
      <c r="I112" t="s">
        <v>177</v>
      </c>
      <c r="J112" t="s">
        <v>178</v>
      </c>
      <c r="K112" t="s">
        <v>5323</v>
      </c>
      <c r="L112">
        <v>1</v>
      </c>
      <c r="M112" t="s">
        <v>5324</v>
      </c>
      <c r="N112" t="s">
        <v>449</v>
      </c>
      <c r="O112">
        <v>0.33993997999999997</v>
      </c>
      <c r="P112">
        <v>0.15221999999999999</v>
      </c>
      <c r="Q112">
        <v>0.35449000000000003</v>
      </c>
      <c r="R112">
        <v>2569100032</v>
      </c>
      <c r="S112">
        <v>0.26900000000000002</v>
      </c>
      <c r="T112">
        <v>0.21701999</v>
      </c>
      <c r="U112">
        <v>3054200064</v>
      </c>
      <c r="V112">
        <v>85</v>
      </c>
      <c r="W112" t="s">
        <v>182</v>
      </c>
      <c r="X112">
        <v>3003100000</v>
      </c>
      <c r="Y112">
        <v>-33850000</v>
      </c>
      <c r="Z112">
        <v>95</v>
      </c>
      <c r="AA112">
        <v>98.66</v>
      </c>
      <c r="AB112">
        <v>4.5999999999999999E-2</v>
      </c>
      <c r="AC112">
        <v>0.69199999999999995</v>
      </c>
      <c r="AD112">
        <v>3.1489997999999998E-2</v>
      </c>
      <c r="AE112">
        <v>13</v>
      </c>
      <c r="AF112">
        <v>95.77</v>
      </c>
      <c r="AG112">
        <v>133.386</v>
      </c>
      <c r="AH112">
        <v>0.12141</v>
      </c>
      <c r="AI112">
        <v>105</v>
      </c>
      <c r="AJ112">
        <v>30300000</v>
      </c>
      <c r="AK112">
        <v>15326900224</v>
      </c>
      <c r="AL112">
        <v>8984399872</v>
      </c>
      <c r="AM112">
        <v>9.6000000000000002E-2</v>
      </c>
      <c r="AN112" t="s">
        <v>183</v>
      </c>
      <c r="AO112">
        <v>28.486000000000001</v>
      </c>
      <c r="AP112">
        <v>0.38700000000000001</v>
      </c>
      <c r="AQ112">
        <v>2.7</v>
      </c>
      <c r="AR112" t="s">
        <v>184</v>
      </c>
      <c r="AS112" t="s">
        <v>5325</v>
      </c>
      <c r="AT112" t="s">
        <v>5325</v>
      </c>
      <c r="AU112" t="s">
        <v>186</v>
      </c>
      <c r="AV112" t="s">
        <v>187</v>
      </c>
      <c r="AW112" t="b">
        <v>1</v>
      </c>
      <c r="AX112">
        <v>-18000000</v>
      </c>
      <c r="AY112" t="s">
        <v>188</v>
      </c>
      <c r="AZ112" t="s">
        <v>5326</v>
      </c>
      <c r="BA112" t="s">
        <v>5327</v>
      </c>
      <c r="BB112" t="s">
        <v>191</v>
      </c>
      <c r="BD112">
        <v>4.84</v>
      </c>
      <c r="BF112">
        <v>14.237</v>
      </c>
      <c r="BI112">
        <v>4.29</v>
      </c>
      <c r="BK112">
        <v>315435008</v>
      </c>
      <c r="BO112">
        <v>34.134</v>
      </c>
      <c r="BP112">
        <v>3998548</v>
      </c>
      <c r="BQ112">
        <v>1.2699999999999999E-2</v>
      </c>
      <c r="BS112">
        <v>1640908800</v>
      </c>
      <c r="BT112">
        <v>0.76722000000000001</v>
      </c>
      <c r="BU112">
        <v>1367600000</v>
      </c>
      <c r="BV112">
        <v>3.9689999999999999</v>
      </c>
      <c r="BY112">
        <v>2.8903734999999999</v>
      </c>
      <c r="BZ112">
        <v>1.32E-3</v>
      </c>
      <c r="CA112">
        <v>1703980800</v>
      </c>
      <c r="CC112">
        <v>1656547200</v>
      </c>
      <c r="CD112">
        <v>2.4700000000000002</v>
      </c>
      <c r="CE112">
        <v>1663200000</v>
      </c>
      <c r="CF112">
        <v>314743729</v>
      </c>
      <c r="CG112">
        <v>0.35372100000000001</v>
      </c>
      <c r="CH112">
        <v>43481952256</v>
      </c>
      <c r="CI112">
        <v>2</v>
      </c>
      <c r="CK112">
        <v>1299024000</v>
      </c>
      <c r="CL112" s="1">
        <v>8.4027777777777771E-2</v>
      </c>
      <c r="CP112">
        <v>4.2000000000000003E-2</v>
      </c>
      <c r="CQ112">
        <v>3.4638727</v>
      </c>
      <c r="CR112">
        <v>1665705600</v>
      </c>
      <c r="CS112">
        <v>3.2</v>
      </c>
      <c r="CU112">
        <v>22.997669999999999</v>
      </c>
      <c r="CW112">
        <v>1.6500000000000001E-2</v>
      </c>
      <c r="CX112">
        <v>4771725</v>
      </c>
      <c r="DB112">
        <v>98.07</v>
      </c>
      <c r="DC112">
        <v>98.4</v>
      </c>
      <c r="DD112">
        <v>98.032499999999999</v>
      </c>
      <c r="DE112">
        <v>2.6256756999999999E-2</v>
      </c>
      <c r="DF112">
        <v>0.65050006000000005</v>
      </c>
      <c r="DH112">
        <v>98.86</v>
      </c>
      <c r="DJ112">
        <v>1419610</v>
      </c>
      <c r="DK112">
        <v>98.07</v>
      </c>
      <c r="DL112">
        <v>91.894000000000005</v>
      </c>
      <c r="DM112">
        <v>2.5750000000000002</v>
      </c>
      <c r="DN112">
        <v>98.4</v>
      </c>
      <c r="DP112">
        <v>1419610</v>
      </c>
      <c r="DS112">
        <v>2.91</v>
      </c>
      <c r="DT112">
        <v>1668038400</v>
      </c>
      <c r="DW112">
        <v>98.07</v>
      </c>
      <c r="DX112" t="s">
        <v>183</v>
      </c>
      <c r="DY112">
        <v>24.857647</v>
      </c>
      <c r="DZ112">
        <v>446807</v>
      </c>
      <c r="ED112">
        <v>31120818176</v>
      </c>
      <c r="EG112">
        <v>1505841</v>
      </c>
      <c r="EH112">
        <v>98.07</v>
      </c>
      <c r="EI112">
        <v>99.52</v>
      </c>
      <c r="EJ112">
        <v>800</v>
      </c>
      <c r="EK112">
        <v>446807</v>
      </c>
      <c r="EL112">
        <v>108.39</v>
      </c>
      <c r="EN112">
        <v>2.88</v>
      </c>
      <c r="EO112">
        <v>80.819999999999993</v>
      </c>
      <c r="EP112">
        <v>98.33</v>
      </c>
      <c r="EQ112" t="b">
        <v>0</v>
      </c>
      <c r="ER112">
        <v>3.3000000000000002E-2</v>
      </c>
      <c r="ES112">
        <v>800</v>
      </c>
      <c r="ET112">
        <v>98.86</v>
      </c>
      <c r="EV112">
        <v>98.66</v>
      </c>
      <c r="EW112">
        <v>99.51</v>
      </c>
      <c r="EX112" t="s">
        <v>5328</v>
      </c>
      <c r="EZ112" t="s">
        <v>5329</v>
      </c>
      <c r="FE112" t="s">
        <v>5330</v>
      </c>
    </row>
    <row r="113" spans="1:161" x14ac:dyDescent="0.25">
      <c r="A113">
        <v>105</v>
      </c>
      <c r="B113" t="s">
        <v>1338</v>
      </c>
      <c r="C113" t="s">
        <v>682</v>
      </c>
      <c r="D113">
        <v>42595</v>
      </c>
      <c r="E113" t="s">
        <v>1339</v>
      </c>
      <c r="F113" t="s">
        <v>1340</v>
      </c>
      <c r="G113" t="s">
        <v>1341</v>
      </c>
      <c r="H113" t="s">
        <v>264</v>
      </c>
      <c r="I113" t="s">
        <v>177</v>
      </c>
      <c r="J113" t="s">
        <v>178</v>
      </c>
      <c r="K113" t="s">
        <v>1342</v>
      </c>
      <c r="L113">
        <v>1</v>
      </c>
      <c r="M113" t="s">
        <v>1343</v>
      </c>
      <c r="N113" t="s">
        <v>1344</v>
      </c>
      <c r="O113">
        <v>0.22938</v>
      </c>
      <c r="P113">
        <v>0.14094000000000001</v>
      </c>
      <c r="Q113">
        <v>0.39918998</v>
      </c>
      <c r="R113">
        <v>39873998848</v>
      </c>
      <c r="S113">
        <v>0.81</v>
      </c>
      <c r="T113">
        <v>0.15131</v>
      </c>
      <c r="U113">
        <v>47274999808</v>
      </c>
      <c r="V113">
        <v>145</v>
      </c>
      <c r="W113" t="s">
        <v>216</v>
      </c>
      <c r="X113">
        <v>66234000000</v>
      </c>
      <c r="Y113">
        <v>24148750336</v>
      </c>
      <c r="Z113">
        <v>182</v>
      </c>
      <c r="AA113">
        <v>183.7</v>
      </c>
      <c r="AB113">
        <v>2.7189999999999999</v>
      </c>
      <c r="AC113">
        <v>1.3080000000000001</v>
      </c>
      <c r="AD113">
        <v>7.7840000000000006E-2</v>
      </c>
      <c r="AE113">
        <v>27</v>
      </c>
      <c r="AF113">
        <v>181.41</v>
      </c>
      <c r="AG113">
        <v>16.974</v>
      </c>
      <c r="AH113">
        <v>0.20236999</v>
      </c>
      <c r="AI113">
        <v>210</v>
      </c>
      <c r="AJ113">
        <v>12369999872</v>
      </c>
      <c r="AK113">
        <v>26235000832</v>
      </c>
      <c r="AL113">
        <v>206099005440</v>
      </c>
      <c r="AM113">
        <v>6.319</v>
      </c>
      <c r="AN113" t="s">
        <v>183</v>
      </c>
      <c r="AO113">
        <v>106.82899999999999</v>
      </c>
      <c r="AP113">
        <v>1</v>
      </c>
      <c r="AQ113">
        <v>2.2999999999999998</v>
      </c>
      <c r="AR113" t="s">
        <v>184</v>
      </c>
      <c r="AS113" t="s">
        <v>1345</v>
      </c>
      <c r="AT113" t="s">
        <v>1345</v>
      </c>
      <c r="AU113" t="s">
        <v>186</v>
      </c>
      <c r="AV113" t="s">
        <v>187</v>
      </c>
      <c r="AW113" t="b">
        <v>1</v>
      </c>
      <c r="AX113">
        <v>-18000000</v>
      </c>
      <c r="AY113" t="s">
        <v>188</v>
      </c>
      <c r="AZ113" t="s">
        <v>1346</v>
      </c>
      <c r="BA113" t="s">
        <v>1347</v>
      </c>
      <c r="BB113" t="s">
        <v>191</v>
      </c>
      <c r="BD113">
        <v>1.734</v>
      </c>
      <c r="BF113">
        <v>7.5579999999999998</v>
      </c>
      <c r="BI113">
        <v>6.27</v>
      </c>
      <c r="BK113">
        <v>1927689984</v>
      </c>
      <c r="BO113">
        <v>68.403000000000006</v>
      </c>
      <c r="BP113">
        <v>17618537</v>
      </c>
      <c r="BQ113">
        <v>8.9999999999999993E-3</v>
      </c>
      <c r="BS113">
        <v>1640908800</v>
      </c>
      <c r="BT113">
        <v>0.71601000000000004</v>
      </c>
      <c r="BU113">
        <v>29046999040</v>
      </c>
      <c r="BV113">
        <v>-4.1239999999999997</v>
      </c>
      <c r="BY113">
        <v>2.6855547</v>
      </c>
      <c r="BZ113">
        <v>8.0000000000000004E-4</v>
      </c>
      <c r="CA113">
        <v>1703980800</v>
      </c>
      <c r="CC113">
        <v>1656547200</v>
      </c>
      <c r="CD113">
        <v>1.7</v>
      </c>
      <c r="CE113">
        <v>1663200000</v>
      </c>
      <c r="CF113">
        <v>1794302197</v>
      </c>
      <c r="CG113">
        <v>1.129697</v>
      </c>
      <c r="CH113">
        <v>357287067648</v>
      </c>
      <c r="CI113">
        <v>2</v>
      </c>
      <c r="CK113">
        <v>1095033600</v>
      </c>
      <c r="CL113" s="1">
        <v>8.4027777777777771E-2</v>
      </c>
      <c r="CP113">
        <v>2.7709999999999999</v>
      </c>
      <c r="CQ113">
        <v>1.7181869999999999</v>
      </c>
      <c r="CR113">
        <v>1665705600</v>
      </c>
      <c r="CS113">
        <v>0.73</v>
      </c>
      <c r="CU113">
        <v>29.298244</v>
      </c>
      <c r="CW113">
        <v>8.9999999999999993E-3</v>
      </c>
      <c r="CX113">
        <v>23372393</v>
      </c>
      <c r="DB113">
        <v>184.24</v>
      </c>
      <c r="DC113">
        <v>184.89</v>
      </c>
      <c r="DD113">
        <v>160.69725</v>
      </c>
      <c r="DE113">
        <v>2.8006947000000001E-2</v>
      </c>
      <c r="DF113">
        <v>0.36820000000000003</v>
      </c>
      <c r="DH113">
        <v>185.3</v>
      </c>
      <c r="DJ113">
        <v>7831060</v>
      </c>
      <c r="DK113">
        <v>184.24</v>
      </c>
      <c r="DL113">
        <v>168.11779999999999</v>
      </c>
      <c r="DM113">
        <v>5.16</v>
      </c>
      <c r="DN113">
        <v>184.89</v>
      </c>
      <c r="DP113">
        <v>7831060</v>
      </c>
      <c r="DS113">
        <v>5.68</v>
      </c>
      <c r="DT113">
        <v>1660780800</v>
      </c>
      <c r="DW113">
        <v>183.31</v>
      </c>
      <c r="DX113" t="s">
        <v>183</v>
      </c>
      <c r="DZ113">
        <v>2661325</v>
      </c>
      <c r="ED113">
        <v>354116632576</v>
      </c>
      <c r="EG113">
        <v>9078317</v>
      </c>
      <c r="EH113">
        <v>183.31</v>
      </c>
      <c r="EI113">
        <v>183.89</v>
      </c>
      <c r="EJ113">
        <v>1100</v>
      </c>
      <c r="EK113">
        <v>2661325</v>
      </c>
      <c r="EL113">
        <v>189.68</v>
      </c>
      <c r="EN113">
        <v>4.43</v>
      </c>
      <c r="EO113">
        <v>110.73</v>
      </c>
      <c r="EP113">
        <v>183.35</v>
      </c>
      <c r="EQ113" t="b">
        <v>0</v>
      </c>
      <c r="ER113">
        <v>3.2500000000000001E-2</v>
      </c>
      <c r="ES113">
        <v>1000</v>
      </c>
      <c r="ET113">
        <v>185.3</v>
      </c>
      <c r="EV113">
        <v>183.7</v>
      </c>
      <c r="EW113">
        <v>183.97</v>
      </c>
      <c r="EX113" t="s">
        <v>1348</v>
      </c>
      <c r="FE113" t="s">
        <v>1349</v>
      </c>
    </row>
    <row r="114" spans="1:161" x14ac:dyDescent="0.25">
      <c r="A114">
        <v>117</v>
      </c>
      <c r="B114">
        <v>49201</v>
      </c>
      <c r="C114" t="s">
        <v>323</v>
      </c>
      <c r="D114">
        <v>8504</v>
      </c>
      <c r="E114" t="s">
        <v>1473</v>
      </c>
      <c r="F114" t="s">
        <v>1474</v>
      </c>
      <c r="G114" t="s">
        <v>1475</v>
      </c>
      <c r="H114" t="s">
        <v>999</v>
      </c>
      <c r="I114" t="s">
        <v>177</v>
      </c>
      <c r="J114" t="s">
        <v>178</v>
      </c>
      <c r="K114" t="s">
        <v>1476</v>
      </c>
      <c r="L114">
        <v>1</v>
      </c>
      <c r="M114" t="s">
        <v>1477</v>
      </c>
      <c r="N114" t="s">
        <v>449</v>
      </c>
      <c r="O114">
        <v>0.26247999999999999</v>
      </c>
      <c r="P114">
        <v>0.15626999999999999</v>
      </c>
      <c r="Q114">
        <v>0.31816998000000002</v>
      </c>
      <c r="R114">
        <v>1003000000</v>
      </c>
      <c r="S114">
        <v>0.17299999999999999</v>
      </c>
      <c r="T114">
        <v>0.15795000000000001</v>
      </c>
      <c r="U114">
        <v>2192000000</v>
      </c>
      <c r="V114">
        <v>55</v>
      </c>
      <c r="W114" t="s">
        <v>216</v>
      </c>
      <c r="X114">
        <v>2646000000</v>
      </c>
      <c r="Y114">
        <v>-2097750016</v>
      </c>
      <c r="Z114">
        <v>66</v>
      </c>
      <c r="AA114">
        <v>61.26</v>
      </c>
      <c r="AB114">
        <v>-0.13</v>
      </c>
      <c r="AC114">
        <v>2.0339999999999998</v>
      </c>
      <c r="AD114">
        <v>2.708E-2</v>
      </c>
      <c r="AE114">
        <v>17</v>
      </c>
      <c r="AF114">
        <v>64.650000000000006</v>
      </c>
      <c r="AG114">
        <v>183.30199999999999</v>
      </c>
      <c r="AH114">
        <v>0.107370004</v>
      </c>
      <c r="AI114">
        <v>75</v>
      </c>
      <c r="AJ114">
        <v>168000000</v>
      </c>
      <c r="AK114">
        <v>13754999808</v>
      </c>
      <c r="AL114">
        <v>8351000064</v>
      </c>
      <c r="AM114">
        <v>0.57999999999999996</v>
      </c>
      <c r="AN114" t="s">
        <v>183</v>
      </c>
      <c r="AO114">
        <v>28.779</v>
      </c>
      <c r="AP114">
        <v>0.113</v>
      </c>
      <c r="AQ114">
        <v>2.5</v>
      </c>
      <c r="AR114" t="s">
        <v>184</v>
      </c>
      <c r="AS114" t="s">
        <v>1478</v>
      </c>
      <c r="AT114" t="s">
        <v>1478</v>
      </c>
      <c r="AU114" t="s">
        <v>186</v>
      </c>
      <c r="AV114" t="s">
        <v>187</v>
      </c>
      <c r="AW114" t="b">
        <v>1</v>
      </c>
      <c r="AX114">
        <v>-18000000</v>
      </c>
      <c r="AY114" t="s">
        <v>188</v>
      </c>
      <c r="AZ114" t="s">
        <v>1479</v>
      </c>
      <c r="BA114" t="s">
        <v>1480</v>
      </c>
      <c r="BB114" t="s">
        <v>191</v>
      </c>
      <c r="BD114">
        <v>3.6880000000000002</v>
      </c>
      <c r="BF114">
        <v>14.052</v>
      </c>
      <c r="BI114">
        <v>3.06</v>
      </c>
      <c r="BK114">
        <v>289696992</v>
      </c>
      <c r="BO114">
        <v>19.782</v>
      </c>
      <c r="BP114">
        <v>5384655</v>
      </c>
      <c r="BQ114">
        <v>1.8599999999999998E-2</v>
      </c>
      <c r="BS114">
        <v>1640908800</v>
      </c>
      <c r="BT114">
        <v>0.94285005</v>
      </c>
      <c r="BU114">
        <v>772000000</v>
      </c>
      <c r="BV114">
        <v>3.0049999999999999</v>
      </c>
      <c r="BY114">
        <v>3.0967546000000001</v>
      </c>
      <c r="BZ114">
        <v>3.9199999999999999E-3</v>
      </c>
      <c r="CA114">
        <v>1703980800</v>
      </c>
      <c r="CC114">
        <v>1664496000</v>
      </c>
      <c r="CD114">
        <v>2.63</v>
      </c>
      <c r="CE114">
        <v>1663200000</v>
      </c>
      <c r="CF114">
        <v>288409982</v>
      </c>
      <c r="CH114">
        <v>30802432000</v>
      </c>
      <c r="CI114">
        <v>2</v>
      </c>
      <c r="CP114">
        <v>-0.127</v>
      </c>
      <c r="CQ114">
        <v>2.1251152000000002</v>
      </c>
      <c r="CR114">
        <v>1665705600</v>
      </c>
      <c r="CS114">
        <v>2.2400000000000002</v>
      </c>
      <c r="CU114">
        <v>20.019608000000002</v>
      </c>
      <c r="CW114">
        <v>2.12E-2</v>
      </c>
      <c r="CX114">
        <v>4935601</v>
      </c>
      <c r="DB114">
        <v>60.83</v>
      </c>
      <c r="DC114">
        <v>61.11</v>
      </c>
      <c r="DD114">
        <v>65.55735</v>
      </c>
      <c r="DE114">
        <v>2.7239848000000001E-2</v>
      </c>
      <c r="DF114">
        <v>0.67800002999999998</v>
      </c>
      <c r="DH114">
        <v>61.43</v>
      </c>
      <c r="DJ114">
        <v>2261110</v>
      </c>
      <c r="DK114">
        <v>60.83</v>
      </c>
      <c r="DL114">
        <v>58.770600000000002</v>
      </c>
      <c r="DM114">
        <v>1.657</v>
      </c>
      <c r="DN114">
        <v>61.11</v>
      </c>
      <c r="DP114">
        <v>2261110</v>
      </c>
      <c r="DS114">
        <v>1.84</v>
      </c>
      <c r="DT114">
        <v>1667433600</v>
      </c>
      <c r="DW114">
        <v>61.03</v>
      </c>
      <c r="DX114" t="s">
        <v>183</v>
      </c>
      <c r="DY114">
        <v>20.386023000000002</v>
      </c>
      <c r="DZ114">
        <v>640333</v>
      </c>
      <c r="ED114">
        <v>17746837504</v>
      </c>
      <c r="EG114">
        <v>2142823</v>
      </c>
      <c r="EH114">
        <v>61.03</v>
      </c>
      <c r="EI114">
        <v>62.83</v>
      </c>
      <c r="EJ114">
        <v>800</v>
      </c>
      <c r="EK114">
        <v>640333</v>
      </c>
      <c r="EL114">
        <v>73.760000000000005</v>
      </c>
      <c r="EN114">
        <v>2.71</v>
      </c>
      <c r="EO114">
        <v>52.41</v>
      </c>
      <c r="EP114">
        <v>61.01</v>
      </c>
      <c r="EQ114" t="b">
        <v>0</v>
      </c>
      <c r="ER114">
        <v>3.2500000000000001E-2</v>
      </c>
      <c r="ES114">
        <v>800</v>
      </c>
      <c r="ET114">
        <v>61.43</v>
      </c>
      <c r="EV114">
        <v>61.26</v>
      </c>
      <c r="EW114">
        <v>61.17</v>
      </c>
      <c r="EX114" t="s">
        <v>1481</v>
      </c>
      <c r="FE114" t="s">
        <v>1482</v>
      </c>
    </row>
    <row r="115" spans="1:161" x14ac:dyDescent="0.25">
      <c r="A115">
        <v>318</v>
      </c>
      <c r="B115">
        <v>38138</v>
      </c>
      <c r="C115" t="s">
        <v>408</v>
      </c>
      <c r="D115">
        <v>2429</v>
      </c>
      <c r="E115" t="s">
        <v>3613</v>
      </c>
      <c r="F115" t="s">
        <v>3614</v>
      </c>
      <c r="G115" t="s">
        <v>3615</v>
      </c>
      <c r="H115" t="s">
        <v>802</v>
      </c>
      <c r="I115" t="s">
        <v>177</v>
      </c>
      <c r="J115" t="s">
        <v>178</v>
      </c>
      <c r="K115" t="s">
        <v>3616</v>
      </c>
      <c r="L115">
        <v>1</v>
      </c>
      <c r="M115" t="s">
        <v>3617</v>
      </c>
      <c r="N115" t="s">
        <v>813</v>
      </c>
      <c r="O115">
        <v>0</v>
      </c>
      <c r="P115">
        <v>0</v>
      </c>
      <c r="Q115">
        <v>0</v>
      </c>
      <c r="T115">
        <v>0</v>
      </c>
      <c r="V115">
        <v>153</v>
      </c>
      <c r="W115" t="s">
        <v>216</v>
      </c>
      <c r="X115">
        <v>1051185000</v>
      </c>
      <c r="Z115">
        <v>191</v>
      </c>
      <c r="AA115">
        <v>161.46</v>
      </c>
      <c r="AE115">
        <v>18</v>
      </c>
      <c r="AF115">
        <v>191.17</v>
      </c>
      <c r="AI115">
        <v>232</v>
      </c>
      <c r="AN115" t="s">
        <v>183</v>
      </c>
      <c r="AO115">
        <v>15.5</v>
      </c>
      <c r="AQ115">
        <v>2.4</v>
      </c>
      <c r="AR115" t="s">
        <v>184</v>
      </c>
      <c r="AS115" t="s">
        <v>3618</v>
      </c>
      <c r="AT115" t="s">
        <v>3619</v>
      </c>
      <c r="AU115" t="s">
        <v>186</v>
      </c>
      <c r="AV115" t="s">
        <v>187</v>
      </c>
      <c r="AW115" t="b">
        <v>1</v>
      </c>
      <c r="AX115">
        <v>-18000000</v>
      </c>
      <c r="AY115" t="s">
        <v>188</v>
      </c>
      <c r="AZ115" t="s">
        <v>3620</v>
      </c>
      <c r="BA115" t="s">
        <v>3621</v>
      </c>
      <c r="BB115" t="s">
        <v>191</v>
      </c>
      <c r="BI115">
        <v>2.54</v>
      </c>
      <c r="BK115">
        <v>115138000</v>
      </c>
      <c r="BO115">
        <v>50.735999999999997</v>
      </c>
      <c r="BP115">
        <v>2541668</v>
      </c>
      <c r="BQ115">
        <v>2.1999999999999999E-2</v>
      </c>
      <c r="BS115">
        <v>1640908800</v>
      </c>
      <c r="BT115">
        <v>0.97183995999999995</v>
      </c>
      <c r="BV115">
        <v>2.286</v>
      </c>
      <c r="BY115">
        <v>3.1823559000000001</v>
      </c>
      <c r="BZ115">
        <v>6.7099999999999998E-3</v>
      </c>
      <c r="CA115">
        <v>1703980800</v>
      </c>
      <c r="CC115">
        <v>1664496000</v>
      </c>
      <c r="CD115">
        <v>3.2</v>
      </c>
      <c r="CE115">
        <v>1663200000</v>
      </c>
      <c r="CH115">
        <v>17764825088</v>
      </c>
      <c r="CI115">
        <v>2</v>
      </c>
      <c r="CR115">
        <v>1665705600</v>
      </c>
      <c r="CS115">
        <v>4.3600000000000003</v>
      </c>
      <c r="CU115">
        <v>63.566932999999999</v>
      </c>
      <c r="CW115">
        <v>3.0499999999999999E-2</v>
      </c>
      <c r="CX115">
        <v>2501107</v>
      </c>
      <c r="DB115">
        <v>161.32</v>
      </c>
      <c r="DC115">
        <v>161.66999999999999</v>
      </c>
      <c r="DD115">
        <v>179.29650000000001</v>
      </c>
      <c r="DE115">
        <v>2.4950409999999999E-2</v>
      </c>
      <c r="DF115">
        <v>0.82099999999999995</v>
      </c>
      <c r="DH115">
        <v>162.54</v>
      </c>
      <c r="DJ115">
        <v>547820</v>
      </c>
      <c r="DK115">
        <v>161.32</v>
      </c>
      <c r="DL115">
        <v>154.48339999999999</v>
      </c>
      <c r="DM115">
        <v>4.0250000000000004</v>
      </c>
      <c r="DN115">
        <v>161.66999999999999</v>
      </c>
      <c r="DP115">
        <v>547820</v>
      </c>
      <c r="DS115">
        <v>5</v>
      </c>
      <c r="DT115">
        <v>1665619200</v>
      </c>
      <c r="DW115">
        <v>160.36000000000001</v>
      </c>
      <c r="DX115" t="s">
        <v>183</v>
      </c>
      <c r="DY115">
        <v>70.629919999999998</v>
      </c>
      <c r="DZ115">
        <v>169495</v>
      </c>
      <c r="ED115">
        <v>18590181376</v>
      </c>
      <c r="EG115">
        <v>747533</v>
      </c>
      <c r="EH115">
        <v>160.36000000000001</v>
      </c>
      <c r="EI115">
        <v>161.94999999999999</v>
      </c>
      <c r="EJ115">
        <v>800</v>
      </c>
      <c r="EK115">
        <v>169495</v>
      </c>
      <c r="EL115">
        <v>231.63</v>
      </c>
      <c r="EN115">
        <v>3.04</v>
      </c>
      <c r="EO115">
        <v>141.13</v>
      </c>
      <c r="EP115">
        <v>161.05000000000001</v>
      </c>
      <c r="EQ115" t="b">
        <v>0</v>
      </c>
      <c r="ER115">
        <v>3.2500000000000001E-2</v>
      </c>
      <c r="ES115">
        <v>900</v>
      </c>
      <c r="ET115">
        <v>162.54</v>
      </c>
      <c r="EV115">
        <v>161.46</v>
      </c>
      <c r="EW115">
        <v>161.32</v>
      </c>
      <c r="EX115" t="s">
        <v>3622</v>
      </c>
      <c r="EZ115" t="s">
        <v>1603</v>
      </c>
      <c r="FE115" t="s">
        <v>3623</v>
      </c>
    </row>
    <row r="116" spans="1:161" x14ac:dyDescent="0.25">
      <c r="A116">
        <v>501</v>
      </c>
      <c r="B116" t="s">
        <v>5495</v>
      </c>
      <c r="C116" t="s">
        <v>336</v>
      </c>
      <c r="D116">
        <v>9920</v>
      </c>
      <c r="E116" t="s">
        <v>5496</v>
      </c>
      <c r="F116" t="s">
        <v>2265</v>
      </c>
      <c r="G116" t="s">
        <v>5497</v>
      </c>
      <c r="H116" t="s">
        <v>2267</v>
      </c>
      <c r="I116" t="s">
        <v>177</v>
      </c>
      <c r="J116" t="s">
        <v>178</v>
      </c>
      <c r="K116" t="s">
        <v>5498</v>
      </c>
      <c r="L116">
        <v>1</v>
      </c>
      <c r="M116" t="s">
        <v>5499</v>
      </c>
      <c r="N116" t="s">
        <v>1446</v>
      </c>
      <c r="O116">
        <v>0</v>
      </c>
      <c r="P116">
        <v>0.28649999999999998</v>
      </c>
      <c r="Q116">
        <v>0</v>
      </c>
      <c r="S116">
        <v>2.3E-2</v>
      </c>
      <c r="T116">
        <v>0.37559999999999999</v>
      </c>
      <c r="V116">
        <v>50</v>
      </c>
      <c r="W116" t="s">
        <v>216</v>
      </c>
      <c r="X116">
        <v>3187000000</v>
      </c>
      <c r="Z116">
        <v>60</v>
      </c>
      <c r="AA116">
        <v>51.75</v>
      </c>
      <c r="AB116">
        <v>-3.3000000000000002E-2</v>
      </c>
      <c r="AD116">
        <v>9.4599990000000002E-3</v>
      </c>
      <c r="AE116">
        <v>19</v>
      </c>
      <c r="AF116">
        <v>58.84</v>
      </c>
      <c r="AH116">
        <v>0.13408</v>
      </c>
      <c r="AI116">
        <v>68</v>
      </c>
      <c r="AJ116">
        <v>5162999808</v>
      </c>
      <c r="AK116">
        <v>6009999872</v>
      </c>
      <c r="AL116">
        <v>2918000128</v>
      </c>
      <c r="AM116">
        <v>34.509</v>
      </c>
      <c r="AN116" t="s">
        <v>183</v>
      </c>
      <c r="AO116">
        <v>19.302</v>
      </c>
      <c r="AQ116">
        <v>2.5</v>
      </c>
      <c r="AR116" t="s">
        <v>238</v>
      </c>
      <c r="AS116" t="s">
        <v>5500</v>
      </c>
      <c r="AT116" t="s">
        <v>5501</v>
      </c>
      <c r="AU116" t="s">
        <v>186</v>
      </c>
      <c r="AV116" t="s">
        <v>187</v>
      </c>
      <c r="AW116" t="b">
        <v>0</v>
      </c>
      <c r="AX116">
        <v>-18000000</v>
      </c>
      <c r="AY116" t="s">
        <v>188</v>
      </c>
      <c r="AZ116" t="s">
        <v>5502</v>
      </c>
      <c r="BA116" t="s">
        <v>5503</v>
      </c>
      <c r="BB116" t="s">
        <v>191</v>
      </c>
      <c r="BD116">
        <v>3.1070000000000002</v>
      </c>
      <c r="BI116">
        <v>4.33</v>
      </c>
      <c r="BK116">
        <v>156463008</v>
      </c>
      <c r="BO116">
        <v>44.975999999999999</v>
      </c>
      <c r="BP116">
        <v>2343729</v>
      </c>
      <c r="BQ116">
        <v>1.5700001000000002E-2</v>
      </c>
      <c r="BS116">
        <v>1640908800</v>
      </c>
      <c r="BT116">
        <v>0.82865995000000003</v>
      </c>
      <c r="BU116">
        <v>805000000</v>
      </c>
      <c r="BV116">
        <v>4.9189999999999996</v>
      </c>
      <c r="BY116">
        <v>1.1506137000000001</v>
      </c>
      <c r="BZ116">
        <v>1.6320000000000001E-2</v>
      </c>
      <c r="CA116">
        <v>1703980800</v>
      </c>
      <c r="CC116">
        <v>1664496000</v>
      </c>
      <c r="CD116">
        <v>1.75</v>
      </c>
      <c r="CE116">
        <v>1663200000</v>
      </c>
      <c r="CF116">
        <v>147203759</v>
      </c>
      <c r="CG116">
        <v>1.207074</v>
      </c>
      <c r="CH116">
        <v>9067394048</v>
      </c>
      <c r="CI116">
        <v>2</v>
      </c>
      <c r="CK116">
        <v>863654400</v>
      </c>
      <c r="CL116" s="1">
        <v>0.1673611111111111</v>
      </c>
      <c r="CP116">
        <v>-9.6000000000000002E-2</v>
      </c>
      <c r="CQ116">
        <v>2.7748322000000001</v>
      </c>
      <c r="CR116">
        <v>1665705600</v>
      </c>
      <c r="CS116">
        <v>-0.27</v>
      </c>
      <c r="CU116">
        <v>11.951501</v>
      </c>
      <c r="CW116">
        <v>1.8200000000000001E-2</v>
      </c>
      <c r="CX116">
        <v>2031942</v>
      </c>
      <c r="DB116">
        <v>51.52</v>
      </c>
      <c r="DC116">
        <v>51.54</v>
      </c>
      <c r="DD116">
        <v>57.151899999999998</v>
      </c>
      <c r="DE116">
        <v>2.6397515E-2</v>
      </c>
      <c r="DF116">
        <v>0.28310000000000002</v>
      </c>
      <c r="DH116">
        <v>51.77</v>
      </c>
      <c r="DJ116">
        <v>1660370</v>
      </c>
      <c r="DK116">
        <v>51.52</v>
      </c>
      <c r="DL116">
        <v>51.982399999999998</v>
      </c>
      <c r="DM116">
        <v>1.36</v>
      </c>
      <c r="DN116">
        <v>51.54</v>
      </c>
      <c r="DP116">
        <v>1660370</v>
      </c>
      <c r="DS116">
        <v>1.64</v>
      </c>
      <c r="DT116">
        <v>1660694400</v>
      </c>
      <c r="DW116">
        <v>51.05</v>
      </c>
      <c r="DX116" t="s">
        <v>183</v>
      </c>
      <c r="DY116">
        <v>10.520431</v>
      </c>
      <c r="DZ116">
        <v>304191</v>
      </c>
      <c r="ED116">
        <v>8096960512</v>
      </c>
      <c r="EG116">
        <v>1451930</v>
      </c>
      <c r="EH116">
        <v>51.05</v>
      </c>
      <c r="EI116">
        <v>53.14</v>
      </c>
      <c r="EJ116">
        <v>900</v>
      </c>
      <c r="EK116">
        <v>304191</v>
      </c>
      <c r="EL116">
        <v>75.44</v>
      </c>
      <c r="EN116">
        <v>2.5299999999999998</v>
      </c>
      <c r="EO116">
        <v>46.58</v>
      </c>
      <c r="EP116">
        <v>50.29</v>
      </c>
      <c r="EQ116" t="b">
        <v>0</v>
      </c>
      <c r="ER116">
        <v>3.2500000000000001E-2</v>
      </c>
      <c r="ES116">
        <v>1200</v>
      </c>
      <c r="ET116">
        <v>51.77</v>
      </c>
      <c r="EV116">
        <v>51.75</v>
      </c>
      <c r="EW116">
        <v>49.98</v>
      </c>
      <c r="EX116" t="s">
        <v>5504</v>
      </c>
      <c r="FE116" t="s">
        <v>5505</v>
      </c>
    </row>
    <row r="117" spans="1:161" x14ac:dyDescent="0.25">
      <c r="A117">
        <v>159</v>
      </c>
      <c r="B117" t="s">
        <v>1927</v>
      </c>
      <c r="C117" t="s">
        <v>323</v>
      </c>
      <c r="D117">
        <v>10300</v>
      </c>
      <c r="E117" t="s">
        <v>1928</v>
      </c>
      <c r="F117" t="s">
        <v>1929</v>
      </c>
      <c r="G117" t="s">
        <v>1930</v>
      </c>
      <c r="H117" t="s">
        <v>999</v>
      </c>
      <c r="I117" t="s">
        <v>177</v>
      </c>
      <c r="J117" t="s">
        <v>178</v>
      </c>
      <c r="K117" t="s">
        <v>1931</v>
      </c>
      <c r="L117">
        <v>1</v>
      </c>
      <c r="M117" t="s">
        <v>1477</v>
      </c>
      <c r="N117" t="s">
        <v>449</v>
      </c>
      <c r="O117">
        <v>0</v>
      </c>
      <c r="P117">
        <v>0</v>
      </c>
      <c r="Q117">
        <v>0</v>
      </c>
      <c r="T117">
        <v>0</v>
      </c>
      <c r="V117">
        <v>114</v>
      </c>
      <c r="W117" t="s">
        <v>216</v>
      </c>
      <c r="X117">
        <v>3336000000</v>
      </c>
      <c r="Z117">
        <v>122</v>
      </c>
      <c r="AA117">
        <v>114.78</v>
      </c>
      <c r="AE117">
        <v>15</v>
      </c>
      <c r="AF117">
        <v>124.53</v>
      </c>
      <c r="AI117">
        <v>142</v>
      </c>
      <c r="AN117" t="s">
        <v>183</v>
      </c>
      <c r="AO117">
        <v>77.534000000000006</v>
      </c>
      <c r="AQ117">
        <v>2.1</v>
      </c>
      <c r="AR117" t="s">
        <v>184</v>
      </c>
      <c r="AS117" t="s">
        <v>1932</v>
      </c>
      <c r="AT117" t="s">
        <v>1932</v>
      </c>
      <c r="AU117" t="s">
        <v>186</v>
      </c>
      <c r="AV117" t="s">
        <v>187</v>
      </c>
      <c r="AW117" t="b">
        <v>1</v>
      </c>
      <c r="AX117">
        <v>-18000000</v>
      </c>
      <c r="AY117" t="s">
        <v>188</v>
      </c>
      <c r="AZ117" t="s">
        <v>1933</v>
      </c>
      <c r="BA117" t="s">
        <v>1934</v>
      </c>
      <c r="BB117" t="s">
        <v>191</v>
      </c>
      <c r="BI117">
        <v>7.43</v>
      </c>
      <c r="BK117">
        <v>193727008</v>
      </c>
      <c r="BO117">
        <v>64.792000000000002</v>
      </c>
      <c r="BP117">
        <v>4111682</v>
      </c>
      <c r="BQ117">
        <v>2.12E-2</v>
      </c>
      <c r="BS117">
        <v>1640908800</v>
      </c>
      <c r="BT117">
        <v>0.74244003999999997</v>
      </c>
      <c r="BV117">
        <v>7.359</v>
      </c>
      <c r="BY117">
        <v>1.771515</v>
      </c>
      <c r="BZ117">
        <v>7.77E-3</v>
      </c>
      <c r="CA117">
        <v>1703980800</v>
      </c>
      <c r="CC117">
        <v>1664496000</v>
      </c>
      <c r="CD117">
        <v>2.17</v>
      </c>
      <c r="CE117">
        <v>1663200000</v>
      </c>
      <c r="CH117">
        <v>21172551680</v>
      </c>
      <c r="CI117">
        <v>2</v>
      </c>
      <c r="CK117">
        <v>1625097600</v>
      </c>
      <c r="CL117" t="s">
        <v>1935</v>
      </c>
      <c r="CR117">
        <v>1665705600</v>
      </c>
      <c r="CS117">
        <v>4.58</v>
      </c>
      <c r="CU117">
        <v>15.448183</v>
      </c>
      <c r="CW117">
        <v>2.41E-2</v>
      </c>
      <c r="CX117">
        <v>2473947</v>
      </c>
      <c r="DB117">
        <v>114.49</v>
      </c>
      <c r="DC117">
        <v>114.91</v>
      </c>
      <c r="DD117">
        <v>125.16855</v>
      </c>
      <c r="DE117">
        <v>3.6658224000000003E-2</v>
      </c>
      <c r="DF117">
        <v>0.85499999999999998</v>
      </c>
      <c r="DH117">
        <v>115.42</v>
      </c>
      <c r="DJ117">
        <v>1719430</v>
      </c>
      <c r="DK117">
        <v>114.49</v>
      </c>
      <c r="DL117">
        <v>114.3668</v>
      </c>
      <c r="DM117">
        <v>4.1970000000000001</v>
      </c>
      <c r="DN117">
        <v>114.91</v>
      </c>
      <c r="DP117">
        <v>1719430</v>
      </c>
      <c r="DS117">
        <v>3.54</v>
      </c>
      <c r="DT117">
        <v>1663286400</v>
      </c>
      <c r="DW117">
        <v>114.6</v>
      </c>
      <c r="DX117" t="s">
        <v>183</v>
      </c>
      <c r="DY117">
        <v>15.597227</v>
      </c>
      <c r="DZ117">
        <v>375262</v>
      </c>
      <c r="ED117">
        <v>22235985920</v>
      </c>
      <c r="EG117">
        <v>1665190</v>
      </c>
      <c r="EH117">
        <v>114.6</v>
      </c>
      <c r="EI117">
        <v>117.24</v>
      </c>
      <c r="EJ117">
        <v>900</v>
      </c>
      <c r="EK117">
        <v>375262</v>
      </c>
      <c r="EL117">
        <v>140.22999999999999</v>
      </c>
      <c r="EN117">
        <v>3.19</v>
      </c>
      <c r="EO117">
        <v>100.64</v>
      </c>
      <c r="EP117">
        <v>114.75</v>
      </c>
      <c r="EQ117" t="b">
        <v>0</v>
      </c>
      <c r="ER117">
        <v>3.2399999999999998E-2</v>
      </c>
      <c r="ES117">
        <v>800</v>
      </c>
      <c r="ET117">
        <v>115.42</v>
      </c>
      <c r="EV117">
        <v>114.78</v>
      </c>
      <c r="EW117">
        <v>114.98</v>
      </c>
      <c r="EX117" t="s">
        <v>1936</v>
      </c>
      <c r="FE117" t="s">
        <v>1937</v>
      </c>
    </row>
    <row r="118" spans="1:161" x14ac:dyDescent="0.25">
      <c r="A118">
        <v>346</v>
      </c>
      <c r="B118">
        <v>77002</v>
      </c>
      <c r="C118" t="s">
        <v>323</v>
      </c>
      <c r="D118">
        <v>6635</v>
      </c>
      <c r="E118" t="s">
        <v>3894</v>
      </c>
      <c r="F118" t="s">
        <v>684</v>
      </c>
      <c r="G118" t="s">
        <v>3895</v>
      </c>
      <c r="H118" t="s">
        <v>530</v>
      </c>
      <c r="I118" t="s">
        <v>177</v>
      </c>
      <c r="J118" t="s">
        <v>178</v>
      </c>
      <c r="K118" t="s">
        <v>3896</v>
      </c>
      <c r="L118">
        <v>1</v>
      </c>
      <c r="M118" t="s">
        <v>3897</v>
      </c>
      <c r="N118" t="s">
        <v>3898</v>
      </c>
      <c r="O118">
        <v>0.21389</v>
      </c>
      <c r="P118">
        <v>0.11931</v>
      </c>
      <c r="Q118">
        <v>0.25452997999999999</v>
      </c>
      <c r="R118">
        <v>3304999936</v>
      </c>
      <c r="S118">
        <v>0.38900000000000001</v>
      </c>
      <c r="T118">
        <v>0.18035000000000001</v>
      </c>
      <c r="U118">
        <v>6167000064</v>
      </c>
      <c r="V118">
        <v>38</v>
      </c>
      <c r="W118" t="s">
        <v>182</v>
      </c>
      <c r="X118">
        <v>6507000000</v>
      </c>
      <c r="Y118">
        <v>921374976</v>
      </c>
      <c r="Z118">
        <v>43.5</v>
      </c>
      <c r="AA118">
        <v>42.16</v>
      </c>
      <c r="AB118">
        <v>-0.50800000000000001</v>
      </c>
      <c r="AC118">
        <v>1.2869999999999999</v>
      </c>
      <c r="AD118">
        <v>0.11617</v>
      </c>
      <c r="AE118">
        <v>10</v>
      </c>
      <c r="AF118">
        <v>44.4</v>
      </c>
      <c r="AG118">
        <v>156.887</v>
      </c>
      <c r="AH118">
        <v>0.87709999999999999</v>
      </c>
      <c r="AI118">
        <v>52</v>
      </c>
      <c r="AJ118">
        <v>580000000</v>
      </c>
      <c r="AK118">
        <v>8314999808</v>
      </c>
      <c r="AL118">
        <v>28832999424</v>
      </c>
      <c r="AM118">
        <v>2.4670000000000001</v>
      </c>
      <c r="AN118" t="s">
        <v>183</v>
      </c>
      <c r="AO118">
        <v>118.899</v>
      </c>
      <c r="AP118">
        <v>0.255</v>
      </c>
      <c r="AQ118">
        <v>2.6</v>
      </c>
      <c r="AR118" t="s">
        <v>184</v>
      </c>
      <c r="AS118" t="s">
        <v>3899</v>
      </c>
      <c r="AT118" t="s">
        <v>3899</v>
      </c>
      <c r="AU118" t="s">
        <v>186</v>
      </c>
      <c r="AV118" t="s">
        <v>187</v>
      </c>
      <c r="AW118" t="b">
        <v>1</v>
      </c>
      <c r="AX118">
        <v>-18000000</v>
      </c>
      <c r="AY118" t="s">
        <v>188</v>
      </c>
      <c r="AZ118" t="s">
        <v>3900</v>
      </c>
      <c r="BA118" t="s">
        <v>3901</v>
      </c>
      <c r="BB118" t="s">
        <v>191</v>
      </c>
      <c r="BD118">
        <v>0.62</v>
      </c>
      <c r="BF118">
        <v>2.9</v>
      </c>
      <c r="BI118">
        <v>5.81</v>
      </c>
      <c r="BK118">
        <v>244839008</v>
      </c>
      <c r="BO118">
        <v>6.8789999999999996</v>
      </c>
      <c r="BP118">
        <v>15324505</v>
      </c>
      <c r="BQ118">
        <v>6.5199999999999994E-2</v>
      </c>
      <c r="BS118">
        <v>1640908800</v>
      </c>
      <c r="BT118">
        <v>1.0377700000000001</v>
      </c>
      <c r="BU118">
        <v>3440000000</v>
      </c>
      <c r="BV118">
        <v>2.0699999999999998</v>
      </c>
      <c r="BY118">
        <v>6.1287975000000001</v>
      </c>
      <c r="BZ118">
        <v>9.1000000000000004E-3</v>
      </c>
      <c r="CA118">
        <v>1703980800</v>
      </c>
      <c r="CC118">
        <v>1656547200</v>
      </c>
      <c r="CD118">
        <v>6.4</v>
      </c>
      <c r="CE118">
        <v>1663200000</v>
      </c>
      <c r="CF118">
        <v>233317697</v>
      </c>
      <c r="CG118">
        <v>0.83308700000000002</v>
      </c>
      <c r="CH118">
        <v>17881600000</v>
      </c>
      <c r="CI118">
        <v>2</v>
      </c>
      <c r="CK118">
        <v>1180656000</v>
      </c>
      <c r="CL118" s="1">
        <v>8.4027777777777771E-2</v>
      </c>
      <c r="CP118">
        <v>-0.52400000000000002</v>
      </c>
      <c r="CQ118">
        <v>0.35800690000000002</v>
      </c>
      <c r="CR118">
        <v>1665705600</v>
      </c>
      <c r="CS118">
        <v>0.21</v>
      </c>
      <c r="CU118">
        <v>7.2564545000000003</v>
      </c>
      <c r="CW118">
        <v>7.5800000000000006E-2</v>
      </c>
      <c r="CX118">
        <v>16262877</v>
      </c>
      <c r="DB118">
        <v>42.44</v>
      </c>
      <c r="DC118">
        <v>42.43</v>
      </c>
      <c r="DD118">
        <v>40.375149999999998</v>
      </c>
      <c r="DE118">
        <v>2.8864280999999999E-2</v>
      </c>
      <c r="DF118">
        <v>9.4899999999999998E-2</v>
      </c>
      <c r="DH118">
        <v>42.57</v>
      </c>
      <c r="DJ118">
        <v>2516790</v>
      </c>
      <c r="DK118">
        <v>42.44</v>
      </c>
      <c r="DL118">
        <v>42.290999999999997</v>
      </c>
      <c r="DM118">
        <v>1.2250000000000001</v>
      </c>
      <c r="DN118">
        <v>42.43</v>
      </c>
      <c r="DP118">
        <v>2516790</v>
      </c>
      <c r="DS118">
        <v>1.4</v>
      </c>
      <c r="DT118">
        <v>1667174400</v>
      </c>
      <c r="DW118">
        <v>42.01</v>
      </c>
      <c r="DX118" t="s">
        <v>183</v>
      </c>
      <c r="DY118">
        <v>20.367151</v>
      </c>
      <c r="DZ118">
        <v>897282</v>
      </c>
      <c r="ED118">
        <v>10322412544</v>
      </c>
      <c r="EG118">
        <v>2365768</v>
      </c>
      <c r="EH118">
        <v>42.01</v>
      </c>
      <c r="EI118">
        <v>42.03</v>
      </c>
      <c r="EJ118">
        <v>1300</v>
      </c>
      <c r="EK118">
        <v>897282</v>
      </c>
      <c r="EL118">
        <v>47.82</v>
      </c>
      <c r="EN118">
        <v>1.8</v>
      </c>
      <c r="EO118">
        <v>34.909999999999997</v>
      </c>
      <c r="EP118">
        <v>42.12</v>
      </c>
      <c r="EQ118" t="b">
        <v>0</v>
      </c>
      <c r="ER118">
        <v>3.2399999999999998E-2</v>
      </c>
      <c r="ES118">
        <v>800</v>
      </c>
      <c r="ET118">
        <v>42.57</v>
      </c>
      <c r="EV118">
        <v>42.16</v>
      </c>
      <c r="EW118">
        <v>42.5</v>
      </c>
      <c r="EX118" t="s">
        <v>3902</v>
      </c>
      <c r="FE118" t="s">
        <v>3903</v>
      </c>
    </row>
    <row r="119" spans="1:161" x14ac:dyDescent="0.25">
      <c r="A119">
        <v>268</v>
      </c>
      <c r="B119">
        <v>10179</v>
      </c>
      <c r="C119" t="s">
        <v>336</v>
      </c>
      <c r="D119">
        <v>288474</v>
      </c>
      <c r="E119" t="s">
        <v>3083</v>
      </c>
      <c r="F119" t="s">
        <v>550</v>
      </c>
      <c r="G119" t="s">
        <v>3084</v>
      </c>
      <c r="H119" t="s">
        <v>552</v>
      </c>
      <c r="I119" t="s">
        <v>177</v>
      </c>
      <c r="J119" t="s">
        <v>178</v>
      </c>
      <c r="K119" t="s">
        <v>3085</v>
      </c>
      <c r="L119">
        <v>1</v>
      </c>
      <c r="M119" t="s">
        <v>3086</v>
      </c>
      <c r="N119" t="s">
        <v>856</v>
      </c>
      <c r="O119">
        <v>0</v>
      </c>
      <c r="P119">
        <v>0.30739</v>
      </c>
      <c r="Q119">
        <v>0</v>
      </c>
      <c r="S119">
        <v>0</v>
      </c>
      <c r="T119">
        <v>0.38116001999999999</v>
      </c>
      <c r="V119">
        <v>118</v>
      </c>
      <c r="W119" t="s">
        <v>216</v>
      </c>
      <c r="X119">
        <v>130898000000</v>
      </c>
      <c r="Z119">
        <v>135</v>
      </c>
      <c r="AA119">
        <v>136.74</v>
      </c>
      <c r="AB119">
        <v>-0.16600000000000001</v>
      </c>
      <c r="AD119">
        <v>9.8399999999999998E-3</v>
      </c>
      <c r="AE119">
        <v>25</v>
      </c>
      <c r="AF119">
        <v>137.46</v>
      </c>
      <c r="AH119">
        <v>0.12825</v>
      </c>
      <c r="AI119">
        <v>162</v>
      </c>
      <c r="AJ119">
        <v>1452551962624</v>
      </c>
      <c r="AK119">
        <v>644060020736</v>
      </c>
      <c r="AL119">
        <v>120585003008</v>
      </c>
      <c r="AM119">
        <v>495.21100000000001</v>
      </c>
      <c r="AN119" t="s">
        <v>183</v>
      </c>
      <c r="AO119">
        <v>40.610999999999997</v>
      </c>
      <c r="AQ119">
        <v>2.2999999999999998</v>
      </c>
      <c r="AR119" t="s">
        <v>184</v>
      </c>
      <c r="AS119" t="s">
        <v>3087</v>
      </c>
      <c r="AT119" t="s">
        <v>3088</v>
      </c>
      <c r="AU119" t="s">
        <v>186</v>
      </c>
      <c r="AV119" t="s">
        <v>187</v>
      </c>
      <c r="AW119" t="b">
        <v>1</v>
      </c>
      <c r="AX119">
        <v>-18000000</v>
      </c>
      <c r="AY119" t="s">
        <v>188</v>
      </c>
      <c r="AZ119" t="s">
        <v>3089</v>
      </c>
      <c r="BA119" t="s">
        <v>3090</v>
      </c>
      <c r="BB119" t="s">
        <v>191</v>
      </c>
      <c r="BD119">
        <v>-3.4020000000000001</v>
      </c>
      <c r="BI119">
        <v>11.96</v>
      </c>
      <c r="BK119">
        <v>2955269888</v>
      </c>
      <c r="BO119">
        <v>82.307000000000002</v>
      </c>
      <c r="BP119">
        <v>18994510</v>
      </c>
      <c r="BQ119">
        <v>6.4999997E-3</v>
      </c>
      <c r="BS119">
        <v>1640908800</v>
      </c>
      <c r="BT119">
        <v>0.70394000000000001</v>
      </c>
      <c r="BU119">
        <v>35221999616</v>
      </c>
      <c r="BV119">
        <v>12.606999999999999</v>
      </c>
      <c r="BY119">
        <v>1.6613412000000001</v>
      </c>
      <c r="BZ119">
        <v>9.2200000000000008E-3</v>
      </c>
      <c r="CA119">
        <v>1703980800</v>
      </c>
      <c r="CC119">
        <v>1664496000</v>
      </c>
      <c r="CD119">
        <v>1.37</v>
      </c>
      <c r="CE119">
        <v>1663200000</v>
      </c>
      <c r="CF119">
        <v>2905921240</v>
      </c>
      <c r="CG119">
        <v>1.0692699999999999</v>
      </c>
      <c r="CH119">
        <v>-410177273856</v>
      </c>
      <c r="CI119">
        <v>2</v>
      </c>
      <c r="CK119">
        <v>960768000</v>
      </c>
      <c r="CL119" s="1">
        <v>0.12638888888888888</v>
      </c>
      <c r="CP119">
        <v>-0.16700000000000001</v>
      </c>
      <c r="CQ119">
        <v>3.4340522</v>
      </c>
      <c r="CR119">
        <v>1665705600</v>
      </c>
      <c r="CS119">
        <v>89</v>
      </c>
      <c r="CU119">
        <v>11.433111</v>
      </c>
      <c r="CW119">
        <v>6.4999997E-3</v>
      </c>
      <c r="CX119">
        <v>21769677</v>
      </c>
      <c r="DB119">
        <v>136.47999999999999</v>
      </c>
      <c r="DC119">
        <v>136.47999999999999</v>
      </c>
      <c r="DD119">
        <v>123.98309999999999</v>
      </c>
      <c r="DE119">
        <v>2.6377491999999999E-2</v>
      </c>
      <c r="DF119">
        <v>0.33760000000000001</v>
      </c>
      <c r="DH119">
        <v>137.13999999999999</v>
      </c>
      <c r="DJ119">
        <v>10265890</v>
      </c>
      <c r="DK119">
        <v>136.47999999999999</v>
      </c>
      <c r="DL119">
        <v>119.8276</v>
      </c>
      <c r="DM119">
        <v>3.6</v>
      </c>
      <c r="DN119">
        <v>136.47999999999999</v>
      </c>
      <c r="DP119">
        <v>10265890</v>
      </c>
      <c r="DS119">
        <v>4</v>
      </c>
      <c r="DT119">
        <v>1664928000</v>
      </c>
      <c r="DW119">
        <v>136.05500000000001</v>
      </c>
      <c r="DX119" t="s">
        <v>183</v>
      </c>
      <c r="DY119">
        <v>10.846355000000001</v>
      </c>
      <c r="DZ119">
        <v>3205847</v>
      </c>
      <c r="ED119">
        <v>414095212544</v>
      </c>
      <c r="EG119">
        <v>12683195</v>
      </c>
      <c r="EH119">
        <v>136.05500000000001</v>
      </c>
      <c r="EI119">
        <v>136.56</v>
      </c>
      <c r="EJ119">
        <v>900</v>
      </c>
      <c r="EK119">
        <v>3205847</v>
      </c>
      <c r="EL119">
        <v>169.81</v>
      </c>
      <c r="EN119">
        <v>2.66</v>
      </c>
      <c r="EO119">
        <v>101.28</v>
      </c>
      <c r="EP119">
        <v>136.76</v>
      </c>
      <c r="EQ119" t="b">
        <v>0</v>
      </c>
      <c r="ER119">
        <v>3.2099999999999997E-2</v>
      </c>
      <c r="ES119">
        <v>900</v>
      </c>
      <c r="ET119">
        <v>137.13999999999999</v>
      </c>
      <c r="EV119">
        <v>136.74</v>
      </c>
      <c r="EW119">
        <v>136.4</v>
      </c>
      <c r="EX119" t="s">
        <v>3091</v>
      </c>
      <c r="FE119" t="s">
        <v>3092</v>
      </c>
    </row>
    <row r="120" spans="1:161" x14ac:dyDescent="0.25">
      <c r="A120">
        <v>393</v>
      </c>
      <c r="B120">
        <v>10022</v>
      </c>
      <c r="C120" t="s">
        <v>310</v>
      </c>
      <c r="D120">
        <v>13500</v>
      </c>
      <c r="E120" t="s">
        <v>4387</v>
      </c>
      <c r="F120" t="s">
        <v>550</v>
      </c>
      <c r="G120" t="s">
        <v>4388</v>
      </c>
      <c r="H120" t="s">
        <v>552</v>
      </c>
      <c r="I120" t="s">
        <v>177</v>
      </c>
      <c r="J120" t="s">
        <v>178</v>
      </c>
      <c r="K120" t="s">
        <v>4389</v>
      </c>
      <c r="L120">
        <v>1</v>
      </c>
      <c r="M120" t="s">
        <v>4390</v>
      </c>
      <c r="N120" t="s">
        <v>4391</v>
      </c>
      <c r="O120">
        <v>0.15922</v>
      </c>
      <c r="P120">
        <v>8.8240004999999996E-2</v>
      </c>
      <c r="Q120">
        <v>0.66327999999999998</v>
      </c>
      <c r="R120">
        <v>513600000</v>
      </c>
      <c r="S120">
        <v>8.3000000000000004E-2</v>
      </c>
      <c r="T120">
        <v>0.12333000500000001</v>
      </c>
      <c r="U120">
        <v>1008300032</v>
      </c>
      <c r="V120">
        <v>82</v>
      </c>
      <c r="W120" t="s">
        <v>182</v>
      </c>
      <c r="X120">
        <v>4147500000</v>
      </c>
      <c r="Y120">
        <v>368612512</v>
      </c>
      <c r="Z120">
        <v>111</v>
      </c>
      <c r="AA120">
        <v>109.47</v>
      </c>
      <c r="AB120">
        <v>-0.20599999999999999</v>
      </c>
      <c r="AC120">
        <v>2.0499999999999998</v>
      </c>
      <c r="AD120">
        <v>6.5460000000000004E-2</v>
      </c>
      <c r="AE120">
        <v>17</v>
      </c>
      <c r="AF120">
        <v>114.02</v>
      </c>
      <c r="AG120">
        <v>118.887</v>
      </c>
      <c r="AH120">
        <v>0.21992001</v>
      </c>
      <c r="AI120">
        <v>145</v>
      </c>
      <c r="AJ120">
        <v>1776899968</v>
      </c>
      <c r="AK120">
        <v>2810599936</v>
      </c>
      <c r="AL120">
        <v>6332800000</v>
      </c>
      <c r="AM120">
        <v>26.216000000000001</v>
      </c>
      <c r="AN120" t="s">
        <v>183</v>
      </c>
      <c r="AO120">
        <v>87.864000000000004</v>
      </c>
      <c r="AP120">
        <v>1.296</v>
      </c>
      <c r="AQ120">
        <v>2.6</v>
      </c>
      <c r="AR120" t="s">
        <v>184</v>
      </c>
      <c r="AS120" t="s">
        <v>4392</v>
      </c>
      <c r="AT120" t="s">
        <v>4392</v>
      </c>
      <c r="AU120" t="s">
        <v>186</v>
      </c>
      <c r="AV120" t="s">
        <v>187</v>
      </c>
      <c r="AW120" t="b">
        <v>1</v>
      </c>
      <c r="AX120">
        <v>-18000000</v>
      </c>
      <c r="AY120" t="s">
        <v>188</v>
      </c>
      <c r="AZ120" t="s">
        <v>4393</v>
      </c>
      <c r="BA120" t="s">
        <v>4394</v>
      </c>
      <c r="BB120" t="s">
        <v>191</v>
      </c>
      <c r="BD120">
        <v>1.1459999999999999</v>
      </c>
      <c r="BF120">
        <v>7.1970000000000001</v>
      </c>
      <c r="BI120">
        <v>6.7</v>
      </c>
      <c r="BK120">
        <v>48735800</v>
      </c>
      <c r="BO120">
        <v>36.826000000000001</v>
      </c>
      <c r="BP120">
        <v>3554442</v>
      </c>
      <c r="BQ120">
        <v>5.2399996999999997E-2</v>
      </c>
      <c r="BS120">
        <v>1648857600</v>
      </c>
      <c r="BT120">
        <v>1.0546500000000001</v>
      </c>
      <c r="BU120">
        <v>558800000</v>
      </c>
      <c r="BV120">
        <v>-4.0289999999999999</v>
      </c>
      <c r="BY120">
        <v>2.9726279999999998</v>
      </c>
      <c r="BZ120">
        <v>2.0539999E-2</v>
      </c>
      <c r="CA120">
        <v>1712016000</v>
      </c>
      <c r="CC120">
        <v>1656720000</v>
      </c>
      <c r="CD120">
        <v>3.15</v>
      </c>
      <c r="CE120">
        <v>1663200000</v>
      </c>
      <c r="CF120">
        <v>42055559</v>
      </c>
      <c r="CG120">
        <v>1.3518790000000001</v>
      </c>
      <c r="CH120">
        <v>7257174528</v>
      </c>
      <c r="CI120">
        <v>2</v>
      </c>
      <c r="CP120">
        <v>-0.251</v>
      </c>
      <c r="CQ120">
        <v>1.2725576000000001</v>
      </c>
      <c r="CR120">
        <v>1665705600</v>
      </c>
      <c r="CS120">
        <v>1.25</v>
      </c>
      <c r="CU120">
        <v>16.338806000000002</v>
      </c>
      <c r="CW120">
        <v>0.12670000000000001</v>
      </c>
      <c r="CX120">
        <v>2846251</v>
      </c>
      <c r="DB120">
        <v>107.1</v>
      </c>
      <c r="DC120">
        <v>107.27</v>
      </c>
      <c r="DD120">
        <v>101.03834999999999</v>
      </c>
      <c r="DE120">
        <v>6.4239029999999999E-3</v>
      </c>
      <c r="DF120">
        <v>0.36909999999999998</v>
      </c>
      <c r="DH120">
        <v>110.33</v>
      </c>
      <c r="DJ120">
        <v>1022680</v>
      </c>
      <c r="DK120">
        <v>107.1</v>
      </c>
      <c r="DL120">
        <v>93.582400000000007</v>
      </c>
      <c r="DM120">
        <v>0.68799999999999994</v>
      </c>
      <c r="DN120">
        <v>107.27</v>
      </c>
      <c r="DP120">
        <v>1022680</v>
      </c>
      <c r="DS120">
        <v>3</v>
      </c>
      <c r="DT120">
        <v>1664409600</v>
      </c>
      <c r="DW120">
        <v>107.26</v>
      </c>
      <c r="DX120" t="s">
        <v>183</v>
      </c>
      <c r="DZ120">
        <v>757183</v>
      </c>
      <c r="ED120">
        <v>8058852864</v>
      </c>
      <c r="EG120">
        <v>1009877</v>
      </c>
      <c r="EH120">
        <v>107.26</v>
      </c>
      <c r="EI120">
        <v>110.2</v>
      </c>
      <c r="EJ120">
        <v>1400</v>
      </c>
      <c r="EK120">
        <v>757183</v>
      </c>
      <c r="EL120">
        <v>135.99</v>
      </c>
      <c r="EO120">
        <v>82.23</v>
      </c>
      <c r="EP120">
        <v>109.13</v>
      </c>
      <c r="EQ120" t="b">
        <v>0</v>
      </c>
      <c r="ER120">
        <v>3.2099999999999997E-2</v>
      </c>
      <c r="ES120">
        <v>800</v>
      </c>
      <c r="ET120">
        <v>110.33</v>
      </c>
      <c r="EV120">
        <v>109.47</v>
      </c>
      <c r="EW120">
        <v>107.75</v>
      </c>
      <c r="EX120" t="s">
        <v>4395</v>
      </c>
      <c r="FE120" t="s">
        <v>4396</v>
      </c>
    </row>
    <row r="121" spans="1:161" x14ac:dyDescent="0.25">
      <c r="A121">
        <v>270</v>
      </c>
      <c r="B121" t="s">
        <v>3103</v>
      </c>
      <c r="C121" t="s">
        <v>273</v>
      </c>
      <c r="D121">
        <v>31000</v>
      </c>
      <c r="E121" t="s">
        <v>3104</v>
      </c>
      <c r="F121" t="s">
        <v>3105</v>
      </c>
      <c r="G121" t="s">
        <v>3106</v>
      </c>
      <c r="H121" t="s">
        <v>999</v>
      </c>
      <c r="I121" t="s">
        <v>177</v>
      </c>
      <c r="J121" t="s">
        <v>178</v>
      </c>
      <c r="K121" t="s">
        <v>3107</v>
      </c>
      <c r="L121">
        <v>1</v>
      </c>
      <c r="M121" t="s">
        <v>3108</v>
      </c>
      <c r="N121" t="s">
        <v>1131</v>
      </c>
      <c r="O121">
        <v>0.16805999999999999</v>
      </c>
      <c r="P121">
        <v>0.10206999999999999</v>
      </c>
      <c r="Q121">
        <v>0.30958000000000002</v>
      </c>
      <c r="R121">
        <v>1819000064</v>
      </c>
      <c r="S121">
        <v>8.6999999999999994E-2</v>
      </c>
      <c r="T121">
        <v>0.13561999999999999</v>
      </c>
      <c r="U121">
        <v>2449999872</v>
      </c>
      <c r="V121">
        <v>55</v>
      </c>
      <c r="W121" t="s">
        <v>182</v>
      </c>
      <c r="X121">
        <v>4597000000</v>
      </c>
      <c r="Y121">
        <v>1051625024</v>
      </c>
      <c r="Z121">
        <v>75</v>
      </c>
      <c r="AA121">
        <v>72.8</v>
      </c>
      <c r="AB121">
        <v>-0.14399999999999999</v>
      </c>
      <c r="AC121">
        <v>0.70399999999999996</v>
      </c>
      <c r="AD121">
        <v>6.6519999999999996E-2</v>
      </c>
      <c r="AE121">
        <v>19</v>
      </c>
      <c r="AF121">
        <v>73.94</v>
      </c>
      <c r="AG121">
        <v>169.02199999999999</v>
      </c>
      <c r="AH121">
        <v>0.35292997999999998</v>
      </c>
      <c r="AI121">
        <v>82</v>
      </c>
      <c r="AJ121">
        <v>380000000</v>
      </c>
      <c r="AK121">
        <v>7704000000</v>
      </c>
      <c r="AL121">
        <v>14577999872</v>
      </c>
      <c r="AM121">
        <v>1.117</v>
      </c>
      <c r="AN121" t="s">
        <v>183</v>
      </c>
      <c r="AO121">
        <v>42.777999999999999</v>
      </c>
      <c r="AP121">
        <v>0.374</v>
      </c>
      <c r="AQ121">
        <v>3.1</v>
      </c>
      <c r="AR121" t="s">
        <v>184</v>
      </c>
      <c r="AS121" t="s">
        <v>3109</v>
      </c>
      <c r="AT121" t="s">
        <v>3109</v>
      </c>
      <c r="AU121" t="s">
        <v>186</v>
      </c>
      <c r="AV121" t="s">
        <v>187</v>
      </c>
      <c r="AW121" t="b">
        <v>1</v>
      </c>
      <c r="AX121">
        <v>-18000000</v>
      </c>
      <c r="AY121" t="s">
        <v>188</v>
      </c>
      <c r="AZ121" t="s">
        <v>3110</v>
      </c>
      <c r="BA121" t="s">
        <v>3111</v>
      </c>
      <c r="BB121" t="s">
        <v>191</v>
      </c>
      <c r="BD121">
        <v>2.258</v>
      </c>
      <c r="BF121">
        <v>13.436</v>
      </c>
      <c r="BI121">
        <v>4.16</v>
      </c>
      <c r="BK121">
        <v>341123008</v>
      </c>
      <c r="BO121">
        <v>9.0489999999999995</v>
      </c>
      <c r="BP121">
        <v>11456727</v>
      </c>
      <c r="BQ121">
        <v>3.3700000000000001E-2</v>
      </c>
      <c r="BS121">
        <v>1640995200</v>
      </c>
      <c r="BT121">
        <v>0.86492999999999998</v>
      </c>
      <c r="BU121">
        <v>1488000000</v>
      </c>
      <c r="BV121">
        <v>3.63</v>
      </c>
      <c r="BY121">
        <v>8.0450890000000008</v>
      </c>
      <c r="BZ121">
        <v>7.1040004000000004E-2</v>
      </c>
      <c r="CA121">
        <v>1704067200</v>
      </c>
      <c r="CC121">
        <v>1656720000</v>
      </c>
      <c r="CD121">
        <v>5.0999999999999996</v>
      </c>
      <c r="CE121">
        <v>1663200000</v>
      </c>
      <c r="CF121">
        <v>335810664</v>
      </c>
      <c r="CG121">
        <v>0.43588700000000002</v>
      </c>
      <c r="CH121">
        <v>32917352448</v>
      </c>
      <c r="CI121">
        <v>2</v>
      </c>
      <c r="CK121">
        <v>872467200</v>
      </c>
      <c r="CL121" s="1">
        <v>8.4027777777777771E-2</v>
      </c>
      <c r="CP121">
        <v>-0.14199999999999999</v>
      </c>
      <c r="CQ121">
        <v>1.7035091</v>
      </c>
      <c r="CR121">
        <v>1665705600</v>
      </c>
      <c r="CS121">
        <v>7.9</v>
      </c>
      <c r="CU121">
        <v>17.500001999999999</v>
      </c>
      <c r="CW121">
        <v>4.1599999999999998E-2</v>
      </c>
      <c r="CX121">
        <v>11490591</v>
      </c>
      <c r="DB121">
        <v>72.510000000000005</v>
      </c>
      <c r="DC121">
        <v>72.84</v>
      </c>
      <c r="DD121">
        <v>69.950749999999999</v>
      </c>
      <c r="DE121">
        <v>3.1443939999999997E-2</v>
      </c>
      <c r="DF121">
        <v>0.53459999999999996</v>
      </c>
      <c r="DH121">
        <v>72.900000000000006</v>
      </c>
      <c r="DJ121">
        <v>2385920</v>
      </c>
      <c r="DK121">
        <v>72.510000000000005</v>
      </c>
      <c r="DL121">
        <v>72.035200000000003</v>
      </c>
      <c r="DM121">
        <v>2.2799999999999998</v>
      </c>
      <c r="DN121">
        <v>72.84</v>
      </c>
      <c r="DP121">
        <v>2385920</v>
      </c>
      <c r="DS121">
        <v>2.36</v>
      </c>
      <c r="DT121">
        <v>1661904000</v>
      </c>
      <c r="DW121">
        <v>72.457499999999996</v>
      </c>
      <c r="DX121" t="s">
        <v>183</v>
      </c>
      <c r="DY121">
        <v>20.055098000000001</v>
      </c>
      <c r="DZ121">
        <v>1015739</v>
      </c>
      <c r="ED121">
        <v>24833755136</v>
      </c>
      <c r="EG121">
        <v>2297130</v>
      </c>
      <c r="EH121">
        <v>72.457499999999996</v>
      </c>
      <c r="EI121">
        <v>72.81</v>
      </c>
      <c r="EJ121">
        <v>800</v>
      </c>
      <c r="EK121">
        <v>1015739</v>
      </c>
      <c r="EL121">
        <v>77.17</v>
      </c>
      <c r="EN121">
        <v>3.51</v>
      </c>
      <c r="EO121">
        <v>59.54</v>
      </c>
      <c r="EP121">
        <v>71.400000000000006</v>
      </c>
      <c r="EQ121" t="b">
        <v>0</v>
      </c>
      <c r="ER121">
        <v>3.2000000000000001E-2</v>
      </c>
      <c r="ES121">
        <v>1000</v>
      </c>
      <c r="ET121">
        <v>72.900000000000006</v>
      </c>
      <c r="EV121">
        <v>72.8</v>
      </c>
      <c r="EW121">
        <v>72.7</v>
      </c>
      <c r="EX121" t="s">
        <v>3112</v>
      </c>
      <c r="FE121" t="s">
        <v>3113</v>
      </c>
    </row>
    <row r="122" spans="1:161" x14ac:dyDescent="0.25">
      <c r="A122">
        <v>309</v>
      </c>
      <c r="B122">
        <v>2</v>
      </c>
      <c r="C122" t="s">
        <v>208</v>
      </c>
      <c r="D122">
        <v>95000</v>
      </c>
      <c r="E122" t="s">
        <v>3514</v>
      </c>
      <c r="F122" t="s">
        <v>248</v>
      </c>
      <c r="G122" t="s">
        <v>3515</v>
      </c>
      <c r="I122" t="s">
        <v>250</v>
      </c>
      <c r="J122" t="s">
        <v>178</v>
      </c>
      <c r="K122" t="s">
        <v>3516</v>
      </c>
      <c r="L122">
        <v>1</v>
      </c>
      <c r="M122" t="s">
        <v>3517</v>
      </c>
      <c r="N122" t="s">
        <v>215</v>
      </c>
      <c r="O122">
        <v>0.28198000000000001</v>
      </c>
      <c r="P122">
        <v>0.16752</v>
      </c>
      <c r="Q122">
        <v>0.6794</v>
      </c>
      <c r="R122">
        <v>7136999936</v>
      </c>
      <c r="S122">
        <v>-7.6999999999999999E-2</v>
      </c>
      <c r="T122">
        <v>0.19495001000000001</v>
      </c>
      <c r="U122">
        <v>8760999936</v>
      </c>
      <c r="V122">
        <v>85</v>
      </c>
      <c r="W122" t="s">
        <v>216</v>
      </c>
      <c r="X122">
        <v>21657000000</v>
      </c>
      <c r="Y122">
        <v>4201125120</v>
      </c>
      <c r="Z122">
        <v>105.5</v>
      </c>
      <c r="AA122">
        <v>79.12</v>
      </c>
      <c r="AB122">
        <v>0.248</v>
      </c>
      <c r="AC122">
        <v>1.5760000000000001</v>
      </c>
      <c r="AD122">
        <v>4.1669999999999999E-2</v>
      </c>
      <c r="AE122">
        <v>24</v>
      </c>
      <c r="AF122">
        <v>105.47</v>
      </c>
      <c r="AG122">
        <v>43.923000000000002</v>
      </c>
      <c r="AH122">
        <v>9.9949999999999997E-2</v>
      </c>
      <c r="AI122">
        <v>142.30000000000001</v>
      </c>
      <c r="AJ122">
        <v>8872999936</v>
      </c>
      <c r="AK122">
        <v>23210000384</v>
      </c>
      <c r="AL122">
        <v>31069999104</v>
      </c>
      <c r="AM122">
        <v>6.6760000000000002</v>
      </c>
      <c r="AN122" t="s">
        <v>183</v>
      </c>
      <c r="AO122">
        <v>23.21</v>
      </c>
      <c r="AP122">
        <v>1.0089999999999999</v>
      </c>
      <c r="AQ122">
        <v>2.2999999999999998</v>
      </c>
      <c r="AR122" t="s">
        <v>184</v>
      </c>
      <c r="AS122" t="s">
        <v>3518</v>
      </c>
      <c r="AT122" t="s">
        <v>3519</v>
      </c>
      <c r="AU122" t="s">
        <v>186</v>
      </c>
      <c r="AV122" t="s">
        <v>187</v>
      </c>
      <c r="AW122" t="b">
        <v>1</v>
      </c>
      <c r="AX122">
        <v>-18000000</v>
      </c>
      <c r="AY122" t="s">
        <v>188</v>
      </c>
      <c r="AZ122" t="s">
        <v>3520</v>
      </c>
      <c r="BA122" t="s">
        <v>3521</v>
      </c>
      <c r="BB122" t="s">
        <v>191</v>
      </c>
      <c r="BD122">
        <v>4.1280000000000001</v>
      </c>
      <c r="BF122">
        <v>14.638</v>
      </c>
      <c r="BI122">
        <v>5.72</v>
      </c>
      <c r="BK122">
        <v>1344560000</v>
      </c>
      <c r="BO122">
        <v>37.668999999999997</v>
      </c>
      <c r="BP122">
        <v>8036809</v>
      </c>
      <c r="BQ122">
        <v>6.0000000000000001E-3</v>
      </c>
      <c r="BS122">
        <v>1651190400</v>
      </c>
      <c r="BT122">
        <v>0.83276004000000003</v>
      </c>
      <c r="BU122">
        <v>5205000192</v>
      </c>
      <c r="BV122">
        <v>2.2589999999999999</v>
      </c>
      <c r="BY122">
        <v>2.1004010000000002</v>
      </c>
      <c r="BZ122">
        <v>1.41E-3</v>
      </c>
      <c r="CA122">
        <v>1714348800</v>
      </c>
      <c r="CC122">
        <v>1659052800</v>
      </c>
      <c r="CD122">
        <v>1.35</v>
      </c>
      <c r="CE122">
        <v>1663200000</v>
      </c>
      <c r="CF122">
        <v>1327292474</v>
      </c>
      <c r="CG122">
        <v>0.76823799999999998</v>
      </c>
      <c r="CH122">
        <v>128242647040</v>
      </c>
      <c r="CI122">
        <v>2</v>
      </c>
      <c r="CK122">
        <v>938390400</v>
      </c>
      <c r="CL122" s="1">
        <v>8.4027777777777771E-2</v>
      </c>
      <c r="CP122">
        <v>0.218</v>
      </c>
      <c r="CQ122">
        <v>3.4239328000000002</v>
      </c>
      <c r="CR122">
        <v>1665705600</v>
      </c>
      <c r="CS122">
        <v>1.22</v>
      </c>
      <c r="CU122">
        <v>13.832169</v>
      </c>
      <c r="CW122">
        <v>6.0000000000000001E-3</v>
      </c>
      <c r="CX122">
        <v>7923913</v>
      </c>
      <c r="DB122">
        <v>79.02</v>
      </c>
      <c r="DC122">
        <v>79.319999999999993</v>
      </c>
      <c r="DD122">
        <v>95.035550000000001</v>
      </c>
      <c r="DE122">
        <v>2.8853456E-2</v>
      </c>
      <c r="DF122">
        <v>0.66410005000000005</v>
      </c>
      <c r="DH122">
        <v>79.72</v>
      </c>
      <c r="DJ122">
        <v>9283100</v>
      </c>
      <c r="DK122">
        <v>79.02</v>
      </c>
      <c r="DL122">
        <v>83.558000000000007</v>
      </c>
      <c r="DM122">
        <v>2.2799999999999998</v>
      </c>
      <c r="DN122">
        <v>79.319999999999993</v>
      </c>
      <c r="DP122">
        <v>9283100</v>
      </c>
      <c r="DS122">
        <v>2.72</v>
      </c>
      <c r="DT122">
        <v>1663804800</v>
      </c>
      <c r="DW122">
        <v>78.75</v>
      </c>
      <c r="DX122" t="s">
        <v>183</v>
      </c>
      <c r="DY122">
        <v>35.024344999999997</v>
      </c>
      <c r="DZ122">
        <v>4879811</v>
      </c>
      <c r="ED122">
        <v>106381590528</v>
      </c>
      <c r="EG122">
        <v>6641465</v>
      </c>
      <c r="EH122">
        <v>78.75</v>
      </c>
      <c r="EI122">
        <v>79.55</v>
      </c>
      <c r="EJ122">
        <v>800</v>
      </c>
      <c r="EK122">
        <v>4879811</v>
      </c>
      <c r="EL122">
        <v>114.44</v>
      </c>
      <c r="EN122">
        <v>2.16</v>
      </c>
      <c r="EO122">
        <v>76.599999999999994</v>
      </c>
      <c r="EP122">
        <v>78.92</v>
      </c>
      <c r="EQ122" t="b">
        <v>0</v>
      </c>
      <c r="ER122">
        <v>3.1899999999999998E-2</v>
      </c>
      <c r="ES122">
        <v>800</v>
      </c>
      <c r="ET122">
        <v>79.72</v>
      </c>
      <c r="EV122">
        <v>79.12</v>
      </c>
      <c r="EW122">
        <v>79.5</v>
      </c>
      <c r="EX122" t="s">
        <v>3522</v>
      </c>
      <c r="EZ122" t="s">
        <v>3523</v>
      </c>
      <c r="FE122" t="s">
        <v>3524</v>
      </c>
    </row>
    <row r="123" spans="1:161" x14ac:dyDescent="0.25">
      <c r="A123">
        <v>85</v>
      </c>
      <c r="B123">
        <v>77046</v>
      </c>
      <c r="C123" t="s">
        <v>408</v>
      </c>
      <c r="D123">
        <v>1700</v>
      </c>
      <c r="E123" t="s">
        <v>1115</v>
      </c>
      <c r="F123" t="s">
        <v>684</v>
      </c>
      <c r="G123" t="s">
        <v>1116</v>
      </c>
      <c r="H123" t="s">
        <v>530</v>
      </c>
      <c r="I123" t="s">
        <v>177</v>
      </c>
      <c r="J123" t="s">
        <v>178</v>
      </c>
      <c r="K123" t="s">
        <v>1117</v>
      </c>
      <c r="L123">
        <v>1</v>
      </c>
      <c r="M123" t="s">
        <v>1118</v>
      </c>
      <c r="N123" t="s">
        <v>813</v>
      </c>
      <c r="O123">
        <v>0.57901000000000002</v>
      </c>
      <c r="P123">
        <v>0.63383</v>
      </c>
      <c r="Q123">
        <v>0.62653999999999999</v>
      </c>
      <c r="R123">
        <v>664432000</v>
      </c>
      <c r="S123">
        <v>0.29299999999999998</v>
      </c>
      <c r="T123">
        <v>0.19447999999999999</v>
      </c>
      <c r="U123">
        <v>749475968</v>
      </c>
      <c r="V123">
        <v>126</v>
      </c>
      <c r="W123" t="s">
        <v>216</v>
      </c>
      <c r="X123">
        <v>717242000</v>
      </c>
      <c r="Y123">
        <v>684080768</v>
      </c>
      <c r="Z123">
        <v>151</v>
      </c>
      <c r="AA123">
        <v>118.13</v>
      </c>
      <c r="AB123">
        <v>14.170999999999999</v>
      </c>
      <c r="AC123">
        <v>0.11899999999999999</v>
      </c>
      <c r="AD123">
        <v>1.857E-2</v>
      </c>
      <c r="AE123">
        <v>20</v>
      </c>
      <c r="AF123">
        <v>154.25</v>
      </c>
      <c r="AG123">
        <v>72.363</v>
      </c>
      <c r="AH123">
        <v>0.18541000999999999</v>
      </c>
      <c r="AI123">
        <v>208</v>
      </c>
      <c r="AJ123">
        <v>72095000</v>
      </c>
      <c r="AK123">
        <v>3746449920</v>
      </c>
      <c r="AL123">
        <v>1294412032</v>
      </c>
      <c r="AM123">
        <v>0.67700000000000005</v>
      </c>
      <c r="AN123" t="s">
        <v>183</v>
      </c>
      <c r="AO123">
        <v>12.292999999999999</v>
      </c>
      <c r="AP123">
        <v>0.11</v>
      </c>
      <c r="AQ123">
        <v>2.1</v>
      </c>
      <c r="AR123" t="s">
        <v>184</v>
      </c>
      <c r="AS123" t="s">
        <v>1119</v>
      </c>
      <c r="AT123" t="s">
        <v>1119</v>
      </c>
      <c r="AU123" t="s">
        <v>186</v>
      </c>
      <c r="AV123" t="s">
        <v>187</v>
      </c>
      <c r="AW123" t="b">
        <v>1</v>
      </c>
      <c r="AX123">
        <v>-18000000</v>
      </c>
      <c r="AY123" t="s">
        <v>188</v>
      </c>
      <c r="AZ123" t="s">
        <v>1120</v>
      </c>
      <c r="BA123" t="s">
        <v>1121</v>
      </c>
      <c r="BB123" t="s">
        <v>191</v>
      </c>
      <c r="BD123">
        <v>12.349</v>
      </c>
      <c r="BF123">
        <v>21.327999999999999</v>
      </c>
      <c r="BI123">
        <v>1.58</v>
      </c>
      <c r="BK123">
        <v>102197000</v>
      </c>
      <c r="BO123">
        <v>34.093000000000004</v>
      </c>
      <c r="BP123">
        <v>1749520</v>
      </c>
      <c r="BQ123">
        <v>1.6400000000000001E-2</v>
      </c>
      <c r="BS123">
        <v>1640908800</v>
      </c>
      <c r="BT123">
        <v>1.0027900000000001</v>
      </c>
      <c r="BU123">
        <v>819078016</v>
      </c>
      <c r="BV123">
        <v>1.1200000000000001</v>
      </c>
      <c r="BY123">
        <v>3.464934</v>
      </c>
      <c r="BZ123">
        <v>9.9399999999999992E-3</v>
      </c>
      <c r="CA123">
        <v>1703980800</v>
      </c>
      <c r="CC123">
        <v>1656547200</v>
      </c>
      <c r="CD123">
        <v>1.9</v>
      </c>
      <c r="CE123">
        <v>1663200000</v>
      </c>
      <c r="CF123">
        <v>105403140</v>
      </c>
      <c r="CG123">
        <v>0.79292499999999999</v>
      </c>
      <c r="CH123">
        <v>15984604160</v>
      </c>
      <c r="CI123">
        <v>2</v>
      </c>
      <c r="CP123">
        <v>15.478999999999999</v>
      </c>
      <c r="CQ123">
        <v>9.3266530000000003</v>
      </c>
      <c r="CR123">
        <v>1665705600</v>
      </c>
      <c r="CS123">
        <v>0.74</v>
      </c>
      <c r="CU123">
        <v>74.765816000000001</v>
      </c>
      <c r="CW123">
        <v>2.24E-2</v>
      </c>
      <c r="CX123">
        <v>1385833</v>
      </c>
      <c r="DB123">
        <v>117.38</v>
      </c>
      <c r="DC123">
        <v>117.51</v>
      </c>
      <c r="DD123">
        <v>140.24725000000001</v>
      </c>
      <c r="DE123">
        <v>2.8284205E-2</v>
      </c>
      <c r="DF123">
        <v>0.45850000000000002</v>
      </c>
      <c r="DH123">
        <v>118.345</v>
      </c>
      <c r="DJ123">
        <v>903040</v>
      </c>
      <c r="DK123">
        <v>117.38</v>
      </c>
      <c r="DL123">
        <v>116.33759999999999</v>
      </c>
      <c r="DM123">
        <v>3.32</v>
      </c>
      <c r="DN123">
        <v>117.51</v>
      </c>
      <c r="DP123">
        <v>903040</v>
      </c>
      <c r="DS123">
        <v>3.65</v>
      </c>
      <c r="DT123">
        <v>1664409600</v>
      </c>
      <c r="DW123">
        <v>117.095</v>
      </c>
      <c r="DX123" t="s">
        <v>183</v>
      </c>
      <c r="DY123">
        <v>105.47320999999999</v>
      </c>
      <c r="DZ123">
        <v>296258</v>
      </c>
      <c r="ED123">
        <v>12072530944</v>
      </c>
      <c r="EG123">
        <v>910406</v>
      </c>
      <c r="EH123">
        <v>117.095</v>
      </c>
      <c r="EI123">
        <v>121.57</v>
      </c>
      <c r="EJ123">
        <v>1100</v>
      </c>
      <c r="EK123">
        <v>296258</v>
      </c>
      <c r="EL123">
        <v>180.37</v>
      </c>
      <c r="EN123">
        <v>3</v>
      </c>
      <c r="EO123">
        <v>107.9</v>
      </c>
      <c r="EP123">
        <v>117.93</v>
      </c>
      <c r="EQ123" t="b">
        <v>0</v>
      </c>
      <c r="ER123">
        <v>3.1699999999999999E-2</v>
      </c>
      <c r="ES123">
        <v>800</v>
      </c>
      <c r="ET123">
        <v>118.345</v>
      </c>
      <c r="EV123">
        <v>118.13</v>
      </c>
      <c r="EW123">
        <v>117.49</v>
      </c>
      <c r="EX123" t="s">
        <v>1122</v>
      </c>
      <c r="EZ123" t="s">
        <v>1123</v>
      </c>
      <c r="FA123" t="s">
        <v>1124</v>
      </c>
      <c r="FE123" t="s">
        <v>1125</v>
      </c>
    </row>
    <row r="124" spans="1:161" x14ac:dyDescent="0.25">
      <c r="A124">
        <v>380</v>
      </c>
      <c r="B124">
        <v>50392</v>
      </c>
      <c r="C124" t="s">
        <v>336</v>
      </c>
      <c r="D124">
        <v>18600</v>
      </c>
      <c r="E124" t="s">
        <v>4252</v>
      </c>
      <c r="F124" t="s">
        <v>4253</v>
      </c>
      <c r="G124" t="s">
        <v>4254</v>
      </c>
      <c r="H124" t="s">
        <v>4255</v>
      </c>
      <c r="I124" t="s">
        <v>177</v>
      </c>
      <c r="J124" t="s">
        <v>178</v>
      </c>
      <c r="K124" t="s">
        <v>4256</v>
      </c>
      <c r="L124">
        <v>1</v>
      </c>
      <c r="M124" t="s">
        <v>4257</v>
      </c>
      <c r="N124" t="s">
        <v>600</v>
      </c>
      <c r="O124">
        <v>0.32685003000000001</v>
      </c>
      <c r="P124">
        <v>0.24690000000000001</v>
      </c>
      <c r="Q124">
        <v>0.60984004000000003</v>
      </c>
      <c r="R124">
        <v>2923899904</v>
      </c>
      <c r="S124">
        <v>0.88100000000000001</v>
      </c>
      <c r="T124">
        <v>0.31024997999999998</v>
      </c>
      <c r="U124">
        <v>5649200128</v>
      </c>
      <c r="V124">
        <v>61</v>
      </c>
      <c r="W124" t="s">
        <v>182</v>
      </c>
      <c r="X124">
        <v>7070900000</v>
      </c>
      <c r="Y124">
        <v>223775008</v>
      </c>
      <c r="Z124">
        <v>75</v>
      </c>
      <c r="AA124">
        <v>92.47</v>
      </c>
      <c r="AB124">
        <v>8.0449999999999999</v>
      </c>
      <c r="AC124">
        <v>1.288</v>
      </c>
      <c r="AD124">
        <v>1.1259999999999999E-2</v>
      </c>
      <c r="AE124">
        <v>13</v>
      </c>
      <c r="AF124">
        <v>74.150000000000006</v>
      </c>
      <c r="AG124">
        <v>42.33</v>
      </c>
      <c r="AH124">
        <v>0.30925000000000002</v>
      </c>
      <c r="AI124">
        <v>86</v>
      </c>
      <c r="AJ124">
        <v>3675200000</v>
      </c>
      <c r="AK124">
        <v>4803200000</v>
      </c>
      <c r="AL124">
        <v>17283500032</v>
      </c>
      <c r="AM124">
        <v>14.746</v>
      </c>
      <c r="AN124" t="s">
        <v>183</v>
      </c>
      <c r="AO124">
        <v>66.233000000000004</v>
      </c>
      <c r="AP124">
        <v>0.34499999999999997</v>
      </c>
      <c r="AQ124">
        <v>3.2</v>
      </c>
      <c r="AR124" t="s">
        <v>238</v>
      </c>
      <c r="AS124" t="s">
        <v>4258</v>
      </c>
      <c r="AT124" t="s">
        <v>4259</v>
      </c>
      <c r="AU124" t="s">
        <v>186</v>
      </c>
      <c r="AV124" t="s">
        <v>187</v>
      </c>
      <c r="AW124" t="b">
        <v>1</v>
      </c>
      <c r="AX124">
        <v>-18000000</v>
      </c>
      <c r="AY124" t="s">
        <v>188</v>
      </c>
      <c r="AZ124" t="s">
        <v>4260</v>
      </c>
      <c r="BA124" t="s">
        <v>4261</v>
      </c>
      <c r="BB124" t="s">
        <v>191</v>
      </c>
      <c r="BD124">
        <v>1.25</v>
      </c>
      <c r="BF124">
        <v>3.823</v>
      </c>
      <c r="BI124">
        <v>6.85</v>
      </c>
      <c r="BK124">
        <v>265068992</v>
      </c>
      <c r="BO124">
        <v>56.533999999999999</v>
      </c>
      <c r="BP124">
        <v>10520795</v>
      </c>
      <c r="BQ124">
        <v>4.2200000000000001E-2</v>
      </c>
      <c r="BS124">
        <v>1640908800</v>
      </c>
      <c r="BT124">
        <v>0.76759999999999995</v>
      </c>
      <c r="BU124">
        <v>4267300096</v>
      </c>
      <c r="BV124">
        <v>5.88</v>
      </c>
      <c r="BY124">
        <v>1.6356529</v>
      </c>
      <c r="BZ124">
        <v>1.2180000999999999E-2</v>
      </c>
      <c r="CA124">
        <v>1703980800</v>
      </c>
      <c r="CC124">
        <v>1656547200</v>
      </c>
      <c r="CD124">
        <v>5.96</v>
      </c>
      <c r="CE124">
        <v>1663200000</v>
      </c>
      <c r="CF124">
        <v>248063427</v>
      </c>
      <c r="CG124">
        <v>1.2398670000000001</v>
      </c>
      <c r="CH124">
        <v>21596614656</v>
      </c>
      <c r="CI124">
        <v>2</v>
      </c>
      <c r="CP124">
        <v>7.4560000000000004</v>
      </c>
      <c r="CQ124">
        <v>1.4181694</v>
      </c>
      <c r="CR124">
        <v>1665705600</v>
      </c>
      <c r="CS124">
        <v>2.2000000000000002</v>
      </c>
      <c r="CU124">
        <v>13.499269999999999</v>
      </c>
      <c r="CW124">
        <v>4.7800000000000002E-2</v>
      </c>
      <c r="CX124">
        <v>9341243</v>
      </c>
      <c r="DB124">
        <v>91.78</v>
      </c>
      <c r="DC124">
        <v>91.99</v>
      </c>
      <c r="DD124">
        <v>73.588899999999995</v>
      </c>
      <c r="DE124">
        <v>2.4406190000000001E-2</v>
      </c>
      <c r="DF124">
        <v>0.1565</v>
      </c>
      <c r="DH124">
        <v>92.484999999999999</v>
      </c>
      <c r="DJ124">
        <v>1525190</v>
      </c>
      <c r="DK124">
        <v>91.78</v>
      </c>
      <c r="DL124">
        <v>82.007800000000003</v>
      </c>
      <c r="DM124">
        <v>2.2400000000000002</v>
      </c>
      <c r="DN124">
        <v>91.99</v>
      </c>
      <c r="DP124">
        <v>1525190</v>
      </c>
      <c r="DS124">
        <v>2.56</v>
      </c>
      <c r="DT124">
        <v>1662508800</v>
      </c>
      <c r="DW124">
        <v>91.64</v>
      </c>
      <c r="DX124" t="s">
        <v>183</v>
      </c>
      <c r="DY124">
        <v>15.726191</v>
      </c>
      <c r="DZ124">
        <v>626025</v>
      </c>
      <c r="ED124">
        <v>24510930944</v>
      </c>
      <c r="EG124">
        <v>1839626</v>
      </c>
      <c r="EH124">
        <v>91.64</v>
      </c>
      <c r="EI124">
        <v>92.39</v>
      </c>
      <c r="EJ124">
        <v>800</v>
      </c>
      <c r="EK124">
        <v>626025</v>
      </c>
      <c r="EL124">
        <v>96.17</v>
      </c>
      <c r="EN124">
        <v>3.98</v>
      </c>
      <c r="EO124">
        <v>61.05</v>
      </c>
      <c r="EP124">
        <v>90.83</v>
      </c>
      <c r="EQ124" t="b">
        <v>0</v>
      </c>
      <c r="ER124">
        <v>3.1699999999999999E-2</v>
      </c>
      <c r="ES124">
        <v>900</v>
      </c>
      <c r="ET124">
        <v>92.484999999999999</v>
      </c>
      <c r="EV124">
        <v>92.47</v>
      </c>
      <c r="EW124">
        <v>91.98</v>
      </c>
      <c r="EX124" t="s">
        <v>4262</v>
      </c>
      <c r="FE124" t="s">
        <v>4263</v>
      </c>
    </row>
    <row r="125" spans="1:161" x14ac:dyDescent="0.25">
      <c r="A125">
        <v>445</v>
      </c>
      <c r="B125">
        <v>75243</v>
      </c>
      <c r="C125" t="s">
        <v>246</v>
      </c>
      <c r="D125">
        <v>31000</v>
      </c>
      <c r="E125" t="s">
        <v>4921</v>
      </c>
      <c r="F125" t="s">
        <v>770</v>
      </c>
      <c r="G125" t="s">
        <v>4922</v>
      </c>
      <c r="H125" t="s">
        <v>530</v>
      </c>
      <c r="I125" t="s">
        <v>177</v>
      </c>
      <c r="J125" t="s">
        <v>178</v>
      </c>
      <c r="K125" t="s">
        <v>4923</v>
      </c>
      <c r="L125">
        <v>1</v>
      </c>
      <c r="M125" t="s">
        <v>4924</v>
      </c>
      <c r="N125" t="s">
        <v>512</v>
      </c>
      <c r="O125">
        <v>0.57557999999999998</v>
      </c>
      <c r="P125">
        <v>0.44205</v>
      </c>
      <c r="Q125">
        <v>0.69510000000000005</v>
      </c>
      <c r="R125">
        <v>9034999808</v>
      </c>
      <c r="S125">
        <v>0.129</v>
      </c>
      <c r="T125">
        <v>0.53219000000000005</v>
      </c>
      <c r="U125">
        <v>11621000192</v>
      </c>
      <c r="V125">
        <v>127</v>
      </c>
      <c r="W125" t="s">
        <v>182</v>
      </c>
      <c r="X125">
        <v>12376000000</v>
      </c>
      <c r="Y125">
        <v>4239749888</v>
      </c>
      <c r="Z125">
        <v>170</v>
      </c>
      <c r="AA125">
        <v>177.07</v>
      </c>
      <c r="AB125">
        <v>0.19500000000000001</v>
      </c>
      <c r="AC125">
        <v>4.9219999999999997</v>
      </c>
      <c r="AD125">
        <v>0.27227000000000001</v>
      </c>
      <c r="AE125">
        <v>29</v>
      </c>
      <c r="AF125">
        <v>172.86</v>
      </c>
      <c r="AG125">
        <v>54.712000000000003</v>
      </c>
      <c r="AH125">
        <v>0.66959000000000002</v>
      </c>
      <c r="AI125">
        <v>230</v>
      </c>
      <c r="AJ125">
        <v>9089999872</v>
      </c>
      <c r="AK125">
        <v>7936999936</v>
      </c>
      <c r="AL125">
        <v>20189999104</v>
      </c>
      <c r="AM125">
        <v>9.9890000000000008</v>
      </c>
      <c r="AN125" t="s">
        <v>183</v>
      </c>
      <c r="AO125">
        <v>21.946000000000002</v>
      </c>
      <c r="AP125">
        <v>3.9780000000000002</v>
      </c>
      <c r="AQ125">
        <v>2.6</v>
      </c>
      <c r="AR125" t="s">
        <v>238</v>
      </c>
      <c r="AS125" t="s">
        <v>4925</v>
      </c>
      <c r="AT125" t="s">
        <v>4925</v>
      </c>
      <c r="AU125" t="s">
        <v>186</v>
      </c>
      <c r="AV125" t="s">
        <v>187</v>
      </c>
      <c r="AW125" t="b">
        <v>1</v>
      </c>
      <c r="AX125">
        <v>-18000000</v>
      </c>
      <c r="AY125" t="s">
        <v>188</v>
      </c>
      <c r="AZ125" t="s">
        <v>4926</v>
      </c>
      <c r="BA125" t="s">
        <v>4927</v>
      </c>
      <c r="BB125" t="s">
        <v>191</v>
      </c>
      <c r="BD125">
        <v>7.0579999999999998</v>
      </c>
      <c r="BF125">
        <v>12.263</v>
      </c>
      <c r="BI125">
        <v>7.84</v>
      </c>
      <c r="BK125">
        <v>923526016</v>
      </c>
      <c r="BO125">
        <v>11.010999999999999</v>
      </c>
      <c r="BP125">
        <v>18167692</v>
      </c>
      <c r="BQ125">
        <v>1.9900000000000001E-2</v>
      </c>
      <c r="BS125">
        <v>1640908800</v>
      </c>
      <c r="BT125">
        <v>0.87839997000000003</v>
      </c>
      <c r="BU125">
        <v>8897000448</v>
      </c>
      <c r="BV125">
        <v>6.6029999999999998</v>
      </c>
      <c r="BY125">
        <v>16.081192000000001</v>
      </c>
      <c r="BZ125">
        <v>2.0899999999999998E-3</v>
      </c>
      <c r="CA125">
        <v>1703980800</v>
      </c>
      <c r="CC125">
        <v>1664496000</v>
      </c>
      <c r="CD125">
        <v>2.83</v>
      </c>
      <c r="CE125">
        <v>1663200000</v>
      </c>
      <c r="CF125">
        <v>908580400</v>
      </c>
      <c r="CG125">
        <v>0.99815699999999996</v>
      </c>
      <c r="CH125">
        <v>142508703744</v>
      </c>
      <c r="CI125">
        <v>2</v>
      </c>
      <c r="CK125">
        <v>959040000</v>
      </c>
      <c r="CL125" s="1">
        <v>8.4027777777777771E-2</v>
      </c>
      <c r="CP125">
        <v>0.17899999999999999</v>
      </c>
      <c r="CQ125">
        <v>8.0994930000000007</v>
      </c>
      <c r="CR125">
        <v>1665705600</v>
      </c>
      <c r="CS125">
        <v>1.69</v>
      </c>
      <c r="CU125">
        <v>22.585459</v>
      </c>
      <c r="CW125">
        <v>1.9900000000000001E-2</v>
      </c>
      <c r="CX125">
        <v>16546355</v>
      </c>
      <c r="DB125">
        <v>178.98</v>
      </c>
      <c r="DC125">
        <v>179.25</v>
      </c>
      <c r="DD125">
        <v>168.0899</v>
      </c>
      <c r="DE125">
        <v>2.1454912E-2</v>
      </c>
      <c r="DF125">
        <v>0.48909999999999998</v>
      </c>
      <c r="DH125">
        <v>179.285</v>
      </c>
      <c r="DJ125">
        <v>6065260</v>
      </c>
      <c r="DK125">
        <v>178.98</v>
      </c>
      <c r="DL125">
        <v>163.15780000000001</v>
      </c>
      <c r="DM125">
        <v>3.84</v>
      </c>
      <c r="DN125">
        <v>179.25</v>
      </c>
      <c r="DP125">
        <v>6065260</v>
      </c>
      <c r="DS125">
        <v>4.96</v>
      </c>
      <c r="DT125">
        <v>1666915200</v>
      </c>
      <c r="DW125">
        <v>177.03</v>
      </c>
      <c r="DX125" t="s">
        <v>183</v>
      </c>
      <c r="DY125">
        <v>26.816599</v>
      </c>
      <c r="DZ125">
        <v>1498278</v>
      </c>
      <c r="ED125">
        <v>163528753152</v>
      </c>
      <c r="EG125">
        <v>6207915</v>
      </c>
      <c r="EH125">
        <v>177.03</v>
      </c>
      <c r="EI125">
        <v>181</v>
      </c>
      <c r="EJ125">
        <v>1200</v>
      </c>
      <c r="EK125">
        <v>1498278</v>
      </c>
      <c r="EL125">
        <v>199.9</v>
      </c>
      <c r="EN125">
        <v>2.46</v>
      </c>
      <c r="EO125">
        <v>144.46</v>
      </c>
      <c r="EP125">
        <v>177.83</v>
      </c>
      <c r="EQ125" t="b">
        <v>0</v>
      </c>
      <c r="ER125">
        <v>3.1400003000000003E-2</v>
      </c>
      <c r="ES125">
        <v>900</v>
      </c>
      <c r="ET125">
        <v>179.285</v>
      </c>
      <c r="EV125">
        <v>177.07</v>
      </c>
      <c r="EW125">
        <v>179.52</v>
      </c>
      <c r="EX125" t="s">
        <v>4928</v>
      </c>
      <c r="FE125" t="s">
        <v>4929</v>
      </c>
    </row>
    <row r="126" spans="1:161" x14ac:dyDescent="0.25">
      <c r="A126">
        <v>496</v>
      </c>
      <c r="B126">
        <v>55401</v>
      </c>
      <c r="C126" t="s">
        <v>323</v>
      </c>
      <c r="D126">
        <v>11321</v>
      </c>
      <c r="E126" t="s">
        <v>5445</v>
      </c>
      <c r="F126" t="s">
        <v>596</v>
      </c>
      <c r="G126" t="s">
        <v>5446</v>
      </c>
      <c r="H126" t="s">
        <v>176</v>
      </c>
      <c r="I126" t="s">
        <v>177</v>
      </c>
      <c r="J126" t="s">
        <v>178</v>
      </c>
      <c r="K126" t="s">
        <v>5447</v>
      </c>
      <c r="L126">
        <v>1</v>
      </c>
      <c r="M126" t="s">
        <v>5448</v>
      </c>
      <c r="N126" t="s">
        <v>449</v>
      </c>
      <c r="O126">
        <v>0</v>
      </c>
      <c r="P126">
        <v>0</v>
      </c>
      <c r="Q126">
        <v>0</v>
      </c>
      <c r="T126">
        <v>0</v>
      </c>
      <c r="V126">
        <v>59</v>
      </c>
      <c r="W126" t="s">
        <v>216</v>
      </c>
      <c r="X126">
        <v>5205000000</v>
      </c>
      <c r="Z126">
        <v>68.5</v>
      </c>
      <c r="AA126">
        <v>69.63</v>
      </c>
      <c r="AE126">
        <v>14</v>
      </c>
      <c r="AF126">
        <v>68.36</v>
      </c>
      <c r="AI126">
        <v>77</v>
      </c>
      <c r="AN126" t="s">
        <v>183</v>
      </c>
      <c r="AO126">
        <v>24.917999999999999</v>
      </c>
      <c r="AQ126">
        <v>2.4</v>
      </c>
      <c r="AR126" t="s">
        <v>238</v>
      </c>
      <c r="AS126" t="s">
        <v>5449</v>
      </c>
      <c r="AT126" t="s">
        <v>5449</v>
      </c>
      <c r="AU126" t="s">
        <v>186</v>
      </c>
      <c r="AV126" t="s">
        <v>187</v>
      </c>
      <c r="AW126" t="b">
        <v>1</v>
      </c>
      <c r="AX126">
        <v>-18000000</v>
      </c>
      <c r="AY126" t="s">
        <v>188</v>
      </c>
      <c r="AZ126" t="s">
        <v>5450</v>
      </c>
      <c r="BA126" t="s">
        <v>5451</v>
      </c>
      <c r="BB126" t="s">
        <v>191</v>
      </c>
      <c r="BI126">
        <v>3.17</v>
      </c>
      <c r="BK126">
        <v>538675968</v>
      </c>
      <c r="BO126">
        <v>27.32</v>
      </c>
      <c r="BP126">
        <v>5878761</v>
      </c>
      <c r="BQ126">
        <v>1.0699999999999999E-2</v>
      </c>
      <c r="BS126">
        <v>1640908800</v>
      </c>
      <c r="BT126">
        <v>0.79767995999999997</v>
      </c>
      <c r="BV126">
        <v>2.899</v>
      </c>
      <c r="BY126">
        <v>2.5486822</v>
      </c>
      <c r="BZ126">
        <v>2.0799999999999998E-3</v>
      </c>
      <c r="CA126">
        <v>1703980800</v>
      </c>
      <c r="CC126">
        <v>1664496000</v>
      </c>
      <c r="CD126">
        <v>1.57</v>
      </c>
      <c r="CE126">
        <v>1663200000</v>
      </c>
      <c r="CH126">
        <v>34421518336</v>
      </c>
      <c r="CI126">
        <v>2</v>
      </c>
      <c r="CK126">
        <v>896745600</v>
      </c>
      <c r="CL126" s="1">
        <v>8.4027777777777771E-2</v>
      </c>
      <c r="CR126">
        <v>1665705600</v>
      </c>
      <c r="CS126">
        <v>2.98</v>
      </c>
      <c r="CU126">
        <v>21.965298000000001</v>
      </c>
      <c r="CW126">
        <v>1.1900000000000001E-2</v>
      </c>
      <c r="CX126">
        <v>7240666</v>
      </c>
      <c r="DB126">
        <v>69.2</v>
      </c>
      <c r="DC126">
        <v>69.47</v>
      </c>
      <c r="DD126">
        <v>70.414599999999993</v>
      </c>
      <c r="DE126">
        <v>2.5260116999999999E-2</v>
      </c>
      <c r="DF126">
        <v>0.62790000000000001</v>
      </c>
      <c r="DH126">
        <v>69.900000000000006</v>
      </c>
      <c r="DJ126">
        <v>3537310</v>
      </c>
      <c r="DK126">
        <v>69.2</v>
      </c>
      <c r="DL126">
        <v>65.749399999999994</v>
      </c>
      <c r="DM126">
        <v>1.748</v>
      </c>
      <c r="DN126">
        <v>69.47</v>
      </c>
      <c r="DP126">
        <v>3537310</v>
      </c>
      <c r="DS126">
        <v>1.95</v>
      </c>
      <c r="DT126">
        <v>1663113600</v>
      </c>
      <c r="DW126">
        <v>69.27</v>
      </c>
      <c r="DX126" t="s">
        <v>183</v>
      </c>
      <c r="DY126">
        <v>24.018626999999999</v>
      </c>
      <c r="DZ126">
        <v>1150112</v>
      </c>
      <c r="ED126">
        <v>37508005888</v>
      </c>
      <c r="EG126">
        <v>3520298</v>
      </c>
      <c r="EH126">
        <v>69.27</v>
      </c>
      <c r="EI126">
        <v>71.209999999999994</v>
      </c>
      <c r="EJ126">
        <v>800</v>
      </c>
      <c r="EK126">
        <v>1150112</v>
      </c>
      <c r="EL126">
        <v>77.66</v>
      </c>
      <c r="EN126">
        <v>2.74</v>
      </c>
      <c r="EO126">
        <v>56.89</v>
      </c>
      <c r="EP126">
        <v>69.650000000000006</v>
      </c>
      <c r="EQ126" t="b">
        <v>0</v>
      </c>
      <c r="ER126">
        <v>3.1199999999999999E-2</v>
      </c>
      <c r="ES126">
        <v>800</v>
      </c>
      <c r="ET126">
        <v>69.900000000000006</v>
      </c>
      <c r="EV126">
        <v>69.63</v>
      </c>
      <c r="EW126">
        <v>69.47</v>
      </c>
      <c r="EX126" t="s">
        <v>5452</v>
      </c>
      <c r="FE126" t="s">
        <v>5453</v>
      </c>
    </row>
    <row r="127" spans="1:161" x14ac:dyDescent="0.25">
      <c r="A127">
        <v>18</v>
      </c>
      <c r="B127">
        <v>91101</v>
      </c>
      <c r="C127" t="s">
        <v>408</v>
      </c>
      <c r="D127">
        <v>559</v>
      </c>
      <c r="E127" t="s">
        <v>409</v>
      </c>
      <c r="F127" t="s">
        <v>410</v>
      </c>
      <c r="G127" t="s">
        <v>411</v>
      </c>
      <c r="H127" t="s">
        <v>264</v>
      </c>
      <c r="I127" t="s">
        <v>177</v>
      </c>
      <c r="J127" t="s">
        <v>178</v>
      </c>
      <c r="K127" t="s">
        <v>412</v>
      </c>
      <c r="L127">
        <v>1</v>
      </c>
      <c r="M127" t="s">
        <v>413</v>
      </c>
      <c r="N127" t="s">
        <v>414</v>
      </c>
      <c r="O127">
        <v>0.59968999999999995</v>
      </c>
      <c r="P127">
        <v>0.21697000999999999</v>
      </c>
      <c r="Q127">
        <v>0.69808000000000003</v>
      </c>
      <c r="R127">
        <v>1142717952</v>
      </c>
      <c r="S127">
        <v>0.19800000000000001</v>
      </c>
      <c r="T127">
        <v>0.23677000000000001</v>
      </c>
      <c r="U127">
        <v>1498679040</v>
      </c>
      <c r="V127">
        <v>141</v>
      </c>
      <c r="W127" t="s">
        <v>216</v>
      </c>
      <c r="X127">
        <v>1502850000</v>
      </c>
      <c r="Y127">
        <v>895188224</v>
      </c>
      <c r="Z127">
        <v>177</v>
      </c>
      <c r="AA127">
        <v>154.12</v>
      </c>
      <c r="AB127">
        <v>2.149</v>
      </c>
      <c r="AC127">
        <v>2.899</v>
      </c>
      <c r="AD127">
        <v>1.175E-2</v>
      </c>
      <c r="AE127">
        <v>11</v>
      </c>
      <c r="AF127">
        <v>173</v>
      </c>
      <c r="AG127">
        <v>51.445</v>
      </c>
      <c r="AH127">
        <v>3.533E-2</v>
      </c>
      <c r="AI127">
        <v>200</v>
      </c>
      <c r="AJ127">
        <v>533824000</v>
      </c>
      <c r="AK127">
        <v>10934878208</v>
      </c>
      <c r="AL127">
        <v>2499095040</v>
      </c>
      <c r="AM127">
        <v>3.2530000000000001</v>
      </c>
      <c r="AN127" t="s">
        <v>183</v>
      </c>
      <c r="AO127">
        <v>15.749000000000001</v>
      </c>
      <c r="AP127">
        <v>2.2759999999999998</v>
      </c>
      <c r="AQ127">
        <v>1.7</v>
      </c>
      <c r="AR127" t="s">
        <v>184</v>
      </c>
      <c r="AS127" t="s">
        <v>415</v>
      </c>
      <c r="AT127" t="s">
        <v>416</v>
      </c>
      <c r="AU127" t="s">
        <v>186</v>
      </c>
      <c r="AV127" t="s">
        <v>187</v>
      </c>
      <c r="AW127" t="b">
        <v>0</v>
      </c>
      <c r="AX127">
        <v>-18000000</v>
      </c>
      <c r="AY127" t="s">
        <v>188</v>
      </c>
      <c r="AZ127" t="s">
        <v>417</v>
      </c>
      <c r="BA127" t="s">
        <v>418</v>
      </c>
      <c r="BB127" t="s">
        <v>191</v>
      </c>
      <c r="BD127">
        <v>15.586</v>
      </c>
      <c r="BF127">
        <v>25.991</v>
      </c>
      <c r="BG127">
        <v>-0.25742232999999998</v>
      </c>
      <c r="BI127">
        <v>2.66</v>
      </c>
      <c r="BK127">
        <v>164087008</v>
      </c>
      <c r="BO127">
        <v>108.32899999999999</v>
      </c>
      <c r="BP127">
        <v>5555503</v>
      </c>
      <c r="BQ127">
        <v>3.39E-2</v>
      </c>
      <c r="BS127">
        <v>1640908800</v>
      </c>
      <c r="BT127">
        <v>1.0053300000000001</v>
      </c>
      <c r="BU127">
        <v>534272000</v>
      </c>
      <c r="BV127">
        <v>3.32</v>
      </c>
      <c r="BW127">
        <v>1.18</v>
      </c>
      <c r="BX127">
        <v>-0.12348354</v>
      </c>
      <c r="BY127">
        <v>1.4227030000000001</v>
      </c>
      <c r="BZ127">
        <v>8.7500000000000008E-3</v>
      </c>
      <c r="CA127">
        <v>1703980800</v>
      </c>
      <c r="CC127">
        <v>1664496000</v>
      </c>
      <c r="CD127">
        <v>6.27</v>
      </c>
      <c r="CE127">
        <v>1664496000</v>
      </c>
      <c r="CF127">
        <v>162402100</v>
      </c>
      <c r="CG127">
        <v>0.92237899999999995</v>
      </c>
      <c r="CH127">
        <v>38951829504</v>
      </c>
      <c r="CI127">
        <v>2</v>
      </c>
      <c r="CN127">
        <v>1664409600</v>
      </c>
      <c r="CP127">
        <v>2.3420000000000001</v>
      </c>
      <c r="CQ127">
        <v>10.119299</v>
      </c>
      <c r="CR127">
        <v>1667174400</v>
      </c>
      <c r="CS127">
        <v>-4.71</v>
      </c>
      <c r="CU127">
        <v>57.939846000000003</v>
      </c>
      <c r="CW127">
        <v>0.04</v>
      </c>
      <c r="CX127">
        <v>6919927</v>
      </c>
      <c r="CY127">
        <v>0</v>
      </c>
      <c r="DB127">
        <v>151.82</v>
      </c>
      <c r="DC127">
        <v>152.27000000000001</v>
      </c>
      <c r="DD127">
        <v>163.0616</v>
      </c>
      <c r="DE127">
        <v>3.0694240000000001E-2</v>
      </c>
      <c r="DF127">
        <v>1.4036</v>
      </c>
      <c r="DH127">
        <v>154.35</v>
      </c>
      <c r="DJ127">
        <v>624380</v>
      </c>
      <c r="DK127">
        <v>151.82</v>
      </c>
      <c r="DL127">
        <v>142.16239999999999</v>
      </c>
      <c r="DM127">
        <v>4.66</v>
      </c>
      <c r="DN127">
        <v>152.27000000000001</v>
      </c>
      <c r="DP127">
        <v>624380</v>
      </c>
      <c r="DS127">
        <v>4.72</v>
      </c>
      <c r="DT127">
        <v>1664409600</v>
      </c>
      <c r="DW127">
        <v>152.08000000000001</v>
      </c>
      <c r="DX127" t="s">
        <v>183</v>
      </c>
      <c r="DY127">
        <v>46.421688000000003</v>
      </c>
      <c r="DZ127">
        <v>325226</v>
      </c>
      <c r="ED127">
        <v>25289089024</v>
      </c>
      <c r="EG127">
        <v>790228</v>
      </c>
      <c r="EH127">
        <v>152.08000000000001</v>
      </c>
      <c r="EI127">
        <v>157.88</v>
      </c>
      <c r="EJ127">
        <v>900</v>
      </c>
      <c r="EK127">
        <v>325226</v>
      </c>
      <c r="EL127">
        <v>224.95</v>
      </c>
      <c r="EN127">
        <v>2.63</v>
      </c>
      <c r="EO127">
        <v>126.74</v>
      </c>
      <c r="EP127">
        <v>150.63</v>
      </c>
      <c r="EQ127" t="b">
        <v>0</v>
      </c>
      <c r="ER127">
        <v>3.1099999999999999E-2</v>
      </c>
      <c r="ES127">
        <v>900</v>
      </c>
      <c r="ET127">
        <v>154.35</v>
      </c>
      <c r="EV127">
        <v>154.12</v>
      </c>
      <c r="EW127">
        <v>151.93</v>
      </c>
      <c r="EX127" t="s">
        <v>419</v>
      </c>
      <c r="FA127" t="s">
        <v>420</v>
      </c>
    </row>
    <row r="128" spans="1:161" x14ac:dyDescent="0.25">
      <c r="A128">
        <v>414</v>
      </c>
      <c r="B128">
        <v>92101</v>
      </c>
      <c r="C128" t="s">
        <v>323</v>
      </c>
      <c r="D128">
        <v>15390</v>
      </c>
      <c r="E128" t="s">
        <v>4602</v>
      </c>
      <c r="F128" t="s">
        <v>1801</v>
      </c>
      <c r="G128" t="s">
        <v>4603</v>
      </c>
      <c r="H128" t="s">
        <v>264</v>
      </c>
      <c r="I128" t="s">
        <v>177</v>
      </c>
      <c r="J128" t="s">
        <v>178</v>
      </c>
      <c r="K128" t="s">
        <v>4604</v>
      </c>
      <c r="L128">
        <v>1</v>
      </c>
      <c r="M128" t="s">
        <v>4605</v>
      </c>
      <c r="N128" t="s">
        <v>330</v>
      </c>
      <c r="O128">
        <v>0.34610999999999997</v>
      </c>
      <c r="P128">
        <v>8.2320005000000002E-2</v>
      </c>
      <c r="Q128">
        <v>0.34955000000000003</v>
      </c>
      <c r="R128">
        <v>3951000064</v>
      </c>
      <c r="S128">
        <v>0.29399999999999998</v>
      </c>
      <c r="T128">
        <v>0.20943001</v>
      </c>
      <c r="U128">
        <v>4922999808</v>
      </c>
      <c r="V128">
        <v>144</v>
      </c>
      <c r="W128" t="s">
        <v>216</v>
      </c>
      <c r="X128">
        <v>4705000000</v>
      </c>
      <c r="Y128">
        <v>-717625024</v>
      </c>
      <c r="Z128">
        <v>165</v>
      </c>
      <c r="AA128">
        <v>163.46</v>
      </c>
      <c r="AB128">
        <v>0.29199999999999998</v>
      </c>
      <c r="AC128">
        <v>0.78200000000000003</v>
      </c>
      <c r="AD128">
        <v>2.5829998999999999E-2</v>
      </c>
      <c r="AE128">
        <v>15</v>
      </c>
      <c r="AF128">
        <v>163.53</v>
      </c>
      <c r="AG128">
        <v>90.585999999999999</v>
      </c>
      <c r="AH128">
        <v>5.0959999999999998E-2</v>
      </c>
      <c r="AI128">
        <v>178</v>
      </c>
      <c r="AJ128">
        <v>1931000064</v>
      </c>
      <c r="AK128">
        <v>26318000128</v>
      </c>
      <c r="AL128">
        <v>14224000000</v>
      </c>
      <c r="AM128">
        <v>6.1440000000000001</v>
      </c>
      <c r="AN128" t="s">
        <v>183</v>
      </c>
      <c r="AO128">
        <v>44.819000000000003</v>
      </c>
      <c r="AP128">
        <v>0.63700000000000001</v>
      </c>
      <c r="AQ128">
        <v>2.2000000000000002</v>
      </c>
      <c r="AR128" t="s">
        <v>184</v>
      </c>
      <c r="AS128" t="s">
        <v>4606</v>
      </c>
      <c r="AT128" t="s">
        <v>4607</v>
      </c>
      <c r="AU128" t="s">
        <v>186</v>
      </c>
      <c r="AV128" t="s">
        <v>187</v>
      </c>
      <c r="AW128" t="b">
        <v>1</v>
      </c>
      <c r="AX128">
        <v>-18000000</v>
      </c>
      <c r="AY128" t="s">
        <v>188</v>
      </c>
      <c r="AZ128" t="s">
        <v>4608</v>
      </c>
      <c r="BA128" t="s">
        <v>4609</v>
      </c>
      <c r="BB128" t="s">
        <v>191</v>
      </c>
      <c r="BD128">
        <v>5.2469999999999999</v>
      </c>
      <c r="BF128">
        <v>15.16</v>
      </c>
      <c r="BI128">
        <v>8.5299999999999994</v>
      </c>
      <c r="BK128">
        <v>319336992</v>
      </c>
      <c r="BO128">
        <v>70.114999999999995</v>
      </c>
      <c r="BP128">
        <v>2706167</v>
      </c>
      <c r="BQ128">
        <v>8.6E-3</v>
      </c>
      <c r="BS128">
        <v>1640908800</v>
      </c>
      <c r="BT128">
        <v>0.87290000000000001</v>
      </c>
      <c r="BU128">
        <v>1127000064</v>
      </c>
      <c r="BV128">
        <v>12.88</v>
      </c>
      <c r="BY128">
        <v>2.3313130000000002</v>
      </c>
      <c r="BZ128">
        <v>4.0999999999999999E-4</v>
      </c>
      <c r="CA128">
        <v>1703980800</v>
      </c>
      <c r="CC128">
        <v>1656547200</v>
      </c>
      <c r="CD128">
        <v>1.74</v>
      </c>
      <c r="CE128">
        <v>1663200000</v>
      </c>
      <c r="CF128">
        <v>314068312</v>
      </c>
      <c r="CG128">
        <v>0.69233599999999995</v>
      </c>
      <c r="CH128">
        <v>74634551296</v>
      </c>
      <c r="CI128">
        <v>2</v>
      </c>
      <c r="CK128">
        <v>707011200</v>
      </c>
      <c r="CL128" s="1">
        <v>8.4027777777777771E-2</v>
      </c>
      <c r="CP128">
        <v>0.28399999999999997</v>
      </c>
      <c r="CQ128">
        <v>3.6697712</v>
      </c>
      <c r="CR128">
        <v>1665705600</v>
      </c>
      <c r="CS128">
        <v>4.4800000000000004</v>
      </c>
      <c r="CU128">
        <v>19.162956000000001</v>
      </c>
      <c r="CW128">
        <v>8.6E-3</v>
      </c>
      <c r="CX128">
        <v>2900552</v>
      </c>
      <c r="DB128">
        <v>163</v>
      </c>
      <c r="DC128">
        <v>163.92</v>
      </c>
      <c r="DD128">
        <v>157.05525</v>
      </c>
      <c r="DE128">
        <v>2.5644170000000001E-2</v>
      </c>
      <c r="DF128">
        <v>1.2939000000000001</v>
      </c>
      <c r="DH128">
        <v>164.33500000000001</v>
      </c>
      <c r="DJ128">
        <v>1172690</v>
      </c>
      <c r="DK128">
        <v>163</v>
      </c>
      <c r="DL128">
        <v>153.3246</v>
      </c>
      <c r="DM128">
        <v>4.18</v>
      </c>
      <c r="DN128">
        <v>163.92</v>
      </c>
      <c r="DP128">
        <v>1172690</v>
      </c>
      <c r="DS128">
        <v>4.58</v>
      </c>
      <c r="DT128">
        <v>1663804800</v>
      </c>
      <c r="DW128">
        <v>162.6</v>
      </c>
      <c r="DX128" t="s">
        <v>183</v>
      </c>
      <c r="DY128">
        <v>12.690994</v>
      </c>
      <c r="DZ128">
        <v>380855</v>
      </c>
      <c r="ED128">
        <v>52198825984</v>
      </c>
      <c r="EG128">
        <v>1356128</v>
      </c>
      <c r="EH128">
        <v>162.6</v>
      </c>
      <c r="EI128">
        <v>170</v>
      </c>
      <c r="EJ128">
        <v>800</v>
      </c>
      <c r="EK128">
        <v>380855</v>
      </c>
      <c r="EL128">
        <v>176.47</v>
      </c>
      <c r="EN128">
        <v>3.03</v>
      </c>
      <c r="EO128">
        <v>119.56</v>
      </c>
      <c r="EP128">
        <v>121.08</v>
      </c>
      <c r="EQ128" t="b">
        <v>0</v>
      </c>
      <c r="ER128">
        <v>3.1E-2</v>
      </c>
      <c r="ES128">
        <v>800</v>
      </c>
      <c r="ET128">
        <v>164.33500000000001</v>
      </c>
      <c r="EV128">
        <v>163.46</v>
      </c>
      <c r="EW128">
        <v>164.45</v>
      </c>
      <c r="EX128" t="s">
        <v>4610</v>
      </c>
      <c r="FE128" t="s">
        <v>4611</v>
      </c>
    </row>
    <row r="129" spans="1:161" x14ac:dyDescent="0.25">
      <c r="A129">
        <v>466</v>
      </c>
      <c r="B129">
        <v>78249</v>
      </c>
      <c r="C129" t="s">
        <v>682</v>
      </c>
      <c r="D129">
        <v>9794</v>
      </c>
      <c r="E129" t="s">
        <v>5135</v>
      </c>
      <c r="F129" t="s">
        <v>5136</v>
      </c>
      <c r="G129" t="s">
        <v>5137</v>
      </c>
      <c r="H129" t="s">
        <v>530</v>
      </c>
      <c r="I129" t="s">
        <v>177</v>
      </c>
      <c r="J129" t="s">
        <v>178</v>
      </c>
      <c r="K129" t="s">
        <v>5138</v>
      </c>
      <c r="L129">
        <v>1</v>
      </c>
      <c r="M129" t="s">
        <v>5139</v>
      </c>
      <c r="N129" t="s">
        <v>3405</v>
      </c>
      <c r="O129">
        <v>9.3700000000000006E-2</v>
      </c>
      <c r="P129">
        <v>5.7150002999999998E-2</v>
      </c>
      <c r="Q129">
        <v>9.9599999999999994E-2</v>
      </c>
      <c r="S129">
        <v>0.59299999999999997</v>
      </c>
      <c r="T129">
        <v>7.9119999999999996E-2</v>
      </c>
      <c r="U129">
        <v>15450000384</v>
      </c>
      <c r="V129">
        <v>87.16</v>
      </c>
      <c r="W129" t="s">
        <v>216</v>
      </c>
      <c r="X129">
        <v>5487000000</v>
      </c>
      <c r="Z129">
        <v>140</v>
      </c>
      <c r="AA129">
        <v>138.4</v>
      </c>
      <c r="AB129">
        <v>5.3630000000000004</v>
      </c>
      <c r="AE129">
        <v>17</v>
      </c>
      <c r="AF129">
        <v>137.13</v>
      </c>
      <c r="AG129">
        <v>56.658000000000001</v>
      </c>
      <c r="AI129">
        <v>160</v>
      </c>
      <c r="AJ129">
        <v>5392000000</v>
      </c>
      <c r="AK129">
        <v>12880000000</v>
      </c>
      <c r="AL129">
        <v>164894998528</v>
      </c>
      <c r="AM129">
        <v>13.686</v>
      </c>
      <c r="AN129" t="s">
        <v>183</v>
      </c>
      <c r="AO129">
        <v>410.44200000000001</v>
      </c>
      <c r="AQ129">
        <v>1.9</v>
      </c>
      <c r="AR129" t="s">
        <v>184</v>
      </c>
      <c r="AS129" t="s">
        <v>5140</v>
      </c>
      <c r="AT129" t="s">
        <v>5140</v>
      </c>
      <c r="AU129" t="s">
        <v>186</v>
      </c>
      <c r="AV129" t="s">
        <v>187</v>
      </c>
      <c r="AW129" t="b">
        <v>1</v>
      </c>
      <c r="AX129">
        <v>-18000000</v>
      </c>
      <c r="AY129" t="s">
        <v>188</v>
      </c>
      <c r="AZ129" t="s">
        <v>5141</v>
      </c>
      <c r="BA129" t="s">
        <v>5142</v>
      </c>
      <c r="BB129" t="s">
        <v>191</v>
      </c>
      <c r="BD129">
        <v>0.35899999999999999</v>
      </c>
      <c r="BF129">
        <v>3.831</v>
      </c>
      <c r="BI129">
        <v>5.51</v>
      </c>
      <c r="BK129">
        <v>408836000</v>
      </c>
      <c r="BO129">
        <v>43.548999999999999</v>
      </c>
      <c r="BP129">
        <v>9830462</v>
      </c>
      <c r="BQ129">
        <v>2.5000000000000001E-2</v>
      </c>
      <c r="BS129">
        <v>1640908800</v>
      </c>
      <c r="BT129">
        <v>0.81735999999999998</v>
      </c>
      <c r="BU129">
        <v>9418000384</v>
      </c>
      <c r="BV129">
        <v>-0.68600000000000005</v>
      </c>
      <c r="BY129">
        <v>3.1780292999999999</v>
      </c>
      <c r="BZ129">
        <v>5.0499999999999998E-3</v>
      </c>
      <c r="CA129">
        <v>1703980800</v>
      </c>
      <c r="CC129">
        <v>1664496000</v>
      </c>
      <c r="CD129">
        <v>2.2599999999999998</v>
      </c>
      <c r="CE129">
        <v>1663200000</v>
      </c>
      <c r="CF129">
        <v>392000490</v>
      </c>
      <c r="CG129">
        <v>1.629697</v>
      </c>
      <c r="CH129">
        <v>59183800320</v>
      </c>
      <c r="CI129">
        <v>2</v>
      </c>
      <c r="CK129">
        <v>1367452800</v>
      </c>
      <c r="CL129" t="s">
        <v>5143</v>
      </c>
      <c r="CP129">
        <v>5.0839999999999996</v>
      </c>
      <c r="CQ129">
        <v>0.34314504000000001</v>
      </c>
      <c r="CR129">
        <v>1665705600</v>
      </c>
      <c r="CS129">
        <v>0.1</v>
      </c>
      <c r="CU129">
        <v>25.117965999999999</v>
      </c>
      <c r="CW129">
        <v>2.8399997999999999E-2</v>
      </c>
      <c r="CX129">
        <v>10701029</v>
      </c>
      <c r="DB129">
        <v>139.21</v>
      </c>
      <c r="DC129">
        <v>139.5</v>
      </c>
      <c r="DD129">
        <v>112.03745000000001</v>
      </c>
      <c r="DE129">
        <v>2.8158895999999999E-2</v>
      </c>
      <c r="DF129">
        <v>0.16750000000000001</v>
      </c>
      <c r="DH129">
        <v>140.97999999999999</v>
      </c>
      <c r="DJ129">
        <v>3758790</v>
      </c>
      <c r="DK129">
        <v>139.21</v>
      </c>
      <c r="DL129">
        <v>121.1876</v>
      </c>
      <c r="DM129">
        <v>3.92</v>
      </c>
      <c r="DN129">
        <v>139.5</v>
      </c>
      <c r="DP129">
        <v>3758790</v>
      </c>
      <c r="DS129">
        <v>3.92</v>
      </c>
      <c r="DT129">
        <v>1659484800</v>
      </c>
      <c r="DW129">
        <v>138.28</v>
      </c>
      <c r="DX129" t="s">
        <v>183</v>
      </c>
      <c r="DZ129">
        <v>959048</v>
      </c>
      <c r="ED129">
        <v>56582901760</v>
      </c>
      <c r="EG129">
        <v>3940080</v>
      </c>
      <c r="EH129">
        <v>138.28</v>
      </c>
      <c r="EI129">
        <v>140.46</v>
      </c>
      <c r="EJ129">
        <v>900</v>
      </c>
      <c r="EK129">
        <v>959048</v>
      </c>
      <c r="EL129">
        <v>146.81</v>
      </c>
      <c r="EN129">
        <v>4.62</v>
      </c>
      <c r="EO129">
        <v>65.13</v>
      </c>
      <c r="EP129">
        <v>138.4</v>
      </c>
      <c r="EQ129" t="b">
        <v>0</v>
      </c>
      <c r="ER129">
        <v>3.09E-2</v>
      </c>
      <c r="ES129">
        <v>1200</v>
      </c>
      <c r="ET129">
        <v>140.97999999999999</v>
      </c>
      <c r="EV129">
        <v>138.4</v>
      </c>
      <c r="EW129">
        <v>140.30000000000001</v>
      </c>
      <c r="EX129" t="s">
        <v>5144</v>
      </c>
      <c r="FE129" t="s">
        <v>5145</v>
      </c>
    </row>
    <row r="130" spans="1:161" x14ac:dyDescent="0.25">
      <c r="A130">
        <v>70</v>
      </c>
      <c r="B130">
        <v>10055</v>
      </c>
      <c r="C130" t="s">
        <v>336</v>
      </c>
      <c r="D130">
        <v>18400</v>
      </c>
      <c r="E130" t="s">
        <v>952</v>
      </c>
      <c r="F130" t="s">
        <v>550</v>
      </c>
      <c r="G130" t="s">
        <v>953</v>
      </c>
      <c r="H130" t="s">
        <v>552</v>
      </c>
      <c r="I130" t="s">
        <v>177</v>
      </c>
      <c r="J130" t="s">
        <v>178</v>
      </c>
      <c r="K130" t="s">
        <v>954</v>
      </c>
      <c r="L130">
        <v>1</v>
      </c>
      <c r="M130" t="s">
        <v>955</v>
      </c>
      <c r="N130" t="s">
        <v>600</v>
      </c>
      <c r="O130">
        <v>0.39733002000000001</v>
      </c>
      <c r="P130">
        <v>0.29836000000000001</v>
      </c>
      <c r="Q130">
        <v>0.4985</v>
      </c>
      <c r="S130">
        <v>-0.14599999999999999</v>
      </c>
      <c r="T130">
        <v>0.3755</v>
      </c>
      <c r="U130">
        <v>7407000064</v>
      </c>
      <c r="V130">
        <v>481</v>
      </c>
      <c r="W130" t="s">
        <v>216</v>
      </c>
      <c r="X130">
        <v>9818000000</v>
      </c>
      <c r="Z130">
        <v>621</v>
      </c>
      <c r="AA130">
        <v>737.78</v>
      </c>
      <c r="AB130">
        <v>-0.151</v>
      </c>
      <c r="AE130">
        <v>12</v>
      </c>
      <c r="AF130">
        <v>620.58000000000004</v>
      </c>
      <c r="AG130">
        <v>22.073</v>
      </c>
      <c r="AI130">
        <v>751</v>
      </c>
      <c r="AJ130">
        <v>6207000064</v>
      </c>
      <c r="AK130">
        <v>8455000064</v>
      </c>
      <c r="AL130">
        <v>18641999872</v>
      </c>
      <c r="AM130">
        <v>41.253</v>
      </c>
      <c r="AN130" t="s">
        <v>183</v>
      </c>
      <c r="AO130">
        <v>123.15600000000001</v>
      </c>
      <c r="AQ130">
        <v>2.1</v>
      </c>
      <c r="AR130" t="s">
        <v>184</v>
      </c>
      <c r="AS130" t="s">
        <v>956</v>
      </c>
      <c r="AT130" t="s">
        <v>956</v>
      </c>
      <c r="AU130" t="s">
        <v>186</v>
      </c>
      <c r="AV130" t="s">
        <v>187</v>
      </c>
      <c r="AW130" t="b">
        <v>1</v>
      </c>
      <c r="AX130">
        <v>-18000000</v>
      </c>
      <c r="AY130" t="s">
        <v>188</v>
      </c>
      <c r="AZ130" t="s">
        <v>957</v>
      </c>
      <c r="BA130" t="s">
        <v>958</v>
      </c>
      <c r="BB130" t="s">
        <v>191</v>
      </c>
      <c r="BD130">
        <v>5.319</v>
      </c>
      <c r="BF130">
        <v>13.385999999999999</v>
      </c>
      <c r="BI130">
        <v>42.43</v>
      </c>
      <c r="BK130">
        <v>151916992</v>
      </c>
      <c r="BO130">
        <v>231.31399999999999</v>
      </c>
      <c r="BP130">
        <v>3307753</v>
      </c>
      <c r="BQ130">
        <v>2.1899999999999999E-2</v>
      </c>
      <c r="BS130">
        <v>1640908800</v>
      </c>
      <c r="BT130">
        <v>0.79262999999999995</v>
      </c>
      <c r="BU130">
        <v>5561999872</v>
      </c>
      <c r="BV130">
        <v>34.508000000000003</v>
      </c>
      <c r="BY130">
        <v>3.1895175</v>
      </c>
      <c r="BZ130">
        <v>1.0779999E-2</v>
      </c>
      <c r="CA130">
        <v>1703980800</v>
      </c>
      <c r="CC130">
        <v>1664496000</v>
      </c>
      <c r="CD130">
        <v>3.54</v>
      </c>
      <c r="CE130">
        <v>1663200000</v>
      </c>
      <c r="CF130">
        <v>140851864</v>
      </c>
      <c r="CG130">
        <v>1.2733969999999999</v>
      </c>
      <c r="CH130">
        <v>99148718080</v>
      </c>
      <c r="CI130">
        <v>2</v>
      </c>
      <c r="CK130">
        <v>1181001600</v>
      </c>
      <c r="CL130" s="1">
        <v>4.2361111111111106E-2</v>
      </c>
      <c r="CP130">
        <v>-0.16400000000000001</v>
      </c>
      <c r="CQ130">
        <v>6.0123014000000001</v>
      </c>
      <c r="CR130">
        <v>1665705600</v>
      </c>
      <c r="CS130">
        <v>-18.12</v>
      </c>
      <c r="CU130">
        <v>17.388169999999999</v>
      </c>
      <c r="CW130">
        <v>2.2200000000000001E-2</v>
      </c>
      <c r="CX130">
        <v>3105729</v>
      </c>
      <c r="DB130">
        <v>736.32</v>
      </c>
      <c r="DC130">
        <v>734.46</v>
      </c>
      <c r="DD130">
        <v>665.92100000000005</v>
      </c>
      <c r="DE130">
        <v>2.0398739999999999E-2</v>
      </c>
      <c r="DF130">
        <v>0.5171</v>
      </c>
      <c r="DH130">
        <v>739.85</v>
      </c>
      <c r="DJ130">
        <v>907300</v>
      </c>
      <c r="DK130">
        <v>736.32</v>
      </c>
      <c r="DL130">
        <v>630.12059999999997</v>
      </c>
      <c r="DM130">
        <v>15.02</v>
      </c>
      <c r="DN130">
        <v>734.46</v>
      </c>
      <c r="DP130">
        <v>907300</v>
      </c>
      <c r="DS130">
        <v>19.52</v>
      </c>
      <c r="DT130">
        <v>1662422400</v>
      </c>
      <c r="DW130">
        <v>727.65</v>
      </c>
      <c r="DX130" t="s">
        <v>183</v>
      </c>
      <c r="DY130">
        <v>21.37997</v>
      </c>
      <c r="DZ130">
        <v>301539</v>
      </c>
      <c r="ED130">
        <v>112081321984</v>
      </c>
      <c r="EG130">
        <v>855506</v>
      </c>
      <c r="EH130">
        <v>727.65</v>
      </c>
      <c r="EI130">
        <v>746.7</v>
      </c>
      <c r="EJ130">
        <v>900</v>
      </c>
      <c r="EK130">
        <v>301539</v>
      </c>
      <c r="EL130">
        <v>934.76</v>
      </c>
      <c r="EN130">
        <v>2.37</v>
      </c>
      <c r="EO130">
        <v>503.12</v>
      </c>
      <c r="EP130">
        <v>736.35</v>
      </c>
      <c r="EQ130" t="b">
        <v>0</v>
      </c>
      <c r="ER130">
        <v>3.0700000000000002E-2</v>
      </c>
      <c r="ES130">
        <v>900</v>
      </c>
      <c r="ET130">
        <v>739.85</v>
      </c>
      <c r="EV130">
        <v>737.78</v>
      </c>
      <c r="EW130">
        <v>736</v>
      </c>
      <c r="EX130" t="s">
        <v>959</v>
      </c>
      <c r="FE130" t="s">
        <v>960</v>
      </c>
    </row>
    <row r="131" spans="1:161" x14ac:dyDescent="0.25">
      <c r="A131">
        <v>21</v>
      </c>
      <c r="B131">
        <v>53718</v>
      </c>
      <c r="C131" t="s">
        <v>323</v>
      </c>
      <c r="D131">
        <v>3313</v>
      </c>
      <c r="E131" t="s">
        <v>444</v>
      </c>
      <c r="F131" t="s">
        <v>445</v>
      </c>
      <c r="G131" t="s">
        <v>446</v>
      </c>
      <c r="H131" t="s">
        <v>197</v>
      </c>
      <c r="I131" t="s">
        <v>177</v>
      </c>
      <c r="J131" t="s">
        <v>178</v>
      </c>
      <c r="K131" t="s">
        <v>447</v>
      </c>
      <c r="L131">
        <v>1</v>
      </c>
      <c r="M131" t="s">
        <v>448</v>
      </c>
      <c r="N131" t="s">
        <v>449</v>
      </c>
      <c r="O131">
        <v>0.38192999999999999</v>
      </c>
      <c r="P131">
        <v>0.16372</v>
      </c>
      <c r="Q131">
        <v>0.41064999000000002</v>
      </c>
      <c r="R131">
        <v>590000000</v>
      </c>
      <c r="S131">
        <v>0.108</v>
      </c>
      <c r="T131">
        <v>0.21895000000000001</v>
      </c>
      <c r="U131">
        <v>1556000000</v>
      </c>
      <c r="V131">
        <v>50</v>
      </c>
      <c r="W131" t="s">
        <v>182</v>
      </c>
      <c r="X131">
        <v>1556000000</v>
      </c>
      <c r="Y131">
        <v>-70125000</v>
      </c>
      <c r="Z131">
        <v>57</v>
      </c>
      <c r="AA131">
        <v>56.45</v>
      </c>
      <c r="AB131">
        <v>-0.11799999999999999</v>
      </c>
      <c r="AC131">
        <v>0.69899999999999995</v>
      </c>
      <c r="AD131">
        <v>2.8930000000000001E-2</v>
      </c>
      <c r="AE131">
        <v>8</v>
      </c>
      <c r="AF131">
        <v>56.5</v>
      </c>
      <c r="AG131">
        <v>137.446</v>
      </c>
      <c r="AH131">
        <v>0.10715</v>
      </c>
      <c r="AI131">
        <v>64</v>
      </c>
      <c r="AJ131">
        <v>344000000</v>
      </c>
      <c r="AK131">
        <v>8611000320</v>
      </c>
      <c r="AL131">
        <v>4073999872</v>
      </c>
      <c r="AM131">
        <v>1.37</v>
      </c>
      <c r="AN131" t="s">
        <v>183</v>
      </c>
      <c r="AO131">
        <v>16.254000000000001</v>
      </c>
      <c r="AP131">
        <v>0.35199999999999998</v>
      </c>
      <c r="AQ131">
        <v>2.6</v>
      </c>
      <c r="AR131" t="s">
        <v>238</v>
      </c>
      <c r="AS131" t="s">
        <v>450</v>
      </c>
      <c r="AT131" t="s">
        <v>450</v>
      </c>
      <c r="AU131" t="s">
        <v>186</v>
      </c>
      <c r="AV131" t="s">
        <v>187</v>
      </c>
      <c r="AW131" t="b">
        <v>0</v>
      </c>
      <c r="AX131">
        <v>-18000000</v>
      </c>
      <c r="AY131" t="s">
        <v>188</v>
      </c>
      <c r="AZ131" t="s">
        <v>451</v>
      </c>
      <c r="BA131" t="s">
        <v>452</v>
      </c>
      <c r="BB131" t="s">
        <v>191</v>
      </c>
      <c r="BD131">
        <v>5.4779999999999998</v>
      </c>
      <c r="BF131">
        <v>14.342000000000001</v>
      </c>
      <c r="BG131">
        <v>-1.3570666E-2</v>
      </c>
      <c r="BI131">
        <v>2.9</v>
      </c>
      <c r="BK131">
        <v>251022000</v>
      </c>
      <c r="BO131">
        <v>24.957999999999998</v>
      </c>
      <c r="BP131">
        <v>3155151</v>
      </c>
      <c r="BQ131">
        <v>1.26E-2</v>
      </c>
      <c r="BS131">
        <v>1640908800</v>
      </c>
      <c r="BT131">
        <v>0.78163004000000003</v>
      </c>
      <c r="BU131">
        <v>667000000</v>
      </c>
      <c r="BV131">
        <v>2.66</v>
      </c>
      <c r="BW131">
        <v>0.42799999999999999</v>
      </c>
      <c r="BX131">
        <v>-0.12348354</v>
      </c>
      <c r="BY131">
        <v>2.2617997999999999</v>
      </c>
      <c r="BZ131">
        <v>1.47E-3</v>
      </c>
      <c r="CA131">
        <v>1703980800</v>
      </c>
      <c r="CC131">
        <v>1664496000</v>
      </c>
      <c r="CD131">
        <v>1.5</v>
      </c>
      <c r="CE131">
        <v>1664496000</v>
      </c>
      <c r="CF131">
        <v>250542378</v>
      </c>
      <c r="CG131">
        <v>0.492564</v>
      </c>
      <c r="CH131">
        <v>22316691456</v>
      </c>
      <c r="CI131">
        <v>2</v>
      </c>
      <c r="CK131">
        <v>1463702400</v>
      </c>
      <c r="CL131" s="1">
        <v>8.4027777777777771E-2</v>
      </c>
      <c r="CN131">
        <v>1666915200</v>
      </c>
      <c r="CP131">
        <v>-0.113</v>
      </c>
      <c r="CQ131">
        <v>3.4782014000000001</v>
      </c>
      <c r="CR131">
        <v>1667174400</v>
      </c>
      <c r="CS131">
        <v>3.63</v>
      </c>
      <c r="CU131">
        <v>19.465516999999998</v>
      </c>
      <c r="CW131">
        <v>1.6400000000000001E-2</v>
      </c>
      <c r="CX131">
        <v>3804769</v>
      </c>
      <c r="CY131">
        <v>0</v>
      </c>
      <c r="DB131">
        <v>55.97</v>
      </c>
      <c r="DC131">
        <v>56.25</v>
      </c>
      <c r="DD131">
        <v>58.591650000000001</v>
      </c>
      <c r="DE131">
        <v>3.0105412000000002E-2</v>
      </c>
      <c r="DF131">
        <v>0.63349999999999995</v>
      </c>
      <c r="DH131">
        <v>56.67</v>
      </c>
      <c r="DJ131">
        <v>1476730</v>
      </c>
      <c r="DK131">
        <v>55.97</v>
      </c>
      <c r="DL131">
        <v>53.674399999999999</v>
      </c>
      <c r="DM131">
        <v>1.6850000000000001</v>
      </c>
      <c r="DN131">
        <v>56.25</v>
      </c>
      <c r="DP131">
        <v>1476730</v>
      </c>
      <c r="DS131">
        <v>1.71</v>
      </c>
      <c r="DT131">
        <v>1666915200</v>
      </c>
      <c r="DW131">
        <v>56.21</v>
      </c>
      <c r="DX131" t="s">
        <v>183</v>
      </c>
      <c r="DY131">
        <v>21.221803999999999</v>
      </c>
      <c r="DZ131">
        <v>328418</v>
      </c>
      <c r="ED131">
        <v>14170191872</v>
      </c>
      <c r="EG131">
        <v>1673390</v>
      </c>
      <c r="EH131">
        <v>56.21</v>
      </c>
      <c r="EI131">
        <v>56.4</v>
      </c>
      <c r="EJ131">
        <v>1400</v>
      </c>
      <c r="EK131">
        <v>328418</v>
      </c>
      <c r="EL131">
        <v>65.37</v>
      </c>
      <c r="EN131">
        <v>2.89</v>
      </c>
      <c r="EO131">
        <v>47.19</v>
      </c>
      <c r="EP131">
        <v>55.27</v>
      </c>
      <c r="EQ131" t="b">
        <v>0</v>
      </c>
      <c r="ER131">
        <v>3.0599999999999999E-2</v>
      </c>
      <c r="ES131">
        <v>900</v>
      </c>
      <c r="ET131">
        <v>56.67</v>
      </c>
      <c r="EV131">
        <v>56.45</v>
      </c>
      <c r="EW131">
        <v>56.33</v>
      </c>
      <c r="EX131" t="s">
        <v>453</v>
      </c>
      <c r="EY131">
        <v>2.8948999999999998</v>
      </c>
    </row>
    <row r="132" spans="1:161" x14ac:dyDescent="0.25">
      <c r="A132">
        <v>322</v>
      </c>
      <c r="B132">
        <v>80401</v>
      </c>
      <c r="C132" t="s">
        <v>273</v>
      </c>
      <c r="D132">
        <v>16300</v>
      </c>
      <c r="E132" t="s">
        <v>3655</v>
      </c>
      <c r="F132" t="s">
        <v>3656</v>
      </c>
      <c r="G132" t="s">
        <v>3657</v>
      </c>
      <c r="H132" t="s">
        <v>843</v>
      </c>
      <c r="I132" t="s">
        <v>177</v>
      </c>
      <c r="J132" t="s">
        <v>178</v>
      </c>
      <c r="K132" t="s">
        <v>3658</v>
      </c>
      <c r="L132">
        <v>1</v>
      </c>
      <c r="M132" t="s">
        <v>3659</v>
      </c>
      <c r="N132" t="s">
        <v>3660</v>
      </c>
      <c r="O132">
        <v>0.17385</v>
      </c>
      <c r="P132">
        <v>6.9180004000000003E-2</v>
      </c>
      <c r="Q132">
        <v>0.35910999999999998</v>
      </c>
      <c r="R132">
        <v>1491800064</v>
      </c>
      <c r="S132">
        <v>-6.0000000000000001E-3</v>
      </c>
      <c r="T132">
        <v>0.106520005</v>
      </c>
      <c r="U132">
        <v>1839000064</v>
      </c>
      <c r="V132">
        <v>45</v>
      </c>
      <c r="W132" t="s">
        <v>182</v>
      </c>
      <c r="X132">
        <v>4053400000</v>
      </c>
      <c r="Y132">
        <v>436887488</v>
      </c>
      <c r="Z132">
        <v>52</v>
      </c>
      <c r="AA132">
        <v>55.58</v>
      </c>
      <c r="AB132">
        <v>-0.878</v>
      </c>
      <c r="AC132">
        <v>0.81699999999999995</v>
      </c>
      <c r="AD132">
        <v>2.5190001E-2</v>
      </c>
      <c r="AE132">
        <v>17</v>
      </c>
      <c r="AF132">
        <v>54</v>
      </c>
      <c r="AG132">
        <v>51.069000000000003</v>
      </c>
      <c r="AH132">
        <v>5.3760000000000002E-2</v>
      </c>
      <c r="AI132">
        <v>65</v>
      </c>
      <c r="AJ132">
        <v>442100000</v>
      </c>
      <c r="AK132">
        <v>6946800128</v>
      </c>
      <c r="AL132">
        <v>10578199552</v>
      </c>
      <c r="AM132">
        <v>2.04</v>
      </c>
      <c r="AN132" t="s">
        <v>183</v>
      </c>
      <c r="AO132">
        <v>48.725000000000001</v>
      </c>
      <c r="AP132">
        <v>0.436</v>
      </c>
      <c r="AQ132">
        <v>3</v>
      </c>
      <c r="AR132" t="s">
        <v>184</v>
      </c>
      <c r="AS132" t="s">
        <v>3661</v>
      </c>
      <c r="AT132" t="s">
        <v>3661</v>
      </c>
      <c r="AU132" t="s">
        <v>186</v>
      </c>
      <c r="AV132" t="s">
        <v>187</v>
      </c>
      <c r="AW132" t="b">
        <v>1</v>
      </c>
      <c r="AX132">
        <v>-18000000</v>
      </c>
      <c r="AY132" t="s">
        <v>188</v>
      </c>
      <c r="AZ132" t="s">
        <v>3662</v>
      </c>
      <c r="BA132" t="s">
        <v>3663</v>
      </c>
      <c r="BB132" t="s">
        <v>191</v>
      </c>
      <c r="BD132">
        <v>1.6619999999999999</v>
      </c>
      <c r="BF132">
        <v>9.5619999999999994</v>
      </c>
      <c r="BI132">
        <v>4.17</v>
      </c>
      <c r="BK132">
        <v>200584992</v>
      </c>
      <c r="BO132">
        <v>58.003</v>
      </c>
      <c r="BP132">
        <v>8638217</v>
      </c>
      <c r="BQ132">
        <v>3.9899999999999998E-2</v>
      </c>
      <c r="BS132">
        <v>1640908800</v>
      </c>
      <c r="BT132">
        <v>0.89763999999999999</v>
      </c>
      <c r="BU132">
        <v>731800000</v>
      </c>
      <c r="BV132">
        <v>-3.4489999999999998</v>
      </c>
      <c r="BY132">
        <v>0.95822640000000003</v>
      </c>
      <c r="BZ132">
        <v>0.11316</v>
      </c>
      <c r="CA132">
        <v>1703980800</v>
      </c>
      <c r="CC132">
        <v>1656547200</v>
      </c>
      <c r="CD132">
        <v>7.13</v>
      </c>
      <c r="CE132">
        <v>1663200000</v>
      </c>
      <c r="CF132">
        <v>193199394</v>
      </c>
      <c r="CG132">
        <v>0.86219599999999996</v>
      </c>
      <c r="CH132">
        <v>17584435200</v>
      </c>
      <c r="CI132">
        <v>2</v>
      </c>
      <c r="CK132">
        <v>1191456000</v>
      </c>
      <c r="CL132" s="1">
        <v>8.4027777777777771E-2</v>
      </c>
      <c r="CP132">
        <v>-0.878</v>
      </c>
      <c r="CQ132">
        <v>1.1425105</v>
      </c>
      <c r="CR132">
        <v>1665705600</v>
      </c>
      <c r="CS132">
        <v>10.17</v>
      </c>
      <c r="CU132">
        <v>13.328537000000001</v>
      </c>
      <c r="CW132">
        <v>0.06</v>
      </c>
      <c r="CX132">
        <v>8658657</v>
      </c>
      <c r="DB132">
        <v>55.27</v>
      </c>
      <c r="DC132">
        <v>55.27</v>
      </c>
      <c r="DD132">
        <v>52.795499999999997</v>
      </c>
      <c r="DE132">
        <v>0</v>
      </c>
      <c r="DF132">
        <v>0.42859999999999998</v>
      </c>
      <c r="DH132">
        <v>55.65</v>
      </c>
      <c r="DJ132">
        <v>1003940</v>
      </c>
      <c r="DK132">
        <v>55.27</v>
      </c>
      <c r="DL132">
        <v>49.966799999999999</v>
      </c>
      <c r="DM132">
        <v>0</v>
      </c>
      <c r="DN132">
        <v>55.27</v>
      </c>
      <c r="DP132">
        <v>1003940</v>
      </c>
      <c r="DS132">
        <v>1.52</v>
      </c>
      <c r="DT132">
        <v>1661990400</v>
      </c>
      <c r="DW132">
        <v>55.14</v>
      </c>
      <c r="DX132" t="s">
        <v>183</v>
      </c>
      <c r="DZ132">
        <v>353812</v>
      </c>
      <c r="ED132">
        <v>12085704704</v>
      </c>
      <c r="EG132">
        <v>1210677</v>
      </c>
      <c r="EH132">
        <v>55.14</v>
      </c>
      <c r="EI132">
        <v>57</v>
      </c>
      <c r="EJ132">
        <v>900</v>
      </c>
      <c r="EK132">
        <v>353812</v>
      </c>
      <c r="EL132">
        <v>60.12</v>
      </c>
      <c r="EO132">
        <v>42.6</v>
      </c>
      <c r="EP132">
        <v>43.36</v>
      </c>
      <c r="EQ132" t="b">
        <v>0</v>
      </c>
      <c r="ER132">
        <v>3.04E-2</v>
      </c>
      <c r="ES132">
        <v>1000</v>
      </c>
      <c r="ET132">
        <v>55.65</v>
      </c>
      <c r="EV132">
        <v>55.58</v>
      </c>
      <c r="EW132">
        <v>54.99</v>
      </c>
      <c r="EX132" t="s">
        <v>3664</v>
      </c>
      <c r="EZ132" t="s">
        <v>3665</v>
      </c>
      <c r="FE132" t="s">
        <v>3666</v>
      </c>
    </row>
    <row r="133" spans="1:161" x14ac:dyDescent="0.25">
      <c r="A133">
        <v>489</v>
      </c>
      <c r="B133">
        <v>30328</v>
      </c>
      <c r="C133" t="s">
        <v>310</v>
      </c>
      <c r="D133">
        <v>49900</v>
      </c>
      <c r="E133" t="s">
        <v>5372</v>
      </c>
      <c r="F133" t="s">
        <v>1484</v>
      </c>
      <c r="G133" t="s">
        <v>5373</v>
      </c>
      <c r="H133" t="s">
        <v>340</v>
      </c>
      <c r="I133" t="s">
        <v>177</v>
      </c>
      <c r="J133" t="s">
        <v>178</v>
      </c>
      <c r="K133" t="s">
        <v>5374</v>
      </c>
      <c r="L133">
        <v>1</v>
      </c>
      <c r="M133" t="s">
        <v>5375</v>
      </c>
      <c r="N133" t="s">
        <v>503</v>
      </c>
      <c r="O133">
        <v>0.15714</v>
      </c>
      <c r="P133">
        <v>4.4109995999999999E-2</v>
      </c>
      <c r="Q133">
        <v>0.18847998999999999</v>
      </c>
      <c r="R133">
        <v>2157600000</v>
      </c>
      <c r="S133">
        <v>0.14599999999999999</v>
      </c>
      <c r="T133">
        <v>8.6899995999999993E-2</v>
      </c>
      <c r="U133">
        <v>3291300096</v>
      </c>
      <c r="V133">
        <v>27.5</v>
      </c>
      <c r="W133" t="s">
        <v>182</v>
      </c>
      <c r="X133">
        <v>3460100000</v>
      </c>
      <c r="Y133">
        <v>1419537536</v>
      </c>
      <c r="Z133">
        <v>40</v>
      </c>
      <c r="AA133">
        <v>37.51</v>
      </c>
      <c r="AB133">
        <v>0.58099999999999996</v>
      </c>
      <c r="AC133">
        <v>1.4610000000000001</v>
      </c>
      <c r="AD133">
        <v>3.9019999999999999E-2</v>
      </c>
      <c r="AE133">
        <v>12</v>
      </c>
      <c r="AF133">
        <v>42.54</v>
      </c>
      <c r="AG133">
        <v>76.147000000000006</v>
      </c>
      <c r="AH133">
        <v>8.0930000000000002E-2</v>
      </c>
      <c r="AI133">
        <v>65</v>
      </c>
      <c r="AJ133">
        <v>305400000</v>
      </c>
      <c r="AK133">
        <v>8742800384</v>
      </c>
      <c r="AL133">
        <v>20944500736</v>
      </c>
      <c r="AM133">
        <v>1.2010000000000001</v>
      </c>
      <c r="AN133" t="s">
        <v>183</v>
      </c>
      <c r="AO133">
        <v>79.766000000000005</v>
      </c>
      <c r="AP133">
        <v>0.81699999999999995</v>
      </c>
      <c r="AQ133">
        <v>2.6</v>
      </c>
      <c r="AR133" t="s">
        <v>184</v>
      </c>
      <c r="AS133" t="s">
        <v>5376</v>
      </c>
      <c r="AT133" t="s">
        <v>5377</v>
      </c>
      <c r="AU133" t="s">
        <v>186</v>
      </c>
      <c r="AV133" t="s">
        <v>187</v>
      </c>
      <c r="AW133" t="b">
        <v>0</v>
      </c>
      <c r="AX133">
        <v>-18000000</v>
      </c>
      <c r="AY133" t="s">
        <v>188</v>
      </c>
      <c r="AZ133" t="s">
        <v>5378</v>
      </c>
      <c r="BA133" t="s">
        <v>5379</v>
      </c>
      <c r="BB133" t="s">
        <v>191</v>
      </c>
      <c r="BD133">
        <v>0.81</v>
      </c>
      <c r="BF133">
        <v>5.157</v>
      </c>
      <c r="BI133">
        <v>4.6399999999999997</v>
      </c>
      <c r="BK133">
        <v>263088000</v>
      </c>
      <c r="BO133">
        <v>41.637</v>
      </c>
      <c r="BP133">
        <v>3576475</v>
      </c>
      <c r="BQ133">
        <v>1.4099999E-2</v>
      </c>
      <c r="BS133">
        <v>1632960000</v>
      </c>
      <c r="BT133">
        <v>0.89176005000000003</v>
      </c>
      <c r="BU133">
        <v>923600000</v>
      </c>
      <c r="BV133">
        <v>-2.6080000000000001</v>
      </c>
      <c r="BY133">
        <v>0.90088135000000003</v>
      </c>
      <c r="BZ133">
        <v>1.2880000000000001E-2</v>
      </c>
      <c r="CA133">
        <v>1696032000</v>
      </c>
      <c r="CC133">
        <v>1656547200</v>
      </c>
      <c r="CD133">
        <v>1.45</v>
      </c>
      <c r="CE133">
        <v>1663200000</v>
      </c>
      <c r="CF133">
        <v>250834512</v>
      </c>
      <c r="CG133">
        <v>1.116433</v>
      </c>
      <c r="CH133">
        <v>16974798848</v>
      </c>
      <c r="CI133">
        <v>2</v>
      </c>
      <c r="CK133">
        <v>1463356800</v>
      </c>
      <c r="CL133" t="s">
        <v>5380</v>
      </c>
      <c r="CP133">
        <v>0.51100000000000001</v>
      </c>
      <c r="CQ133">
        <v>0.47117049</v>
      </c>
      <c r="CR133">
        <v>1665705600</v>
      </c>
      <c r="CS133">
        <v>0.64</v>
      </c>
      <c r="CU133">
        <v>8.0840510000000005</v>
      </c>
      <c r="CW133">
        <v>1.84E-2</v>
      </c>
      <c r="CX133">
        <v>3156457</v>
      </c>
      <c r="DB133">
        <v>37.619999999999997</v>
      </c>
      <c r="DC133">
        <v>37.6</v>
      </c>
      <c r="DD133">
        <v>41.925199999999997</v>
      </c>
      <c r="DE133">
        <v>2.8309411999999999E-2</v>
      </c>
      <c r="DF133">
        <v>0.28449999999999998</v>
      </c>
      <c r="DH133">
        <v>37.729999999999997</v>
      </c>
      <c r="DJ133">
        <v>2291780</v>
      </c>
      <c r="DK133">
        <v>37.619999999999997</v>
      </c>
      <c r="DL133">
        <v>33.861800000000002</v>
      </c>
      <c r="DM133">
        <v>1.0649999999999999</v>
      </c>
      <c r="DN133">
        <v>37.6</v>
      </c>
      <c r="DP133">
        <v>2291780</v>
      </c>
      <c r="DS133">
        <v>1</v>
      </c>
      <c r="DT133">
        <v>1660176000</v>
      </c>
      <c r="DW133">
        <v>37.4</v>
      </c>
      <c r="DX133" t="s">
        <v>183</v>
      </c>
      <c r="DZ133">
        <v>365802</v>
      </c>
      <c r="ED133">
        <v>9868430336</v>
      </c>
      <c r="EG133">
        <v>2178266</v>
      </c>
      <c r="EH133">
        <v>37.4</v>
      </c>
      <c r="EI133">
        <v>38.31</v>
      </c>
      <c r="EJ133">
        <v>800</v>
      </c>
      <c r="EK133">
        <v>365802</v>
      </c>
      <c r="EL133">
        <v>54.78</v>
      </c>
      <c r="EN133">
        <v>3.37</v>
      </c>
      <c r="EO133">
        <v>30.08</v>
      </c>
      <c r="EP133">
        <v>36.71</v>
      </c>
      <c r="EQ133" t="b">
        <v>0</v>
      </c>
      <c r="ER133">
        <v>2.9899999999999999E-2</v>
      </c>
      <c r="ES133">
        <v>900</v>
      </c>
      <c r="ET133">
        <v>37.729999999999997</v>
      </c>
      <c r="EV133">
        <v>37.51</v>
      </c>
      <c r="EW133">
        <v>37.33</v>
      </c>
      <c r="EX133" t="s">
        <v>5381</v>
      </c>
      <c r="FE133" t="s">
        <v>5382</v>
      </c>
    </row>
    <row r="134" spans="1:161" x14ac:dyDescent="0.25">
      <c r="A134">
        <v>224</v>
      </c>
      <c r="B134">
        <v>10282</v>
      </c>
      <c r="C134" t="s">
        <v>336</v>
      </c>
      <c r="D134">
        <v>49100</v>
      </c>
      <c r="E134" t="s">
        <v>2608</v>
      </c>
      <c r="F134" t="s">
        <v>550</v>
      </c>
      <c r="G134" t="s">
        <v>2609</v>
      </c>
      <c r="H134" t="s">
        <v>552</v>
      </c>
      <c r="I134" t="s">
        <v>177</v>
      </c>
      <c r="J134" t="s">
        <v>178</v>
      </c>
      <c r="K134" t="s">
        <v>2610</v>
      </c>
      <c r="L134">
        <v>1</v>
      </c>
      <c r="M134" t="s">
        <v>2611</v>
      </c>
      <c r="N134" t="s">
        <v>1321</v>
      </c>
      <c r="O134">
        <v>0</v>
      </c>
      <c r="P134">
        <v>0.29308000000000001</v>
      </c>
      <c r="Q134">
        <v>0.85577999999999999</v>
      </c>
      <c r="S134">
        <v>-0.14699999999999999</v>
      </c>
      <c r="T134">
        <v>0.37010999999999999</v>
      </c>
      <c r="V134">
        <v>290</v>
      </c>
      <c r="W134" t="s">
        <v>216</v>
      </c>
      <c r="X134">
        <v>52699000000</v>
      </c>
      <c r="Z134">
        <v>370</v>
      </c>
      <c r="AA134">
        <v>388.86</v>
      </c>
      <c r="AB134">
        <v>-0.44700000000000001</v>
      </c>
      <c r="AC134">
        <v>2.4710000000000001</v>
      </c>
      <c r="AD134">
        <v>9.2400004999999997E-3</v>
      </c>
      <c r="AE134">
        <v>25</v>
      </c>
      <c r="AF134">
        <v>383.86</v>
      </c>
      <c r="AG134">
        <v>429.41199999999998</v>
      </c>
      <c r="AH134">
        <v>0.12225999999999999</v>
      </c>
      <c r="AI134">
        <v>477</v>
      </c>
      <c r="AJ134">
        <v>667999993856</v>
      </c>
      <c r="AK134">
        <v>510999986176</v>
      </c>
      <c r="AL134">
        <v>47324000256</v>
      </c>
      <c r="AM134">
        <v>1893.424</v>
      </c>
      <c r="AN134" t="s">
        <v>183</v>
      </c>
      <c r="AO134">
        <v>134.673</v>
      </c>
      <c r="AP134">
        <v>1.796</v>
      </c>
      <c r="AQ134">
        <v>2.2999999999999998</v>
      </c>
      <c r="AR134" t="s">
        <v>184</v>
      </c>
      <c r="AS134" t="s">
        <v>2612</v>
      </c>
      <c r="AT134" t="s">
        <v>2613</v>
      </c>
      <c r="AU134" t="s">
        <v>186</v>
      </c>
      <c r="AV134" t="s">
        <v>187</v>
      </c>
      <c r="AW134" t="b">
        <v>1</v>
      </c>
      <c r="AX134">
        <v>-18000000</v>
      </c>
      <c r="AY134" t="s">
        <v>188</v>
      </c>
      <c r="AZ134" t="s">
        <v>2614</v>
      </c>
      <c r="BA134" t="s">
        <v>2615</v>
      </c>
      <c r="BB134" t="s">
        <v>191</v>
      </c>
      <c r="BD134">
        <v>-0.57799999999999996</v>
      </c>
      <c r="BI134">
        <v>35.47</v>
      </c>
      <c r="BK134">
        <v>333577984</v>
      </c>
      <c r="BO134">
        <v>249.017</v>
      </c>
      <c r="BP134">
        <v>4959639</v>
      </c>
      <c r="BQ134">
        <v>1.45000005E-2</v>
      </c>
      <c r="BS134">
        <v>1640908800</v>
      </c>
      <c r="BT134">
        <v>0.70706999999999998</v>
      </c>
      <c r="BU134">
        <v>13352999936</v>
      </c>
      <c r="BV134">
        <v>40.258000000000003</v>
      </c>
      <c r="BY134">
        <v>1.5615801</v>
      </c>
      <c r="BZ134">
        <v>5.5500000000000002E-3</v>
      </c>
      <c r="CA134">
        <v>1703980800</v>
      </c>
      <c r="CC134">
        <v>1664496000</v>
      </c>
      <c r="CD134">
        <v>2.42</v>
      </c>
      <c r="CE134">
        <v>1663200000</v>
      </c>
      <c r="CF134">
        <v>350849016</v>
      </c>
      <c r="CG134">
        <v>1.3559319999999999</v>
      </c>
      <c r="CH134">
        <v>-27339896832</v>
      </c>
      <c r="CI134">
        <v>2</v>
      </c>
      <c r="CP134">
        <v>-0.42899999999999999</v>
      </c>
      <c r="CQ134">
        <v>2.7410009999999998</v>
      </c>
      <c r="CR134">
        <v>1665705600</v>
      </c>
      <c r="CS134">
        <v>-1.08</v>
      </c>
      <c r="CU134">
        <v>10.963067000000001</v>
      </c>
      <c r="CW134">
        <v>1.46E-2</v>
      </c>
      <c r="CX134">
        <v>5057458</v>
      </c>
      <c r="DB134">
        <v>386.25</v>
      </c>
      <c r="DC134">
        <v>385.76</v>
      </c>
      <c r="DD134">
        <v>326.23984000000002</v>
      </c>
      <c r="DE134">
        <v>1.2944984E-2</v>
      </c>
      <c r="DF134">
        <v>0.22620001000000001</v>
      </c>
      <c r="DH134">
        <v>389.44</v>
      </c>
      <c r="DJ134">
        <v>2574790</v>
      </c>
      <c r="DK134">
        <v>386.25</v>
      </c>
      <c r="DL134">
        <v>332.99619999999999</v>
      </c>
      <c r="DM134">
        <v>5</v>
      </c>
      <c r="DN134">
        <v>385.76</v>
      </c>
      <c r="DP134">
        <v>2574790</v>
      </c>
      <c r="DS134">
        <v>10</v>
      </c>
      <c r="DT134">
        <v>1669766400</v>
      </c>
      <c r="DW134">
        <v>385.18</v>
      </c>
      <c r="DX134" t="s">
        <v>183</v>
      </c>
      <c r="DY134">
        <v>9.659198</v>
      </c>
      <c r="DZ134">
        <v>1122694</v>
      </c>
      <c r="ED134">
        <v>129715126272</v>
      </c>
      <c r="EG134">
        <v>2300250</v>
      </c>
      <c r="EH134">
        <v>385.18</v>
      </c>
      <c r="EI134">
        <v>389.49</v>
      </c>
      <c r="EJ134">
        <v>800</v>
      </c>
      <c r="EK134">
        <v>1122694</v>
      </c>
      <c r="EL134">
        <v>412.66</v>
      </c>
      <c r="EN134">
        <v>1.8</v>
      </c>
      <c r="EO134">
        <v>277.83999999999997</v>
      </c>
      <c r="EP134">
        <v>388.62</v>
      </c>
      <c r="EQ134" t="b">
        <v>0</v>
      </c>
      <c r="ER134">
        <v>2.98E-2</v>
      </c>
      <c r="ES134">
        <v>900</v>
      </c>
      <c r="ET134">
        <v>389.44</v>
      </c>
      <c r="EV134">
        <v>388.86</v>
      </c>
      <c r="EW134">
        <v>386.09</v>
      </c>
      <c r="EX134" t="s">
        <v>2616</v>
      </c>
      <c r="FE134" t="s">
        <v>2617</v>
      </c>
    </row>
    <row r="135" spans="1:161" x14ac:dyDescent="0.25">
      <c r="A135">
        <v>118</v>
      </c>
      <c r="B135">
        <v>30313</v>
      </c>
      <c r="C135" t="s">
        <v>273</v>
      </c>
      <c r="D135">
        <v>79000</v>
      </c>
      <c r="E135" t="s">
        <v>1483</v>
      </c>
      <c r="F135" t="s">
        <v>1484</v>
      </c>
      <c r="G135" t="s">
        <v>1485</v>
      </c>
      <c r="H135" t="s">
        <v>340</v>
      </c>
      <c r="I135" t="s">
        <v>177</v>
      </c>
      <c r="J135" t="s">
        <v>178</v>
      </c>
      <c r="K135" t="s">
        <v>1486</v>
      </c>
      <c r="L135">
        <v>1</v>
      </c>
      <c r="M135" t="s">
        <v>1487</v>
      </c>
      <c r="N135" t="s">
        <v>1488</v>
      </c>
      <c r="O135">
        <v>0.31679000000000002</v>
      </c>
      <c r="P135">
        <v>0.23438998999999999</v>
      </c>
      <c r="Q135">
        <v>0.58494000000000002</v>
      </c>
      <c r="R135">
        <v>11461999616</v>
      </c>
      <c r="S135">
        <v>0.10199999999999999</v>
      </c>
      <c r="T135">
        <v>0.28622999999999998</v>
      </c>
      <c r="U135">
        <v>13413999616</v>
      </c>
      <c r="V135">
        <v>59</v>
      </c>
      <c r="W135" t="s">
        <v>216</v>
      </c>
      <c r="X135">
        <v>23298000000</v>
      </c>
      <c r="Y135">
        <v>9451625472</v>
      </c>
      <c r="Z135">
        <v>66</v>
      </c>
      <c r="AA135">
        <v>62.69</v>
      </c>
      <c r="AB135">
        <v>0.14000000000000001</v>
      </c>
      <c r="AC135">
        <v>1.1259999999999999</v>
      </c>
      <c r="AD135">
        <v>8.2749989999999995E-2</v>
      </c>
      <c r="AE135">
        <v>24</v>
      </c>
      <c r="AF135">
        <v>66.77</v>
      </c>
      <c r="AG135">
        <v>168.56700000000001</v>
      </c>
      <c r="AH135">
        <v>0.41033999999999998</v>
      </c>
      <c r="AI135">
        <v>76</v>
      </c>
      <c r="AJ135">
        <v>13219999744</v>
      </c>
      <c r="AK135">
        <v>41190998016</v>
      </c>
      <c r="AL135">
        <v>42342998016</v>
      </c>
      <c r="AM135">
        <v>3.0569999999999999</v>
      </c>
      <c r="AN135" t="s">
        <v>183</v>
      </c>
      <c r="AO135">
        <v>9.7859999999999996</v>
      </c>
      <c r="AP135">
        <v>0.80300000000000005</v>
      </c>
      <c r="AQ135">
        <v>2.1</v>
      </c>
      <c r="AR135" t="s">
        <v>184</v>
      </c>
      <c r="AS135" t="s">
        <v>1489</v>
      </c>
      <c r="AT135" t="s">
        <v>1490</v>
      </c>
      <c r="AU135" t="s">
        <v>186</v>
      </c>
      <c r="AV135" t="s">
        <v>187</v>
      </c>
      <c r="AW135" t="b">
        <v>1</v>
      </c>
      <c r="AX135">
        <v>-18000000</v>
      </c>
      <c r="AY135" t="s">
        <v>188</v>
      </c>
      <c r="AZ135" t="s">
        <v>1491</v>
      </c>
      <c r="BA135" t="s">
        <v>1492</v>
      </c>
      <c r="BB135" t="s">
        <v>191</v>
      </c>
      <c r="BD135">
        <v>6.7789999999999999</v>
      </c>
      <c r="BF135">
        <v>21.399000000000001</v>
      </c>
      <c r="BI135">
        <v>2.35</v>
      </c>
      <c r="BK135">
        <v>4319419904</v>
      </c>
      <c r="BO135">
        <v>4.7220000000000004</v>
      </c>
      <c r="BP135">
        <v>33644684</v>
      </c>
      <c r="BQ135">
        <v>7.7999999999999996E-3</v>
      </c>
      <c r="BS135">
        <v>1640908800</v>
      </c>
      <c r="BT135">
        <v>0.71235999999999999</v>
      </c>
      <c r="BU135">
        <v>9925000192</v>
      </c>
      <c r="BV135">
        <v>1.67</v>
      </c>
      <c r="BY135">
        <v>13.276154</v>
      </c>
      <c r="BZ135">
        <v>6.6100000000000004E-3</v>
      </c>
      <c r="CA135">
        <v>1703980800</v>
      </c>
      <c r="CC135">
        <v>1664496000</v>
      </c>
      <c r="CD135">
        <v>2.16</v>
      </c>
      <c r="CE135">
        <v>1663200000</v>
      </c>
      <c r="CF135">
        <v>3894310684</v>
      </c>
      <c r="CG135">
        <v>0.572218</v>
      </c>
      <c r="CH135">
        <v>287040274432</v>
      </c>
      <c r="CI135">
        <v>2</v>
      </c>
      <c r="CK135">
        <v>1344816000</v>
      </c>
      <c r="CL135" s="1">
        <v>8.4027777777777771E-2</v>
      </c>
      <c r="CP135">
        <v>0.14299999999999999</v>
      </c>
      <c r="CQ135">
        <v>6.3950224000000002</v>
      </c>
      <c r="CR135">
        <v>1665705600</v>
      </c>
      <c r="CS135">
        <v>4.79</v>
      </c>
      <c r="CU135">
        <v>26.676596</v>
      </c>
      <c r="CW135">
        <v>7.7999999999999996E-3</v>
      </c>
      <c r="CX135">
        <v>30588458</v>
      </c>
      <c r="DB135">
        <v>62.63</v>
      </c>
      <c r="DC135">
        <v>62.73</v>
      </c>
      <c r="DD135">
        <v>61.590400000000002</v>
      </c>
      <c r="DE135">
        <v>2.6345199999999999E-2</v>
      </c>
      <c r="DF135">
        <v>0.76319999999999999</v>
      </c>
      <c r="DH135">
        <v>62.81</v>
      </c>
      <c r="DJ135">
        <v>13796160</v>
      </c>
      <c r="DK135">
        <v>62.63</v>
      </c>
      <c r="DL135">
        <v>58.332599999999999</v>
      </c>
      <c r="DM135">
        <v>1.65</v>
      </c>
      <c r="DN135">
        <v>62.73</v>
      </c>
      <c r="DP135">
        <v>13796160</v>
      </c>
      <c r="DS135">
        <v>1.76</v>
      </c>
      <c r="DT135">
        <v>1669766400</v>
      </c>
      <c r="DW135">
        <v>62.38</v>
      </c>
      <c r="DX135" t="s">
        <v>183</v>
      </c>
      <c r="DY135">
        <v>37.538919999999997</v>
      </c>
      <c r="DZ135">
        <v>5158220</v>
      </c>
      <c r="ED135">
        <v>270784430080</v>
      </c>
      <c r="EG135">
        <v>14237206</v>
      </c>
      <c r="EH135">
        <v>62.38</v>
      </c>
      <c r="EI135">
        <v>62.7</v>
      </c>
      <c r="EJ135">
        <v>1400</v>
      </c>
      <c r="EK135">
        <v>5158220</v>
      </c>
      <c r="EL135">
        <v>67.2</v>
      </c>
      <c r="EN135">
        <v>3.14</v>
      </c>
      <c r="EO135">
        <v>52.28</v>
      </c>
      <c r="EP135">
        <v>62.45</v>
      </c>
      <c r="EQ135" t="b">
        <v>0</v>
      </c>
      <c r="ER135">
        <v>2.9600000000000001E-2</v>
      </c>
      <c r="ES135">
        <v>900</v>
      </c>
      <c r="ET135">
        <v>62.81</v>
      </c>
      <c r="EV135">
        <v>62.69</v>
      </c>
      <c r="EW135">
        <v>62.511499999999998</v>
      </c>
      <c r="EX135" t="s">
        <v>1493</v>
      </c>
      <c r="FE135" t="s">
        <v>1494</v>
      </c>
    </row>
    <row r="136" spans="1:161" x14ac:dyDescent="0.25">
      <c r="A136">
        <v>332</v>
      </c>
      <c r="B136">
        <v>95128</v>
      </c>
      <c r="C136" t="s">
        <v>246</v>
      </c>
      <c r="D136">
        <v>12000</v>
      </c>
      <c r="E136" t="s">
        <v>3757</v>
      </c>
      <c r="F136" t="s">
        <v>288</v>
      </c>
      <c r="G136" t="s">
        <v>3758</v>
      </c>
      <c r="H136" t="s">
        <v>264</v>
      </c>
      <c r="I136" t="s">
        <v>177</v>
      </c>
      <c r="J136" t="s">
        <v>178</v>
      </c>
      <c r="K136" t="s">
        <v>3759</v>
      </c>
      <c r="L136">
        <v>1</v>
      </c>
      <c r="M136" t="s">
        <v>3760</v>
      </c>
      <c r="N136" t="s">
        <v>743</v>
      </c>
      <c r="O136">
        <v>0.21341999</v>
      </c>
      <c r="P136">
        <v>0.14709</v>
      </c>
      <c r="Q136">
        <v>0.66134999999999999</v>
      </c>
      <c r="R136">
        <v>1250000000</v>
      </c>
      <c r="S136">
        <v>9.1999999999999998E-2</v>
      </c>
      <c r="T136">
        <v>0.18707001000000001</v>
      </c>
      <c r="U136">
        <v>1376999936</v>
      </c>
      <c r="V136">
        <v>62.41</v>
      </c>
      <c r="W136" t="s">
        <v>216</v>
      </c>
      <c r="X136">
        <v>4220000000</v>
      </c>
      <c r="Y136">
        <v>759750016</v>
      </c>
      <c r="Z136">
        <v>85</v>
      </c>
      <c r="AA136">
        <v>74.66</v>
      </c>
      <c r="AB136">
        <v>9.0999999999999998E-2</v>
      </c>
      <c r="AC136">
        <v>1.377</v>
      </c>
      <c r="AD136">
        <v>8.0680000000000002E-2</v>
      </c>
      <c r="AE136">
        <v>19</v>
      </c>
      <c r="AF136">
        <v>87.92</v>
      </c>
      <c r="AG136">
        <v>451.29399999999998</v>
      </c>
      <c r="AH136">
        <v>1.37836</v>
      </c>
      <c r="AI136">
        <v>120</v>
      </c>
      <c r="AJ136">
        <v>3446000128</v>
      </c>
      <c r="AK136">
        <v>2964999936</v>
      </c>
      <c r="AL136">
        <v>6451999744</v>
      </c>
      <c r="AM136">
        <v>15.853</v>
      </c>
      <c r="AN136" t="s">
        <v>183</v>
      </c>
      <c r="AO136">
        <v>29.03</v>
      </c>
      <c r="AP136">
        <v>1.206</v>
      </c>
      <c r="AQ136">
        <v>2.4</v>
      </c>
      <c r="AR136" t="s">
        <v>238</v>
      </c>
      <c r="AS136" t="s">
        <v>3761</v>
      </c>
      <c r="AT136" t="s">
        <v>3761</v>
      </c>
      <c r="AU136" t="s">
        <v>186</v>
      </c>
      <c r="AV136" t="s">
        <v>187</v>
      </c>
      <c r="AW136" t="b">
        <v>1</v>
      </c>
      <c r="AX136">
        <v>-18000000</v>
      </c>
      <c r="AY136" t="s">
        <v>188</v>
      </c>
      <c r="AZ136" t="s">
        <v>3762</v>
      </c>
      <c r="BA136" t="s">
        <v>3763</v>
      </c>
      <c r="BB136" t="s">
        <v>191</v>
      </c>
      <c r="BD136">
        <v>2.198</v>
      </c>
      <c r="BF136">
        <v>10.301</v>
      </c>
      <c r="BI136">
        <v>4.51</v>
      </c>
      <c r="BK136">
        <v>222278000</v>
      </c>
      <c r="BO136">
        <v>2.1459999999999999</v>
      </c>
      <c r="BP136">
        <v>4141209</v>
      </c>
      <c r="BQ136">
        <v>1.9099999999999999E-2</v>
      </c>
      <c r="BS136">
        <v>1651190400</v>
      </c>
      <c r="BT136">
        <v>0.92318</v>
      </c>
      <c r="BU136">
        <v>949000000</v>
      </c>
      <c r="BV136">
        <v>2.6389999999999998</v>
      </c>
      <c r="BY136">
        <v>34.790309999999998</v>
      </c>
      <c r="BZ136">
        <v>3.0599999999999998E-3</v>
      </c>
      <c r="CA136">
        <v>1714348800</v>
      </c>
      <c r="CC136">
        <v>1659052800</v>
      </c>
      <c r="CD136">
        <v>2.4300000000000002</v>
      </c>
      <c r="CE136">
        <v>1663200000</v>
      </c>
      <c r="CF136">
        <v>216581015</v>
      </c>
      <c r="CG136">
        <v>1.1956519999999999</v>
      </c>
      <c r="CH136">
        <v>14184664064</v>
      </c>
      <c r="CI136">
        <v>2</v>
      </c>
      <c r="CK136">
        <v>953769600</v>
      </c>
      <c r="CL136" s="1">
        <v>8.4027777777777771E-2</v>
      </c>
      <c r="CP136">
        <v>5.8999999999999997E-2</v>
      </c>
      <c r="CQ136">
        <v>2.5721137999999999</v>
      </c>
      <c r="CR136">
        <v>1665705600</v>
      </c>
      <c r="CS136">
        <v>1.22</v>
      </c>
      <c r="CU136">
        <v>16.554323</v>
      </c>
      <c r="CW136">
        <v>2.1600000000000001E-2</v>
      </c>
      <c r="CX136">
        <v>4546845</v>
      </c>
      <c r="DB136">
        <v>74.66</v>
      </c>
      <c r="DC136">
        <v>74.62</v>
      </c>
      <c r="DD136">
        <v>72.762550000000005</v>
      </c>
      <c r="DE136">
        <v>2.5716579999999999E-2</v>
      </c>
      <c r="DF136">
        <v>0.47959997999999998</v>
      </c>
      <c r="DH136">
        <v>75.19</v>
      </c>
      <c r="DJ136">
        <v>1132030</v>
      </c>
      <c r="DK136">
        <v>74.66</v>
      </c>
      <c r="DL136">
        <v>67.2804</v>
      </c>
      <c r="DM136">
        <v>1.92</v>
      </c>
      <c r="DN136">
        <v>74.62</v>
      </c>
      <c r="DP136">
        <v>1132030</v>
      </c>
      <c r="DS136">
        <v>2</v>
      </c>
      <c r="DT136">
        <v>1665014400</v>
      </c>
      <c r="DW136">
        <v>74.260000000000005</v>
      </c>
      <c r="DX136" t="s">
        <v>183</v>
      </c>
      <c r="DY136">
        <v>28.291021000000001</v>
      </c>
      <c r="DZ136">
        <v>466301</v>
      </c>
      <c r="ED136">
        <v>16595276800</v>
      </c>
      <c r="EG136">
        <v>1501495</v>
      </c>
      <c r="EH136">
        <v>74.260000000000005</v>
      </c>
      <c r="EI136">
        <v>74.819999999999993</v>
      </c>
      <c r="EJ136">
        <v>800</v>
      </c>
      <c r="EK136">
        <v>466301</v>
      </c>
      <c r="EL136">
        <v>96.82</v>
      </c>
      <c r="EN136">
        <v>2.59</v>
      </c>
      <c r="EO136">
        <v>60.56</v>
      </c>
      <c r="EP136">
        <v>74.77</v>
      </c>
      <c r="EQ136" t="b">
        <v>0</v>
      </c>
      <c r="ER136">
        <v>2.9600000000000001E-2</v>
      </c>
      <c r="ES136">
        <v>1000</v>
      </c>
      <c r="ET136">
        <v>75.19</v>
      </c>
      <c r="EV136">
        <v>74.66</v>
      </c>
      <c r="EX136" t="s">
        <v>3764</v>
      </c>
      <c r="FE136" t="s">
        <v>3765</v>
      </c>
    </row>
    <row r="137" spans="1:161" x14ac:dyDescent="0.25">
      <c r="A137">
        <v>419</v>
      </c>
      <c r="B137">
        <v>92617</v>
      </c>
      <c r="C137" t="s">
        <v>246</v>
      </c>
      <c r="D137">
        <v>11000</v>
      </c>
      <c r="E137" t="s">
        <v>4651</v>
      </c>
      <c r="F137" t="s">
        <v>2029</v>
      </c>
      <c r="G137" t="s">
        <v>4652</v>
      </c>
      <c r="H137" t="s">
        <v>264</v>
      </c>
      <c r="I137" t="s">
        <v>177</v>
      </c>
      <c r="J137" t="s">
        <v>178</v>
      </c>
      <c r="K137" t="s">
        <v>4653</v>
      </c>
      <c r="L137">
        <v>1</v>
      </c>
      <c r="M137" t="s">
        <v>4654</v>
      </c>
      <c r="N137" t="s">
        <v>512</v>
      </c>
      <c r="O137">
        <v>0.39478999999999997</v>
      </c>
      <c r="P137">
        <v>0.24107999999999999</v>
      </c>
      <c r="Q137">
        <v>0.47303000000000001</v>
      </c>
      <c r="R137">
        <v>1586599936</v>
      </c>
      <c r="S137">
        <v>0.104</v>
      </c>
      <c r="T137">
        <v>0.28292</v>
      </c>
      <c r="U137">
        <v>2127699968</v>
      </c>
      <c r="V137">
        <v>90</v>
      </c>
      <c r="W137" t="s">
        <v>216</v>
      </c>
      <c r="X137">
        <v>2512400000</v>
      </c>
      <c r="Y137">
        <v>559049984</v>
      </c>
      <c r="Z137">
        <v>123</v>
      </c>
      <c r="AA137">
        <v>92.91</v>
      </c>
      <c r="AB137">
        <v>-0.17799999999999999</v>
      </c>
      <c r="AC137">
        <v>2.3719999999999999</v>
      </c>
      <c r="AD137">
        <v>0.117790006</v>
      </c>
      <c r="AE137">
        <v>25</v>
      </c>
      <c r="AF137">
        <v>125.88</v>
      </c>
      <c r="AG137">
        <v>45.371000000000002</v>
      </c>
      <c r="AH137">
        <v>0.25235000000000002</v>
      </c>
      <c r="AI137">
        <v>190</v>
      </c>
      <c r="AJ137">
        <v>659200000</v>
      </c>
      <c r="AK137">
        <v>2402200064</v>
      </c>
      <c r="AL137">
        <v>5389499904</v>
      </c>
      <c r="AM137">
        <v>4.109</v>
      </c>
      <c r="AN137" t="s">
        <v>183</v>
      </c>
      <c r="AO137">
        <v>32.908000000000001</v>
      </c>
      <c r="AP137">
        <v>1.1779999999999999</v>
      </c>
      <c r="AQ137">
        <v>2.5</v>
      </c>
      <c r="AR137" t="s">
        <v>238</v>
      </c>
      <c r="AS137" t="s">
        <v>4655</v>
      </c>
      <c r="AT137" t="s">
        <v>4655</v>
      </c>
      <c r="AU137" t="s">
        <v>186</v>
      </c>
      <c r="AV137" t="s">
        <v>187</v>
      </c>
      <c r="AW137" t="b">
        <v>1</v>
      </c>
      <c r="AX137">
        <v>-18000000</v>
      </c>
      <c r="AY137" t="s">
        <v>188</v>
      </c>
      <c r="AZ137" t="s">
        <v>4656</v>
      </c>
      <c r="BA137" t="s">
        <v>4657</v>
      </c>
      <c r="BB137" t="s">
        <v>191</v>
      </c>
      <c r="BD137">
        <v>2.819</v>
      </c>
      <c r="BF137">
        <v>7.141</v>
      </c>
      <c r="BI137">
        <v>10.84</v>
      </c>
      <c r="BK137">
        <v>165387008</v>
      </c>
      <c r="BO137">
        <v>28.542000000000002</v>
      </c>
      <c r="BP137">
        <v>3652450</v>
      </c>
      <c r="BQ137">
        <v>2.2800000000000001E-2</v>
      </c>
      <c r="BS137">
        <v>1633046400</v>
      </c>
      <c r="BT137">
        <v>0.78005000000000002</v>
      </c>
      <c r="BU137">
        <v>1299299968</v>
      </c>
      <c r="BV137">
        <v>7.2240000000000002</v>
      </c>
      <c r="BY137">
        <v>3.2552029999999998</v>
      </c>
      <c r="BZ137">
        <v>3.65E-3</v>
      </c>
      <c r="CA137">
        <v>1696118400</v>
      </c>
      <c r="CC137">
        <v>1656633600</v>
      </c>
      <c r="CD137">
        <v>1.6</v>
      </c>
      <c r="CE137">
        <v>1663200000</v>
      </c>
      <c r="CF137">
        <v>159794184</v>
      </c>
      <c r="CG137">
        <v>1.2173909999999999</v>
      </c>
      <c r="CH137">
        <v>15194758144</v>
      </c>
      <c r="CI137">
        <v>2</v>
      </c>
      <c r="CK137">
        <v>956188800</v>
      </c>
      <c r="CL137" s="1">
        <v>8.4027777777777771E-2</v>
      </c>
      <c r="CP137">
        <v>-0.20899999999999999</v>
      </c>
      <c r="CQ137">
        <v>2.8511193000000001</v>
      </c>
      <c r="CR137">
        <v>1665705600</v>
      </c>
      <c r="CS137">
        <v>0.79</v>
      </c>
      <c r="CU137">
        <v>8.5710335000000004</v>
      </c>
      <c r="CW137">
        <v>2.5700000000000001E-2</v>
      </c>
      <c r="CX137">
        <v>4131888</v>
      </c>
      <c r="DB137">
        <v>94.99</v>
      </c>
      <c r="DC137">
        <v>94.77</v>
      </c>
      <c r="DD137">
        <v>107.18395</v>
      </c>
      <c r="DE137">
        <v>2.0423204E-2</v>
      </c>
      <c r="DF137">
        <v>0.2843</v>
      </c>
      <c r="DH137">
        <v>94.929000000000002</v>
      </c>
      <c r="DJ137">
        <v>1867820</v>
      </c>
      <c r="DK137">
        <v>94.99</v>
      </c>
      <c r="DL137">
        <v>89.443799999999996</v>
      </c>
      <c r="DM137">
        <v>1.94</v>
      </c>
      <c r="DN137">
        <v>94.77</v>
      </c>
      <c r="DP137">
        <v>1867820</v>
      </c>
      <c r="DS137">
        <v>2.48</v>
      </c>
      <c r="DT137">
        <v>1661299200</v>
      </c>
      <c r="DW137">
        <v>92.89</v>
      </c>
      <c r="DX137" t="s">
        <v>183</v>
      </c>
      <c r="DY137">
        <v>12.861297</v>
      </c>
      <c r="DZ137">
        <v>1102528</v>
      </c>
      <c r="ED137">
        <v>15366107136</v>
      </c>
      <c r="EG137">
        <v>2042041</v>
      </c>
      <c r="EH137">
        <v>92.89</v>
      </c>
      <c r="EI137">
        <v>93.3</v>
      </c>
      <c r="EJ137">
        <v>800</v>
      </c>
      <c r="EK137">
        <v>1102528</v>
      </c>
      <c r="EL137">
        <v>164.47</v>
      </c>
      <c r="EN137">
        <v>1.54</v>
      </c>
      <c r="EO137">
        <v>76.16</v>
      </c>
      <c r="EP137">
        <v>93.25</v>
      </c>
      <c r="EQ137" t="b">
        <v>0</v>
      </c>
      <c r="ER137">
        <v>2.9600000000000001E-2</v>
      </c>
      <c r="ES137">
        <v>800</v>
      </c>
      <c r="ET137">
        <v>94.929000000000002</v>
      </c>
      <c r="EV137">
        <v>92.91</v>
      </c>
      <c r="EW137">
        <v>94.75</v>
      </c>
      <c r="EX137" t="s">
        <v>4658</v>
      </c>
      <c r="FE137" s="2" t="s">
        <v>4659</v>
      </c>
    </row>
    <row r="138" spans="1:161" x14ac:dyDescent="0.25">
      <c r="A138">
        <v>97</v>
      </c>
      <c r="B138" t="s">
        <v>1249</v>
      </c>
      <c r="C138" t="s">
        <v>362</v>
      </c>
      <c r="D138">
        <v>8500</v>
      </c>
      <c r="E138" t="s">
        <v>1250</v>
      </c>
      <c r="F138" t="s">
        <v>1251</v>
      </c>
      <c r="G138" t="s">
        <v>1252</v>
      </c>
      <c r="H138" t="s">
        <v>530</v>
      </c>
      <c r="I138" t="s">
        <v>177</v>
      </c>
      <c r="J138" t="s">
        <v>178</v>
      </c>
      <c r="K138" t="s">
        <v>1253</v>
      </c>
      <c r="L138">
        <v>1</v>
      </c>
      <c r="M138" t="s">
        <v>1254</v>
      </c>
      <c r="N138" t="s">
        <v>1255</v>
      </c>
      <c r="O138">
        <v>0.26440000000000002</v>
      </c>
      <c r="P138">
        <v>0.20554</v>
      </c>
      <c r="Q138">
        <v>0.30172001999999998</v>
      </c>
      <c r="R138">
        <v>2024999936</v>
      </c>
      <c r="S138">
        <v>0.13100000000000001</v>
      </c>
      <c r="T138">
        <v>0.22227</v>
      </c>
      <c r="U138">
        <v>2528999936</v>
      </c>
      <c r="V138">
        <v>86</v>
      </c>
      <c r="W138" t="s">
        <v>182</v>
      </c>
      <c r="X138">
        <v>2682000000</v>
      </c>
      <c r="Y138">
        <v>724625024</v>
      </c>
      <c r="Z138">
        <v>118</v>
      </c>
      <c r="AA138">
        <v>104.64</v>
      </c>
      <c r="AB138">
        <v>-0.16700000000000001</v>
      </c>
      <c r="AC138">
        <v>1.718</v>
      </c>
      <c r="AD138">
        <v>0.11104</v>
      </c>
      <c r="AE138">
        <v>23</v>
      </c>
      <c r="AF138">
        <v>126.09</v>
      </c>
      <c r="AG138">
        <v>78.373000000000005</v>
      </c>
      <c r="AH138">
        <v>0.42549999999999999</v>
      </c>
      <c r="AI138">
        <v>180</v>
      </c>
      <c r="AJ138">
        <v>790000000</v>
      </c>
      <c r="AK138">
        <v>4095000064</v>
      </c>
      <c r="AL138">
        <v>9564999680</v>
      </c>
      <c r="AM138">
        <v>7.2910000000000004</v>
      </c>
      <c r="AN138" t="s">
        <v>183</v>
      </c>
      <c r="AO138">
        <v>87.816999999999993</v>
      </c>
      <c r="AP138">
        <v>1.008</v>
      </c>
      <c r="AQ138">
        <v>2.6</v>
      </c>
      <c r="AR138" t="s">
        <v>184</v>
      </c>
      <c r="AS138" t="s">
        <v>1256</v>
      </c>
      <c r="AT138" t="s">
        <v>1257</v>
      </c>
      <c r="AU138" t="s">
        <v>186</v>
      </c>
      <c r="AV138" t="s">
        <v>187</v>
      </c>
      <c r="AW138" t="b">
        <v>1</v>
      </c>
      <c r="AX138">
        <v>-18000000</v>
      </c>
      <c r="AY138" t="s">
        <v>188</v>
      </c>
      <c r="AZ138" t="s">
        <v>1258</v>
      </c>
      <c r="BA138" t="s">
        <v>1259</v>
      </c>
      <c r="BB138" t="s">
        <v>191</v>
      </c>
      <c r="BD138">
        <v>1.4690000000000001</v>
      </c>
      <c r="BF138">
        <v>5.5570000000000004</v>
      </c>
      <c r="BI138">
        <v>12.77</v>
      </c>
      <c r="BK138">
        <v>108871000</v>
      </c>
      <c r="BO138">
        <v>31.446999999999999</v>
      </c>
      <c r="BP138">
        <v>2000632</v>
      </c>
      <c r="BQ138">
        <v>1.8499999999999999E-2</v>
      </c>
      <c r="BS138">
        <v>1640908800</v>
      </c>
      <c r="BT138">
        <v>0.96904999999999997</v>
      </c>
      <c r="BU138">
        <v>1988999936</v>
      </c>
      <c r="BV138">
        <v>17.841999999999999</v>
      </c>
      <c r="BY138">
        <v>3.3275033999999999</v>
      </c>
      <c r="BZ138">
        <v>2.81E-3</v>
      </c>
      <c r="CA138">
        <v>1703980800</v>
      </c>
      <c r="CC138">
        <v>1656547200</v>
      </c>
      <c r="CD138">
        <v>1.54</v>
      </c>
      <c r="CE138">
        <v>1663200000</v>
      </c>
      <c r="CF138">
        <v>98794469</v>
      </c>
      <c r="CG138">
        <v>1.2575529999999999</v>
      </c>
      <c r="CH138">
        <v>14053638144</v>
      </c>
      <c r="CI138">
        <v>2</v>
      </c>
      <c r="CP138">
        <v>-0.193</v>
      </c>
      <c r="CQ138">
        <v>1.1910362000000001</v>
      </c>
      <c r="CR138">
        <v>1665705600</v>
      </c>
      <c r="CS138">
        <v>-2.44</v>
      </c>
      <c r="CU138">
        <v>8.1942050000000002</v>
      </c>
      <c r="CW138">
        <v>2.1100000000000001E-2</v>
      </c>
      <c r="CX138">
        <v>1644939</v>
      </c>
      <c r="DB138">
        <v>104.22</v>
      </c>
      <c r="DC138">
        <v>104.03</v>
      </c>
      <c r="DD138">
        <v>123.84875</v>
      </c>
      <c r="DE138">
        <v>2.4371522E-2</v>
      </c>
      <c r="DF138">
        <v>0.15049999999999999</v>
      </c>
      <c r="DH138">
        <v>105.82</v>
      </c>
      <c r="DJ138">
        <v>1232150</v>
      </c>
      <c r="DK138">
        <v>104.22</v>
      </c>
      <c r="DL138">
        <v>95.883200000000002</v>
      </c>
      <c r="DM138">
        <v>2.54</v>
      </c>
      <c r="DN138">
        <v>104.03</v>
      </c>
      <c r="DP138">
        <v>1232150</v>
      </c>
      <c r="DS138">
        <v>2.8</v>
      </c>
      <c r="DT138">
        <v>1666915200</v>
      </c>
      <c r="DW138">
        <v>103.84</v>
      </c>
      <c r="DX138" t="s">
        <v>183</v>
      </c>
      <c r="DY138">
        <v>5.864814</v>
      </c>
      <c r="DZ138">
        <v>295403</v>
      </c>
      <c r="ED138">
        <v>11392261120</v>
      </c>
      <c r="EG138">
        <v>1161053</v>
      </c>
      <c r="EH138">
        <v>103.84</v>
      </c>
      <c r="EI138">
        <v>107</v>
      </c>
      <c r="EJ138">
        <v>800</v>
      </c>
      <c r="EK138">
        <v>295403</v>
      </c>
      <c r="EL138">
        <v>176.5</v>
      </c>
      <c r="EN138">
        <v>2.04</v>
      </c>
      <c r="EO138">
        <v>86.71</v>
      </c>
      <c r="EP138">
        <v>104.31</v>
      </c>
      <c r="EQ138" t="b">
        <v>0</v>
      </c>
      <c r="ER138">
        <v>2.92E-2</v>
      </c>
      <c r="ES138">
        <v>1200</v>
      </c>
      <c r="ET138">
        <v>105.82</v>
      </c>
      <c r="EV138">
        <v>104.64</v>
      </c>
      <c r="EW138">
        <v>104.51</v>
      </c>
      <c r="EX138" t="s">
        <v>1260</v>
      </c>
      <c r="EZ138" t="s">
        <v>1261</v>
      </c>
      <c r="FE138" t="s">
        <v>1262</v>
      </c>
    </row>
    <row r="139" spans="1:161" x14ac:dyDescent="0.25">
      <c r="A139">
        <v>196</v>
      </c>
      <c r="B139">
        <v>38120</v>
      </c>
      <c r="C139" t="s">
        <v>172</v>
      </c>
      <c r="D139">
        <v>345000</v>
      </c>
      <c r="E139" t="s">
        <v>2331</v>
      </c>
      <c r="F139" t="s">
        <v>800</v>
      </c>
      <c r="G139" t="s">
        <v>2332</v>
      </c>
      <c r="H139" t="s">
        <v>802</v>
      </c>
      <c r="I139" t="s">
        <v>177</v>
      </c>
      <c r="J139" t="s">
        <v>178</v>
      </c>
      <c r="K139" t="s">
        <v>2333</v>
      </c>
      <c r="L139">
        <v>1</v>
      </c>
      <c r="M139" t="s">
        <v>2334</v>
      </c>
      <c r="N139" t="s">
        <v>1085</v>
      </c>
      <c r="O139">
        <v>0.10215</v>
      </c>
      <c r="P139">
        <v>3.7879999999999997E-2</v>
      </c>
      <c r="Q139">
        <v>0.2477</v>
      </c>
      <c r="R139">
        <v>9354999808</v>
      </c>
      <c r="S139">
        <v>5.6000000000000001E-2</v>
      </c>
      <c r="T139">
        <v>5.969E-2</v>
      </c>
      <c r="U139">
        <v>9678999552</v>
      </c>
      <c r="V139">
        <v>125</v>
      </c>
      <c r="W139" t="s">
        <v>216</v>
      </c>
      <c r="X139">
        <v>23411000000</v>
      </c>
      <c r="Y139">
        <v>1421624960</v>
      </c>
      <c r="Z139">
        <v>190</v>
      </c>
      <c r="AA139">
        <v>176.7</v>
      </c>
      <c r="AB139">
        <v>-0.186</v>
      </c>
      <c r="AC139">
        <v>1.4239999999999999</v>
      </c>
      <c r="AD139">
        <v>4.2110000000000002E-2</v>
      </c>
      <c r="AE139">
        <v>28</v>
      </c>
      <c r="AF139">
        <v>191.46</v>
      </c>
      <c r="AG139">
        <v>149.74100000000001</v>
      </c>
      <c r="AH139">
        <v>0.14512</v>
      </c>
      <c r="AI139">
        <v>258</v>
      </c>
      <c r="AJ139">
        <v>6849999872</v>
      </c>
      <c r="AK139">
        <v>37645000704</v>
      </c>
      <c r="AL139">
        <v>94750998528</v>
      </c>
      <c r="AM139">
        <v>26.324000000000002</v>
      </c>
      <c r="AN139" t="s">
        <v>183</v>
      </c>
      <c r="AO139">
        <v>362.68299999999999</v>
      </c>
      <c r="AP139">
        <v>1.3009999999999999</v>
      </c>
      <c r="AQ139">
        <v>2.4</v>
      </c>
      <c r="AR139" t="s">
        <v>184</v>
      </c>
      <c r="AS139" t="s">
        <v>2335</v>
      </c>
      <c r="AT139" t="s">
        <v>2335</v>
      </c>
      <c r="AU139" t="s">
        <v>186</v>
      </c>
      <c r="AV139" t="s">
        <v>187</v>
      </c>
      <c r="AW139" t="b">
        <v>1</v>
      </c>
      <c r="AX139">
        <v>-18000000</v>
      </c>
      <c r="AY139" t="s">
        <v>188</v>
      </c>
      <c r="AZ139" t="s">
        <v>2336</v>
      </c>
      <c r="BA139" t="s">
        <v>2337</v>
      </c>
      <c r="BB139" t="s">
        <v>191</v>
      </c>
      <c r="BD139">
        <v>0.75900000000000001</v>
      </c>
      <c r="BF139">
        <v>7.4279999999999999</v>
      </c>
      <c r="BI139">
        <v>19.73</v>
      </c>
      <c r="BK139">
        <v>264968992</v>
      </c>
      <c r="BO139">
        <v>82.84</v>
      </c>
      <c r="BP139">
        <v>8773593</v>
      </c>
      <c r="BQ139">
        <v>3.3700000000000001E-2</v>
      </c>
      <c r="BS139">
        <v>1653955200</v>
      </c>
      <c r="BT139">
        <v>0.73579000000000006</v>
      </c>
      <c r="BU139">
        <v>3583000064</v>
      </c>
      <c r="BV139">
        <v>11.356999999999999</v>
      </c>
      <c r="BY139">
        <v>2.1330276000000001</v>
      </c>
      <c r="BZ139">
        <v>7.6480000000000006E-2</v>
      </c>
      <c r="CA139">
        <v>1717113600</v>
      </c>
      <c r="CC139">
        <v>1661904000</v>
      </c>
      <c r="CD139">
        <v>1.33</v>
      </c>
      <c r="CE139">
        <v>1663200000</v>
      </c>
      <c r="CF139">
        <v>239815958</v>
      </c>
      <c r="CG139">
        <v>1.3238760000000001</v>
      </c>
      <c r="CH139">
        <v>71899316224</v>
      </c>
      <c r="CI139">
        <v>2</v>
      </c>
      <c r="CK139">
        <v>926035200</v>
      </c>
      <c r="CL139" s="1">
        <v>8.4027777777777771E-2</v>
      </c>
      <c r="CP139">
        <v>-0.21299999999999999</v>
      </c>
      <c r="CQ139">
        <v>0.49413750000000001</v>
      </c>
      <c r="CR139">
        <v>1665705600</v>
      </c>
      <c r="CS139">
        <v>1.17</v>
      </c>
      <c r="CU139">
        <v>8.9559049999999996</v>
      </c>
      <c r="CW139">
        <v>3.6499999999999998E-2</v>
      </c>
      <c r="CX139">
        <v>3614518</v>
      </c>
      <c r="DB139">
        <v>176.36</v>
      </c>
      <c r="DC139">
        <v>177.25</v>
      </c>
      <c r="DD139">
        <v>204.31474</v>
      </c>
      <c r="DE139">
        <v>1.4742572000000001E-2</v>
      </c>
      <c r="DF139">
        <v>0.33529999999999999</v>
      </c>
      <c r="DH139">
        <v>177.77</v>
      </c>
      <c r="DJ139">
        <v>2691070</v>
      </c>
      <c r="DK139">
        <v>176.36</v>
      </c>
      <c r="DL139">
        <v>159.6508</v>
      </c>
      <c r="DM139">
        <v>2.6</v>
      </c>
      <c r="DN139">
        <v>177.25</v>
      </c>
      <c r="DP139">
        <v>2691070</v>
      </c>
      <c r="DS139">
        <v>4.5999999999999996</v>
      </c>
      <c r="DT139">
        <v>1661990400</v>
      </c>
      <c r="DW139">
        <v>176.01</v>
      </c>
      <c r="DX139" t="s">
        <v>183</v>
      </c>
      <c r="DY139">
        <v>15.558685000000001</v>
      </c>
      <c r="DZ139">
        <v>445283</v>
      </c>
      <c r="ED139">
        <v>46820020224</v>
      </c>
      <c r="EG139">
        <v>4060461</v>
      </c>
      <c r="EH139">
        <v>176.01</v>
      </c>
      <c r="EI139">
        <v>176.52</v>
      </c>
      <c r="EJ139">
        <v>800</v>
      </c>
      <c r="EK139">
        <v>445283</v>
      </c>
      <c r="EL139">
        <v>266.79000000000002</v>
      </c>
      <c r="EN139">
        <v>1.28</v>
      </c>
      <c r="EO139">
        <v>141.91999999999999</v>
      </c>
      <c r="EP139">
        <v>174.1</v>
      </c>
      <c r="EQ139" t="b">
        <v>0</v>
      </c>
      <c r="ER139">
        <v>2.9100000000000001E-2</v>
      </c>
      <c r="ES139">
        <v>900</v>
      </c>
      <c r="ET139">
        <v>177.77</v>
      </c>
      <c r="EV139">
        <v>176.7</v>
      </c>
      <c r="EW139">
        <v>177.26</v>
      </c>
      <c r="EX139" t="s">
        <v>2338</v>
      </c>
      <c r="FE139" t="s">
        <v>2339</v>
      </c>
    </row>
    <row r="140" spans="1:161" x14ac:dyDescent="0.25">
      <c r="A140">
        <v>296</v>
      </c>
      <c r="B140">
        <v>14203</v>
      </c>
      <c r="C140" t="s">
        <v>336</v>
      </c>
      <c r="D140">
        <v>17115</v>
      </c>
      <c r="E140" t="s">
        <v>3378</v>
      </c>
      <c r="F140" t="s">
        <v>3379</v>
      </c>
      <c r="G140" t="s">
        <v>3380</v>
      </c>
      <c r="H140" t="s">
        <v>552</v>
      </c>
      <c r="I140" t="s">
        <v>177</v>
      </c>
      <c r="J140" t="s">
        <v>178</v>
      </c>
      <c r="K140" t="s">
        <v>3381</v>
      </c>
      <c r="L140">
        <v>1</v>
      </c>
      <c r="M140" t="s">
        <v>3382</v>
      </c>
      <c r="N140" t="s">
        <v>1446</v>
      </c>
      <c r="O140">
        <v>0</v>
      </c>
      <c r="P140">
        <v>0.24878</v>
      </c>
      <c r="Q140">
        <v>0</v>
      </c>
      <c r="S140">
        <v>0.36599999999999999</v>
      </c>
      <c r="T140">
        <v>0.38994000000000001</v>
      </c>
      <c r="V140">
        <v>170</v>
      </c>
      <c r="W140" t="s">
        <v>216</v>
      </c>
      <c r="X140">
        <v>6066772000</v>
      </c>
      <c r="Z140">
        <v>190</v>
      </c>
      <c r="AA140">
        <v>172.14</v>
      </c>
      <c r="AB140">
        <v>-4.3999999999999997E-2</v>
      </c>
      <c r="AD140">
        <v>9.6299999999999997E-3</v>
      </c>
      <c r="AE140">
        <v>19</v>
      </c>
      <c r="AF140">
        <v>198.22</v>
      </c>
      <c r="AH140">
        <v>7.8729999999999994E-2</v>
      </c>
      <c r="AI140">
        <v>255</v>
      </c>
      <c r="AJ140">
        <v>27777009664</v>
      </c>
      <c r="AK140">
        <v>4377141760</v>
      </c>
      <c r="AL140">
        <v>6770078208</v>
      </c>
      <c r="AM140">
        <v>160.654</v>
      </c>
      <c r="AN140" t="s">
        <v>183</v>
      </c>
      <c r="AO140">
        <v>44.377000000000002</v>
      </c>
      <c r="AQ140">
        <v>2.2999999999999998</v>
      </c>
      <c r="AR140" t="s">
        <v>184</v>
      </c>
      <c r="AS140" t="s">
        <v>3383</v>
      </c>
      <c r="AT140" t="s">
        <v>3383</v>
      </c>
      <c r="AU140" t="s">
        <v>186</v>
      </c>
      <c r="AV140" t="s">
        <v>187</v>
      </c>
      <c r="AW140" t="b">
        <v>1</v>
      </c>
      <c r="AX140">
        <v>-18000000</v>
      </c>
      <c r="AY140" t="s">
        <v>188</v>
      </c>
      <c r="AZ140" t="s">
        <v>3384</v>
      </c>
      <c r="BA140" t="s">
        <v>3385</v>
      </c>
      <c r="BB140" t="s">
        <v>191</v>
      </c>
      <c r="BD140">
        <v>1.0549999999999999</v>
      </c>
      <c r="BI140">
        <v>11.79</v>
      </c>
      <c r="BK140">
        <v>128685000</v>
      </c>
      <c r="BO140">
        <v>118.116</v>
      </c>
      <c r="BP140">
        <v>2674051</v>
      </c>
      <c r="BQ140">
        <v>1.55E-2</v>
      </c>
      <c r="BS140">
        <v>1640908800</v>
      </c>
      <c r="BT140">
        <v>0.87725997</v>
      </c>
      <c r="BU140">
        <v>1586571008</v>
      </c>
      <c r="BV140">
        <v>11.348000000000001</v>
      </c>
      <c r="BY140">
        <v>1.4573809</v>
      </c>
      <c r="BZ140">
        <v>5.0199996E-3</v>
      </c>
      <c r="CA140">
        <v>1703980800</v>
      </c>
      <c r="CC140">
        <v>1664496000</v>
      </c>
      <c r="CD140">
        <v>2.4700000000000002</v>
      </c>
      <c r="CE140">
        <v>1663200000</v>
      </c>
      <c r="CF140">
        <v>171919657</v>
      </c>
      <c r="CG140">
        <v>0.83861399999999997</v>
      </c>
      <c r="CH140">
        <v>7139231744</v>
      </c>
      <c r="CI140">
        <v>2</v>
      </c>
      <c r="CK140">
        <v>970790400</v>
      </c>
      <c r="CL140" s="1">
        <v>0.41736111111111113</v>
      </c>
      <c r="CP140">
        <v>0.30499999999999999</v>
      </c>
      <c r="CQ140">
        <v>3.2720205999999998</v>
      </c>
      <c r="CR140">
        <v>1665705600</v>
      </c>
      <c r="CS140">
        <v>0.79</v>
      </c>
      <c r="CU140">
        <v>14.600509000000001</v>
      </c>
      <c r="CW140">
        <v>1.6900001000000001E-2</v>
      </c>
      <c r="CX140">
        <v>3866112</v>
      </c>
      <c r="DB140">
        <v>171.87</v>
      </c>
      <c r="DC140">
        <v>172.55</v>
      </c>
      <c r="DD140">
        <v>173.63274999999999</v>
      </c>
      <c r="DE140">
        <v>2.5600746000000001E-2</v>
      </c>
      <c r="DF140">
        <v>0.45669997000000001</v>
      </c>
      <c r="DH140">
        <v>172.58500000000001</v>
      </c>
      <c r="DJ140">
        <v>1241890</v>
      </c>
      <c r="DK140">
        <v>171.87</v>
      </c>
      <c r="DL140">
        <v>174.56379999999999</v>
      </c>
      <c r="DM140">
        <v>4.4000000000000004</v>
      </c>
      <c r="DN140">
        <v>172.55</v>
      </c>
      <c r="DP140">
        <v>1241890</v>
      </c>
      <c r="DS140">
        <v>4.8</v>
      </c>
      <c r="DT140">
        <v>1661904000</v>
      </c>
      <c r="DW140">
        <v>171.29</v>
      </c>
      <c r="DX140" t="s">
        <v>183</v>
      </c>
      <c r="DY140">
        <v>15.169193</v>
      </c>
      <c r="DZ140">
        <v>306303</v>
      </c>
      <c r="ED140">
        <v>22151835648</v>
      </c>
      <c r="EG140">
        <v>1272360</v>
      </c>
      <c r="EH140">
        <v>171.29</v>
      </c>
      <c r="EI140">
        <v>177.25</v>
      </c>
      <c r="EJ140">
        <v>800</v>
      </c>
      <c r="EK140">
        <v>306303</v>
      </c>
      <c r="EL140">
        <v>193.42</v>
      </c>
      <c r="EN140">
        <v>2.71</v>
      </c>
      <c r="EO140">
        <v>141.49</v>
      </c>
      <c r="EP140">
        <v>171.69</v>
      </c>
      <c r="EQ140" t="b">
        <v>0</v>
      </c>
      <c r="ER140">
        <v>2.9100000000000001E-2</v>
      </c>
      <c r="ES140">
        <v>2200</v>
      </c>
      <c r="ET140">
        <v>172.58500000000001</v>
      </c>
      <c r="EV140">
        <v>172.14</v>
      </c>
      <c r="EW140">
        <v>166.73</v>
      </c>
      <c r="EX140" t="s">
        <v>3386</v>
      </c>
      <c r="FE140" t="s">
        <v>3387</v>
      </c>
    </row>
    <row r="141" spans="1:161" x14ac:dyDescent="0.25">
      <c r="A141">
        <v>77</v>
      </c>
      <c r="B141">
        <v>10016</v>
      </c>
      <c r="C141" t="s">
        <v>208</v>
      </c>
      <c r="D141">
        <v>32200</v>
      </c>
      <c r="E141" t="s">
        <v>1028</v>
      </c>
      <c r="F141" t="s">
        <v>550</v>
      </c>
      <c r="G141" t="s">
        <v>1029</v>
      </c>
      <c r="H141" t="s">
        <v>552</v>
      </c>
      <c r="I141" t="s">
        <v>177</v>
      </c>
      <c r="J141" t="s">
        <v>178</v>
      </c>
      <c r="K141" t="s">
        <v>1030</v>
      </c>
      <c r="L141">
        <v>1</v>
      </c>
      <c r="M141" t="s">
        <v>1031</v>
      </c>
      <c r="N141" t="s">
        <v>227</v>
      </c>
      <c r="O141">
        <v>0.43611</v>
      </c>
      <c r="P141">
        <v>0.14285999999999999</v>
      </c>
      <c r="Q141">
        <v>0.79424006000000003</v>
      </c>
      <c r="S141">
        <v>-3.5000000000000003E-2</v>
      </c>
      <c r="T141">
        <v>0.21948000000000001</v>
      </c>
      <c r="U141">
        <v>20383000576</v>
      </c>
      <c r="V141">
        <v>60</v>
      </c>
      <c r="W141" t="s">
        <v>216</v>
      </c>
      <c r="X141">
        <v>37048000000</v>
      </c>
      <c r="Z141">
        <v>83</v>
      </c>
      <c r="AA141">
        <v>79.239999999999995</v>
      </c>
      <c r="AB141">
        <v>8.6999999999999994E-2</v>
      </c>
      <c r="AE141">
        <v>17</v>
      </c>
      <c r="AF141">
        <v>80.58</v>
      </c>
      <c r="AG141">
        <v>131.81200000000001</v>
      </c>
      <c r="AI141">
        <v>90</v>
      </c>
      <c r="AJ141">
        <v>13265999872</v>
      </c>
      <c r="AK141">
        <v>43050999808</v>
      </c>
      <c r="AL141">
        <v>46738001920</v>
      </c>
      <c r="AM141">
        <v>6.2130000000000001</v>
      </c>
      <c r="AN141" t="s">
        <v>183</v>
      </c>
      <c r="AO141">
        <v>21.702999999999999</v>
      </c>
      <c r="AQ141">
        <v>2.2999999999999998</v>
      </c>
      <c r="AR141" t="s">
        <v>184</v>
      </c>
      <c r="AS141" t="s">
        <v>1032</v>
      </c>
      <c r="AT141" t="s">
        <v>1032</v>
      </c>
      <c r="AU141" t="s">
        <v>186</v>
      </c>
      <c r="AV141" t="s">
        <v>187</v>
      </c>
      <c r="AW141" t="b">
        <v>1</v>
      </c>
      <c r="AX141">
        <v>-18000000</v>
      </c>
      <c r="AY141" t="s">
        <v>188</v>
      </c>
      <c r="AZ141" t="s">
        <v>1033</v>
      </c>
      <c r="BA141" t="s">
        <v>1034</v>
      </c>
      <c r="BB141" t="s">
        <v>191</v>
      </c>
      <c r="BD141">
        <v>4.0469999999999997</v>
      </c>
      <c r="BF141">
        <v>9.2789999999999999</v>
      </c>
      <c r="BI141">
        <v>7.97</v>
      </c>
      <c r="BK141">
        <v>2219640064</v>
      </c>
      <c r="BO141">
        <v>16.841999999999999</v>
      </c>
      <c r="BP141">
        <v>23076326</v>
      </c>
      <c r="BQ141">
        <v>1.0800000000000001E-2</v>
      </c>
      <c r="BS141">
        <v>1640908800</v>
      </c>
      <c r="BT141">
        <v>0.79366000000000003</v>
      </c>
      <c r="BU141">
        <v>6677000192</v>
      </c>
      <c r="BV141">
        <v>-2.7639999999999998</v>
      </c>
      <c r="BY141">
        <v>4.7049045999999999</v>
      </c>
      <c r="BZ141">
        <v>6.9999999999999999E-4</v>
      </c>
      <c r="CA141">
        <v>1703980800</v>
      </c>
      <c r="CC141">
        <v>1664496000</v>
      </c>
      <c r="CD141">
        <v>2.27</v>
      </c>
      <c r="CE141">
        <v>1663200000</v>
      </c>
      <c r="CF141">
        <v>2132885025</v>
      </c>
      <c r="CG141">
        <v>0.36440600000000001</v>
      </c>
      <c r="CH141">
        <v>189136027648</v>
      </c>
      <c r="CI141">
        <v>2</v>
      </c>
      <c r="CK141">
        <v>997142400</v>
      </c>
      <c r="CL141" t="s">
        <v>1035</v>
      </c>
      <c r="CP141">
        <v>3.9E-2</v>
      </c>
      <c r="CQ141">
        <v>3.7631961999999999</v>
      </c>
      <c r="CR141">
        <v>1665705600</v>
      </c>
      <c r="CS141">
        <v>2.4500000000000002</v>
      </c>
      <c r="CU141">
        <v>9.9422840000000008</v>
      </c>
      <c r="CW141">
        <v>1.0800000000000001E-2</v>
      </c>
      <c r="CX141">
        <v>23093787</v>
      </c>
      <c r="DB141">
        <v>79.14</v>
      </c>
      <c r="DC141">
        <v>79.31</v>
      </c>
      <c r="DD141">
        <v>73.486199999999997</v>
      </c>
      <c r="DE141">
        <v>2.3755370000000001E-2</v>
      </c>
      <c r="DF141">
        <v>0.70099999999999996</v>
      </c>
      <c r="DH141">
        <v>79.78</v>
      </c>
      <c r="DJ141">
        <v>10215150</v>
      </c>
      <c r="DK141">
        <v>79.14</v>
      </c>
      <c r="DL141">
        <v>73.7</v>
      </c>
      <c r="DM141">
        <v>1.88</v>
      </c>
      <c r="DN141">
        <v>79.31</v>
      </c>
      <c r="DP141">
        <v>10215150</v>
      </c>
      <c r="DS141">
        <v>2.16</v>
      </c>
      <c r="DT141">
        <v>1665014400</v>
      </c>
      <c r="DW141">
        <v>79.14</v>
      </c>
      <c r="DX141" t="s">
        <v>183</v>
      </c>
      <c r="DZ141">
        <v>4728590</v>
      </c>
      <c r="ED141">
        <v>175884271616</v>
      </c>
      <c r="EG141">
        <v>9928169</v>
      </c>
      <c r="EH141">
        <v>79.14</v>
      </c>
      <c r="EI141">
        <v>79.239999999999995</v>
      </c>
      <c r="EJ141">
        <v>1200</v>
      </c>
      <c r="EK141">
        <v>4728590</v>
      </c>
      <c r="EL141">
        <v>81.17</v>
      </c>
      <c r="EN141">
        <v>2.96</v>
      </c>
      <c r="EO141">
        <v>53.22</v>
      </c>
      <c r="EP141">
        <v>79.260000000000005</v>
      </c>
      <c r="EQ141" t="b">
        <v>0</v>
      </c>
      <c r="ER141">
        <v>2.9000001000000001E-2</v>
      </c>
      <c r="ES141">
        <v>800</v>
      </c>
      <c r="ET141">
        <v>79.78</v>
      </c>
      <c r="EV141">
        <v>79.239999999999995</v>
      </c>
      <c r="EW141">
        <v>79.14</v>
      </c>
      <c r="EX141" t="s">
        <v>1036</v>
      </c>
      <c r="EZ141" t="s">
        <v>1037</v>
      </c>
      <c r="FE141" t="s">
        <v>1038</v>
      </c>
    </row>
    <row r="142" spans="1:161" x14ac:dyDescent="0.25">
      <c r="A142">
        <v>383</v>
      </c>
      <c r="B142">
        <v>94111</v>
      </c>
      <c r="C142" t="s">
        <v>408</v>
      </c>
      <c r="D142">
        <v>2053</v>
      </c>
      <c r="E142" t="s">
        <v>4285</v>
      </c>
      <c r="F142" t="s">
        <v>2351</v>
      </c>
      <c r="G142" t="s">
        <v>4286</v>
      </c>
      <c r="H142" t="s">
        <v>264</v>
      </c>
      <c r="I142" t="s">
        <v>177</v>
      </c>
      <c r="J142" t="s">
        <v>178</v>
      </c>
      <c r="K142" t="s">
        <v>4287</v>
      </c>
      <c r="L142">
        <v>1</v>
      </c>
      <c r="M142" t="s">
        <v>4288</v>
      </c>
      <c r="N142" t="s">
        <v>2270</v>
      </c>
      <c r="O142">
        <v>0.70565003000000004</v>
      </c>
      <c r="P142">
        <v>0.68083000000000005</v>
      </c>
      <c r="Q142">
        <v>0.76458999999999999</v>
      </c>
      <c r="S142">
        <v>0.44</v>
      </c>
      <c r="T142">
        <v>0.43445998000000002</v>
      </c>
      <c r="U142">
        <v>4173039104</v>
      </c>
      <c r="V142">
        <v>117</v>
      </c>
      <c r="W142" t="s">
        <v>216</v>
      </c>
      <c r="X142">
        <v>3915208000</v>
      </c>
      <c r="Z142">
        <v>129</v>
      </c>
      <c r="AA142">
        <v>116.39</v>
      </c>
      <c r="AB142">
        <v>0.40300000000000002</v>
      </c>
      <c r="AC142">
        <v>0.39100000000000001</v>
      </c>
      <c r="AD142">
        <v>2.7230000000000001E-2</v>
      </c>
      <c r="AE142">
        <v>19</v>
      </c>
      <c r="AF142">
        <v>136.74</v>
      </c>
      <c r="AG142">
        <v>45.798999999999999</v>
      </c>
      <c r="AH142">
        <v>0.11094999999999999</v>
      </c>
      <c r="AI142">
        <v>193</v>
      </c>
      <c r="AJ142">
        <v>636281984</v>
      </c>
      <c r="AK142">
        <v>18139299840</v>
      </c>
      <c r="AL142">
        <v>5913782784</v>
      </c>
      <c r="AM142">
        <v>0.85899999999999999</v>
      </c>
      <c r="AN142" t="s">
        <v>183</v>
      </c>
      <c r="AO142">
        <v>7.9870000000000001</v>
      </c>
      <c r="AP142">
        <v>0.19900000000000001</v>
      </c>
      <c r="AQ142">
        <v>1.8</v>
      </c>
      <c r="AR142" t="s">
        <v>184</v>
      </c>
      <c r="AS142" t="s">
        <v>4289</v>
      </c>
      <c r="AT142" t="s">
        <v>4289</v>
      </c>
      <c r="AU142" t="s">
        <v>186</v>
      </c>
      <c r="AV142" t="s">
        <v>187</v>
      </c>
      <c r="AW142" t="b">
        <v>1</v>
      </c>
      <c r="AX142">
        <v>-18000000</v>
      </c>
      <c r="AY142" t="s">
        <v>188</v>
      </c>
      <c r="AZ142" t="s">
        <v>4290</v>
      </c>
      <c r="BA142" t="s">
        <v>4291</v>
      </c>
      <c r="BB142" t="s">
        <v>191</v>
      </c>
      <c r="BD142">
        <v>17.451000000000001</v>
      </c>
      <c r="BF142">
        <v>24.73</v>
      </c>
      <c r="BI142">
        <v>2.11</v>
      </c>
      <c r="BK142">
        <v>739326976</v>
      </c>
      <c r="BO142">
        <v>43.183</v>
      </c>
      <c r="BP142">
        <v>12279646</v>
      </c>
      <c r="BQ142">
        <v>1.3300001000000001E-2</v>
      </c>
      <c r="BS142">
        <v>1640908800</v>
      </c>
      <c r="BT142">
        <v>0.78390000000000004</v>
      </c>
      <c r="BU142">
        <v>4020165888</v>
      </c>
      <c r="BV142">
        <v>1.8149999999999999</v>
      </c>
      <c r="BY142">
        <v>2.6952736000000002</v>
      </c>
      <c r="BZ142">
        <v>2.99E-3</v>
      </c>
      <c r="CA142">
        <v>1703980800</v>
      </c>
      <c r="CC142">
        <v>1664496000</v>
      </c>
      <c r="CD142">
        <v>1.95</v>
      </c>
      <c r="CE142">
        <v>1663200000</v>
      </c>
      <c r="CF142">
        <v>739415335</v>
      </c>
      <c r="CG142">
        <v>0.96499599999999996</v>
      </c>
      <c r="CH142">
        <v>103199031296</v>
      </c>
      <c r="CI142">
        <v>2</v>
      </c>
      <c r="CP142">
        <v>0.40300000000000002</v>
      </c>
      <c r="CQ142">
        <v>14.550799</v>
      </c>
      <c r="CR142">
        <v>1665705600</v>
      </c>
      <c r="CS142">
        <v>-5.17</v>
      </c>
      <c r="CU142">
        <v>55.161140000000003</v>
      </c>
      <c r="CW142">
        <v>1.6400000000000001E-2</v>
      </c>
      <c r="CX142">
        <v>20134827</v>
      </c>
      <c r="DB142">
        <v>115.53</v>
      </c>
      <c r="DC142">
        <v>116.11</v>
      </c>
      <c r="DD142">
        <v>130.25485</v>
      </c>
      <c r="DE142">
        <v>2.0514151000000001E-2</v>
      </c>
      <c r="DF142">
        <v>0.56799999999999995</v>
      </c>
      <c r="DH142">
        <v>116.94</v>
      </c>
      <c r="DJ142">
        <v>3015780</v>
      </c>
      <c r="DK142">
        <v>115.53</v>
      </c>
      <c r="DL142">
        <v>107.8476</v>
      </c>
      <c r="DM142">
        <v>2.37</v>
      </c>
      <c r="DN142">
        <v>116.11</v>
      </c>
      <c r="DP142">
        <v>3015780</v>
      </c>
      <c r="DS142">
        <v>3.16</v>
      </c>
      <c r="DT142">
        <v>1663113600</v>
      </c>
      <c r="DW142">
        <v>115.26</v>
      </c>
      <c r="DX142" t="s">
        <v>183</v>
      </c>
      <c r="DY142">
        <v>64.126720000000006</v>
      </c>
      <c r="DZ142">
        <v>1341311</v>
      </c>
      <c r="ED142">
        <v>86050267136</v>
      </c>
      <c r="EG142">
        <v>4609380</v>
      </c>
      <c r="EH142">
        <v>115.26</v>
      </c>
      <c r="EI142">
        <v>118</v>
      </c>
      <c r="EJ142">
        <v>1400</v>
      </c>
      <c r="EK142">
        <v>1341311</v>
      </c>
      <c r="EL142">
        <v>174.54</v>
      </c>
      <c r="EN142">
        <v>2.38</v>
      </c>
      <c r="EO142">
        <v>98.03</v>
      </c>
      <c r="EP142">
        <v>115.82</v>
      </c>
      <c r="EQ142" t="b">
        <v>0</v>
      </c>
      <c r="ER142">
        <v>2.8800000999999999E-2</v>
      </c>
      <c r="ES142">
        <v>1000</v>
      </c>
      <c r="ET142">
        <v>116.94</v>
      </c>
      <c r="EV142">
        <v>116.39</v>
      </c>
      <c r="EW142">
        <v>115.49</v>
      </c>
      <c r="EX142" t="s">
        <v>4292</v>
      </c>
      <c r="EZ142" t="s">
        <v>4293</v>
      </c>
      <c r="FA142" t="s">
        <v>4294</v>
      </c>
      <c r="FE142" t="s">
        <v>4295</v>
      </c>
    </row>
    <row r="143" spans="1:161" x14ac:dyDescent="0.25">
      <c r="A143">
        <v>86</v>
      </c>
      <c r="B143" t="s">
        <v>1126</v>
      </c>
      <c r="C143" t="s">
        <v>273</v>
      </c>
      <c r="D143">
        <v>14700</v>
      </c>
      <c r="E143" t="s">
        <v>1127</v>
      </c>
      <c r="F143" t="s">
        <v>585</v>
      </c>
      <c r="G143" t="s">
        <v>1128</v>
      </c>
      <c r="H143" t="s">
        <v>301</v>
      </c>
      <c r="I143" t="s">
        <v>177</v>
      </c>
      <c r="J143" t="s">
        <v>178</v>
      </c>
      <c r="K143" t="s">
        <v>1129</v>
      </c>
      <c r="L143">
        <v>1</v>
      </c>
      <c r="M143" t="s">
        <v>1130</v>
      </c>
      <c r="N143" t="s">
        <v>1131</v>
      </c>
      <c r="O143">
        <v>0.18629000000000001</v>
      </c>
      <c r="P143">
        <v>8.8410000000000002E-2</v>
      </c>
      <c r="Q143">
        <v>0.30740000000000001</v>
      </c>
      <c r="R143">
        <v>1180999936</v>
      </c>
      <c r="S143">
        <v>6.0999999999999999E-2</v>
      </c>
      <c r="T143">
        <v>0.14693000000000001</v>
      </c>
      <c r="U143">
        <v>1595000064</v>
      </c>
      <c r="V143">
        <v>39</v>
      </c>
      <c r="W143" t="s">
        <v>182</v>
      </c>
      <c r="X143">
        <v>2632000000</v>
      </c>
      <c r="Y143">
        <v>891124992</v>
      </c>
      <c r="Z143">
        <v>48</v>
      </c>
      <c r="AA143">
        <v>53.04</v>
      </c>
      <c r="AB143">
        <v>-0.66100000000000003</v>
      </c>
      <c r="AC143">
        <v>0.68</v>
      </c>
      <c r="AD143">
        <v>6.6559999999999994E-2</v>
      </c>
      <c r="AE143">
        <v>17</v>
      </c>
      <c r="AF143">
        <v>48.12</v>
      </c>
      <c r="AG143">
        <v>151.51499999999999</v>
      </c>
      <c r="AH143">
        <v>0.23338999999999999</v>
      </c>
      <c r="AI143">
        <v>55</v>
      </c>
      <c r="AJ143">
        <v>109000000</v>
      </c>
      <c r="AK143">
        <v>5049999872</v>
      </c>
      <c r="AL143">
        <v>8561999872</v>
      </c>
      <c r="AM143">
        <v>0.36399999999999999</v>
      </c>
      <c r="AN143" t="s">
        <v>183</v>
      </c>
      <c r="AO143">
        <v>28.445</v>
      </c>
      <c r="AP143">
        <v>0.22500000000000001</v>
      </c>
      <c r="AQ143">
        <v>3.3</v>
      </c>
      <c r="AR143" t="s">
        <v>184</v>
      </c>
      <c r="AS143" t="s">
        <v>1132</v>
      </c>
      <c r="AT143" t="s">
        <v>1132</v>
      </c>
      <c r="AU143" t="s">
        <v>186</v>
      </c>
      <c r="AV143" t="s">
        <v>187</v>
      </c>
      <c r="AW143" t="b">
        <v>1</v>
      </c>
      <c r="AX143">
        <v>-18000000</v>
      </c>
      <c r="AY143" t="s">
        <v>188</v>
      </c>
      <c r="AZ143" t="s">
        <v>1133</v>
      </c>
      <c r="BA143" t="s">
        <v>1134</v>
      </c>
      <c r="BB143" t="s">
        <v>191</v>
      </c>
      <c r="BD143">
        <v>2.3879999999999999</v>
      </c>
      <c r="BF143">
        <v>12.821</v>
      </c>
      <c r="BI143">
        <v>3.06</v>
      </c>
      <c r="BK143">
        <v>301737984</v>
      </c>
      <c r="BO143">
        <v>9.6440000000000001</v>
      </c>
      <c r="BP143">
        <v>13050218</v>
      </c>
      <c r="BQ143">
        <v>4.3499999999999997E-2</v>
      </c>
      <c r="BS143">
        <v>1659225600</v>
      </c>
      <c r="BT143">
        <v>0.53388000000000002</v>
      </c>
      <c r="BU143">
        <v>757000000</v>
      </c>
      <c r="BV143">
        <v>2.6579999999999999</v>
      </c>
      <c r="BY143">
        <v>5.4997926000000001</v>
      </c>
      <c r="BZ143">
        <v>0.35913</v>
      </c>
      <c r="CA143">
        <v>1722384000</v>
      </c>
      <c r="CC143">
        <v>1659225600</v>
      </c>
      <c r="CD143">
        <v>5.13</v>
      </c>
      <c r="CE143">
        <v>1663200000</v>
      </c>
      <c r="CF143">
        <v>190210159</v>
      </c>
      <c r="CG143">
        <v>0.35851100000000002</v>
      </c>
      <c r="CH143">
        <v>20450076672</v>
      </c>
      <c r="CI143">
        <v>2</v>
      </c>
      <c r="CK143">
        <v>858643200</v>
      </c>
      <c r="CL143" s="1">
        <v>8.4027777777777771E-2</v>
      </c>
      <c r="CP143">
        <v>-0.66700000000000004</v>
      </c>
      <c r="CQ143">
        <v>1.8692108000000001</v>
      </c>
      <c r="CR143">
        <v>1665705600</v>
      </c>
      <c r="CS143">
        <v>4.6100000000000003</v>
      </c>
      <c r="CU143">
        <v>17.333334000000001</v>
      </c>
      <c r="CW143">
        <v>6.83E-2</v>
      </c>
      <c r="CX143">
        <v>13418659</v>
      </c>
      <c r="DB143">
        <v>52.54</v>
      </c>
      <c r="DC143">
        <v>52.76</v>
      </c>
      <c r="DD143">
        <v>47.755650000000003</v>
      </c>
      <c r="DE143">
        <v>2.7027025999999999E-2</v>
      </c>
      <c r="DF143">
        <v>0.58959996999999997</v>
      </c>
      <c r="DH143">
        <v>53.11</v>
      </c>
      <c r="DJ143">
        <v>2422790</v>
      </c>
      <c r="DK143">
        <v>52.54</v>
      </c>
      <c r="DL143">
        <v>49.752800000000001</v>
      </c>
      <c r="DM143">
        <v>1.42</v>
      </c>
      <c r="DN143">
        <v>52.76</v>
      </c>
      <c r="DP143">
        <v>2422790</v>
      </c>
      <c r="DS143">
        <v>1.48</v>
      </c>
      <c r="DT143">
        <v>1664928000</v>
      </c>
      <c r="DW143">
        <v>52.66</v>
      </c>
      <c r="DX143" t="s">
        <v>183</v>
      </c>
      <c r="DY143">
        <v>19.954853</v>
      </c>
      <c r="DZ143">
        <v>870572</v>
      </c>
      <c r="ED143">
        <v>16004183040</v>
      </c>
      <c r="EG143">
        <v>2547579</v>
      </c>
      <c r="EH143">
        <v>52.66</v>
      </c>
      <c r="EI143">
        <v>53</v>
      </c>
      <c r="EJ143">
        <v>800</v>
      </c>
      <c r="EK143">
        <v>870572</v>
      </c>
      <c r="EL143">
        <v>53.28</v>
      </c>
      <c r="EN143">
        <v>3.24</v>
      </c>
      <c r="EO143">
        <v>39.85</v>
      </c>
      <c r="EP143">
        <v>52.3</v>
      </c>
      <c r="EQ143" t="b">
        <v>0</v>
      </c>
      <c r="ER143">
        <v>2.87E-2</v>
      </c>
      <c r="ES143">
        <v>800</v>
      </c>
      <c r="ET143">
        <v>53.11</v>
      </c>
      <c r="EV143">
        <v>53.04</v>
      </c>
      <c r="EW143">
        <v>52.38</v>
      </c>
      <c r="EX143" t="s">
        <v>1135</v>
      </c>
      <c r="FE143" t="s">
        <v>1136</v>
      </c>
    </row>
    <row r="144" spans="1:161" x14ac:dyDescent="0.25">
      <c r="A144">
        <v>260</v>
      </c>
      <c r="B144">
        <v>75201</v>
      </c>
      <c r="C144" t="s">
        <v>408</v>
      </c>
      <c r="D144">
        <v>1240</v>
      </c>
      <c r="E144" t="s">
        <v>2994</v>
      </c>
      <c r="F144" t="s">
        <v>770</v>
      </c>
      <c r="G144" t="s">
        <v>2995</v>
      </c>
      <c r="H144" t="s">
        <v>530</v>
      </c>
      <c r="I144" t="s">
        <v>177</v>
      </c>
      <c r="J144" t="s">
        <v>178</v>
      </c>
      <c r="K144" t="s">
        <v>2996</v>
      </c>
      <c r="L144">
        <v>1</v>
      </c>
      <c r="M144" t="s">
        <v>2997</v>
      </c>
      <c r="N144" t="s">
        <v>813</v>
      </c>
      <c r="O144">
        <v>0.57855999999999996</v>
      </c>
      <c r="P144">
        <v>0.16461000000000001</v>
      </c>
      <c r="Q144">
        <v>0.61302000000000001</v>
      </c>
      <c r="S144">
        <v>0.114</v>
      </c>
      <c r="T144">
        <v>0.28952</v>
      </c>
      <c r="U144">
        <v>1255777024</v>
      </c>
      <c r="V144">
        <v>36</v>
      </c>
      <c r="W144" t="s">
        <v>216</v>
      </c>
      <c r="X144">
        <v>1217310000</v>
      </c>
      <c r="Z144">
        <v>40</v>
      </c>
      <c r="AA144">
        <v>31.72</v>
      </c>
      <c r="AB144">
        <v>0.08</v>
      </c>
      <c r="AC144">
        <v>1.583</v>
      </c>
      <c r="AD144">
        <v>2.1270001E-2</v>
      </c>
      <c r="AE144">
        <v>19</v>
      </c>
      <c r="AF144">
        <v>42</v>
      </c>
      <c r="AG144">
        <v>74.935000000000002</v>
      </c>
      <c r="AH144">
        <v>3.6119999999999999E-2</v>
      </c>
      <c r="AI144">
        <v>52</v>
      </c>
      <c r="AJ144">
        <v>300312000</v>
      </c>
      <c r="AK144">
        <v>7753031168</v>
      </c>
      <c r="AL144">
        <v>2170530048</v>
      </c>
      <c r="AM144">
        <v>0.49099999999999999</v>
      </c>
      <c r="AN144" t="s">
        <v>183</v>
      </c>
      <c r="AO144">
        <v>3.5790000000000002</v>
      </c>
      <c r="AP144">
        <v>0.92100000000000004</v>
      </c>
      <c r="AQ144">
        <v>1.9</v>
      </c>
      <c r="AR144" t="s">
        <v>184</v>
      </c>
      <c r="AS144" t="s">
        <v>2998</v>
      </c>
      <c r="AT144" t="s">
        <v>2998</v>
      </c>
      <c r="AU144" t="s">
        <v>186</v>
      </c>
      <c r="AV144" t="s">
        <v>187</v>
      </c>
      <c r="AW144" t="b">
        <v>0</v>
      </c>
      <c r="AX144">
        <v>-18000000</v>
      </c>
      <c r="AY144" t="s">
        <v>188</v>
      </c>
      <c r="AZ144" t="s">
        <v>2999</v>
      </c>
      <c r="BA144" t="s">
        <v>3000</v>
      </c>
      <c r="BB144" t="s">
        <v>191</v>
      </c>
      <c r="BD144">
        <v>12.194000000000001</v>
      </c>
      <c r="BF144">
        <v>21.077000000000002</v>
      </c>
      <c r="BI144">
        <v>0.38</v>
      </c>
      <c r="BK144">
        <v>596769024</v>
      </c>
      <c r="BO144">
        <v>15.115</v>
      </c>
      <c r="BP144">
        <v>24479663</v>
      </c>
      <c r="BQ144">
        <v>4.0099999999999997E-2</v>
      </c>
      <c r="BS144">
        <v>1640908800</v>
      </c>
      <c r="BT144">
        <v>1.0223899999999999</v>
      </c>
      <c r="BU144">
        <v>356718016</v>
      </c>
      <c r="BV144">
        <v>0.36</v>
      </c>
      <c r="BY144">
        <v>2.0985775000000002</v>
      </c>
      <c r="BZ144">
        <v>2.1799998E-3</v>
      </c>
      <c r="CA144">
        <v>1703980800</v>
      </c>
      <c r="CC144">
        <v>1664496000</v>
      </c>
      <c r="CD144">
        <v>2.59</v>
      </c>
      <c r="CE144">
        <v>1663200000</v>
      </c>
      <c r="CF144">
        <v>609771330</v>
      </c>
      <c r="CG144">
        <v>0.89977799999999997</v>
      </c>
      <c r="CH144">
        <v>26468218880</v>
      </c>
      <c r="CI144">
        <v>2</v>
      </c>
      <c r="CP144">
        <v>0.14499999999999999</v>
      </c>
      <c r="CQ144">
        <v>8.7211479999999995</v>
      </c>
      <c r="CR144">
        <v>1665705600</v>
      </c>
      <c r="CS144">
        <v>2.79</v>
      </c>
      <c r="CU144">
        <v>83.473690000000005</v>
      </c>
      <c r="CW144">
        <v>5.3000002999999997E-2</v>
      </c>
      <c r="CX144">
        <v>16053989</v>
      </c>
      <c r="DB144">
        <v>31.6</v>
      </c>
      <c r="DC144">
        <v>31.58</v>
      </c>
      <c r="DD144">
        <v>36.945300000000003</v>
      </c>
      <c r="DE144">
        <v>2.0253165E-2</v>
      </c>
      <c r="DF144">
        <v>1.4310001000000001</v>
      </c>
      <c r="DH144">
        <v>31.79</v>
      </c>
      <c r="DJ144">
        <v>3755300</v>
      </c>
      <c r="DK144">
        <v>31.6</v>
      </c>
      <c r="DL144">
        <v>32.86</v>
      </c>
      <c r="DM144">
        <v>0.64</v>
      </c>
      <c r="DN144">
        <v>31.58</v>
      </c>
      <c r="DP144">
        <v>3755300</v>
      </c>
      <c r="DS144">
        <v>0.88</v>
      </c>
      <c r="DT144">
        <v>1667779200</v>
      </c>
      <c r="DW144">
        <v>31.42</v>
      </c>
      <c r="DX144" t="s">
        <v>183</v>
      </c>
      <c r="DY144">
        <v>88.111109999999996</v>
      </c>
      <c r="DZ144">
        <v>1037719</v>
      </c>
      <c r="ED144">
        <v>18929512448</v>
      </c>
      <c r="EG144">
        <v>6392930</v>
      </c>
      <c r="EH144">
        <v>31.42</v>
      </c>
      <c r="EI144">
        <v>31.73</v>
      </c>
      <c r="EJ144">
        <v>1000</v>
      </c>
      <c r="EK144">
        <v>1037719</v>
      </c>
      <c r="EL144">
        <v>45.8</v>
      </c>
      <c r="EN144">
        <v>1.81</v>
      </c>
      <c r="EO144">
        <v>29.56</v>
      </c>
      <c r="EP144">
        <v>31.31</v>
      </c>
      <c r="EQ144" t="b">
        <v>0</v>
      </c>
      <c r="ER144">
        <v>2.8299998E-2</v>
      </c>
      <c r="ES144">
        <v>900</v>
      </c>
      <c r="ET144">
        <v>31.79</v>
      </c>
      <c r="EV144">
        <v>31.72</v>
      </c>
      <c r="EW144">
        <v>31.629100000000001</v>
      </c>
      <c r="EX144" t="s">
        <v>3001</v>
      </c>
      <c r="EZ144" t="s">
        <v>3002</v>
      </c>
      <c r="FE144" t="s">
        <v>3003</v>
      </c>
    </row>
    <row r="145" spans="1:161" x14ac:dyDescent="0.25">
      <c r="A145">
        <v>310</v>
      </c>
      <c r="B145">
        <v>7033</v>
      </c>
      <c r="C145" t="s">
        <v>208</v>
      </c>
      <c r="D145">
        <v>67000</v>
      </c>
      <c r="E145" t="s">
        <v>3525</v>
      </c>
      <c r="F145" t="s">
        <v>3526</v>
      </c>
      <c r="G145" t="s">
        <v>3527</v>
      </c>
      <c r="H145" t="s">
        <v>301</v>
      </c>
      <c r="I145" t="s">
        <v>177</v>
      </c>
      <c r="J145" t="s">
        <v>178</v>
      </c>
      <c r="K145" t="s">
        <v>3528</v>
      </c>
      <c r="L145">
        <v>1</v>
      </c>
      <c r="M145" t="s">
        <v>3529</v>
      </c>
      <c r="N145" t="s">
        <v>227</v>
      </c>
      <c r="O145">
        <v>0.41072999999999998</v>
      </c>
      <c r="P145">
        <v>0.28999999999999998</v>
      </c>
      <c r="Q145">
        <v>0.70769000000000004</v>
      </c>
      <c r="R145">
        <v>18890999808</v>
      </c>
      <c r="S145">
        <v>0.28000000000000003</v>
      </c>
      <c r="T145">
        <v>0.34910999999999998</v>
      </c>
      <c r="U145">
        <v>23480999936</v>
      </c>
      <c r="V145">
        <v>85</v>
      </c>
      <c r="W145" t="s">
        <v>216</v>
      </c>
      <c r="X145">
        <v>35463000000</v>
      </c>
      <c r="Y145">
        <v>10303750144</v>
      </c>
      <c r="Z145">
        <v>104.5</v>
      </c>
      <c r="AA145">
        <v>107.5</v>
      </c>
      <c r="AB145">
        <v>1.5409999999999999</v>
      </c>
      <c r="AC145">
        <v>1.3859999999999999</v>
      </c>
      <c r="AD145">
        <v>0.12614</v>
      </c>
      <c r="AE145">
        <v>22</v>
      </c>
      <c r="AF145">
        <v>104.59</v>
      </c>
      <c r="AG145">
        <v>73.093999999999994</v>
      </c>
      <c r="AH145">
        <v>0.43414999999999998</v>
      </c>
      <c r="AI145">
        <v>125</v>
      </c>
      <c r="AJ145">
        <v>10129000448</v>
      </c>
      <c r="AK145">
        <v>31662999552</v>
      </c>
      <c r="AL145">
        <v>57168998400</v>
      </c>
      <c r="AM145">
        <v>3.9980000000000002</v>
      </c>
      <c r="AN145" t="s">
        <v>183</v>
      </c>
      <c r="AO145">
        <v>22.61</v>
      </c>
      <c r="AP145">
        <v>0.91100000000000003</v>
      </c>
      <c r="AQ145">
        <v>2.2000000000000002</v>
      </c>
      <c r="AR145" t="s">
        <v>184</v>
      </c>
      <c r="AS145" t="s">
        <v>3530</v>
      </c>
      <c r="AT145" t="s">
        <v>3531</v>
      </c>
      <c r="AU145" t="s">
        <v>186</v>
      </c>
      <c r="AV145" t="s">
        <v>187</v>
      </c>
      <c r="AW145" t="b">
        <v>1</v>
      </c>
      <c r="AX145">
        <v>-18000000</v>
      </c>
      <c r="AY145" t="s">
        <v>188</v>
      </c>
      <c r="AZ145" t="s">
        <v>3532</v>
      </c>
      <c r="BA145" t="s">
        <v>3533</v>
      </c>
      <c r="BB145" t="s">
        <v>191</v>
      </c>
      <c r="BD145">
        <v>4.7080000000000002</v>
      </c>
      <c r="BF145">
        <v>11.462</v>
      </c>
      <c r="BI145">
        <v>7.25</v>
      </c>
      <c r="BK145">
        <v>2525939968</v>
      </c>
      <c r="BO145">
        <v>10.006</v>
      </c>
      <c r="BP145">
        <v>19236325</v>
      </c>
      <c r="BQ145">
        <v>7.6E-3</v>
      </c>
      <c r="BS145">
        <v>1640908800</v>
      </c>
      <c r="BT145">
        <v>0.76021004000000003</v>
      </c>
      <c r="BU145">
        <v>16641000448</v>
      </c>
      <c r="BV145">
        <v>2.7690000000000001</v>
      </c>
      <c r="BY145">
        <v>10.743554</v>
      </c>
      <c r="BZ145">
        <v>1.0800001E-3</v>
      </c>
      <c r="CA145">
        <v>1703980800</v>
      </c>
      <c r="CC145">
        <v>1656547200</v>
      </c>
      <c r="CD145">
        <v>2.1800000000000002</v>
      </c>
      <c r="CE145">
        <v>1663200000</v>
      </c>
      <c r="CF145">
        <v>2530113245</v>
      </c>
      <c r="CG145">
        <v>0.32829700000000001</v>
      </c>
      <c r="CH145">
        <v>269135773696</v>
      </c>
      <c r="CI145">
        <v>2</v>
      </c>
      <c r="CK145">
        <v>1622678400</v>
      </c>
      <c r="CL145" t="s">
        <v>3534</v>
      </c>
      <c r="CP145">
        <v>1.5529999999999999</v>
      </c>
      <c r="CQ145">
        <v>4.7497515999999997</v>
      </c>
      <c r="CR145">
        <v>1665705600</v>
      </c>
      <c r="CS145">
        <v>1.25</v>
      </c>
      <c r="CU145">
        <v>14.827586</v>
      </c>
      <c r="CW145">
        <v>7.6E-3</v>
      </c>
      <c r="CX145">
        <v>19448809</v>
      </c>
      <c r="DB145">
        <v>106.82</v>
      </c>
      <c r="DC145">
        <v>106.56</v>
      </c>
      <c r="DD145">
        <v>88.529200000000003</v>
      </c>
      <c r="DE145">
        <v>2.3216626000000001E-2</v>
      </c>
      <c r="DF145">
        <v>0.41529998000000001</v>
      </c>
      <c r="DH145">
        <v>107.5</v>
      </c>
      <c r="DJ145">
        <v>9164640</v>
      </c>
      <c r="DK145">
        <v>106.82</v>
      </c>
      <c r="DL145">
        <v>94.503</v>
      </c>
      <c r="DM145">
        <v>2.48</v>
      </c>
      <c r="DN145">
        <v>106.56</v>
      </c>
      <c r="DP145">
        <v>9164640</v>
      </c>
      <c r="DS145">
        <v>2.76</v>
      </c>
      <c r="DT145">
        <v>1663113600</v>
      </c>
      <c r="DW145">
        <v>106.56</v>
      </c>
      <c r="DX145" t="s">
        <v>183</v>
      </c>
      <c r="DY145">
        <v>38.822678000000003</v>
      </c>
      <c r="DZ145">
        <v>3162528</v>
      </c>
      <c r="ED145">
        <v>271538552832</v>
      </c>
      <c r="EG145">
        <v>8979392</v>
      </c>
      <c r="EH145">
        <v>106.56</v>
      </c>
      <c r="EI145">
        <v>107.34</v>
      </c>
      <c r="EJ145">
        <v>1200</v>
      </c>
      <c r="EK145">
        <v>3162528</v>
      </c>
      <c r="EL145">
        <v>107.5</v>
      </c>
      <c r="EN145">
        <v>3</v>
      </c>
      <c r="EO145">
        <v>71.5</v>
      </c>
      <c r="EP145">
        <v>107.18</v>
      </c>
      <c r="EQ145" t="b">
        <v>0</v>
      </c>
      <c r="ER145">
        <v>2.8199999E-2</v>
      </c>
      <c r="ES145">
        <v>1100</v>
      </c>
      <c r="ET145">
        <v>107.5</v>
      </c>
      <c r="EV145">
        <v>107.5</v>
      </c>
      <c r="EW145">
        <v>106.5</v>
      </c>
      <c r="EX145" t="s">
        <v>3535</v>
      </c>
      <c r="FE145" t="s">
        <v>3536</v>
      </c>
    </row>
    <row r="146" spans="1:161" x14ac:dyDescent="0.25">
      <c r="A146">
        <v>312</v>
      </c>
      <c r="B146" t="s">
        <v>3547</v>
      </c>
      <c r="C146" t="s">
        <v>336</v>
      </c>
      <c r="E146" t="s">
        <v>3548</v>
      </c>
      <c r="F146" t="s">
        <v>550</v>
      </c>
      <c r="G146" t="s">
        <v>3549</v>
      </c>
      <c r="H146" t="s">
        <v>552</v>
      </c>
      <c r="I146" t="s">
        <v>177</v>
      </c>
      <c r="J146" t="s">
        <v>178</v>
      </c>
      <c r="K146" t="s">
        <v>3550</v>
      </c>
      <c r="L146">
        <v>1</v>
      </c>
      <c r="M146" t="s">
        <v>3551</v>
      </c>
      <c r="N146" t="s">
        <v>343</v>
      </c>
      <c r="O146">
        <v>7.9519999999999993E-2</v>
      </c>
      <c r="P146">
        <v>5.2560000000000003E-2</v>
      </c>
      <c r="Q146">
        <v>0.24476998999999999</v>
      </c>
      <c r="R146">
        <v>15237999616</v>
      </c>
      <c r="S146">
        <v>-0.16</v>
      </c>
      <c r="T146">
        <v>7.2819999999999996E-2</v>
      </c>
      <c r="U146">
        <v>5432000000</v>
      </c>
      <c r="V146">
        <v>73</v>
      </c>
      <c r="W146" t="s">
        <v>216</v>
      </c>
      <c r="X146">
        <v>20712000000</v>
      </c>
      <c r="Y146">
        <v>3116875008</v>
      </c>
      <c r="Z146">
        <v>77</v>
      </c>
      <c r="AA146">
        <v>76.95</v>
      </c>
      <c r="AB146">
        <v>-0.96699999999999997</v>
      </c>
      <c r="AC146">
        <v>1.044</v>
      </c>
      <c r="AD146">
        <v>4.3299999999999996E-3</v>
      </c>
      <c r="AE146">
        <v>16</v>
      </c>
      <c r="AF146">
        <v>77.44</v>
      </c>
      <c r="AG146">
        <v>275.13299999999998</v>
      </c>
      <c r="AH146">
        <v>6.7650000000000002E-2</v>
      </c>
      <c r="AI146">
        <v>83</v>
      </c>
      <c r="AJ146">
        <v>28622000128</v>
      </c>
      <c r="AK146">
        <v>102809001984</v>
      </c>
      <c r="AL146">
        <v>68306001920</v>
      </c>
      <c r="AM146">
        <v>35.884999999999998</v>
      </c>
      <c r="AN146" t="s">
        <v>183</v>
      </c>
      <c r="AO146">
        <v>82.158000000000001</v>
      </c>
      <c r="AP146">
        <v>0.84799999999999998</v>
      </c>
      <c r="AQ146">
        <v>1.8</v>
      </c>
      <c r="AR146" t="s">
        <v>184</v>
      </c>
      <c r="AS146" t="s">
        <v>3552</v>
      </c>
      <c r="AT146" t="s">
        <v>3552</v>
      </c>
      <c r="AU146" t="s">
        <v>186</v>
      </c>
      <c r="AV146" t="s">
        <v>187</v>
      </c>
      <c r="AW146" t="b">
        <v>1</v>
      </c>
      <c r="AX146">
        <v>-18000000</v>
      </c>
      <c r="AY146" t="s">
        <v>188</v>
      </c>
      <c r="AZ146" t="s">
        <v>3553</v>
      </c>
      <c r="BA146" t="s">
        <v>3554</v>
      </c>
      <c r="BB146" t="s">
        <v>191</v>
      </c>
      <c r="BD146">
        <v>1.921</v>
      </c>
      <c r="BF146">
        <v>24.154</v>
      </c>
      <c r="BI146">
        <v>7</v>
      </c>
      <c r="BK146">
        <v>841160000</v>
      </c>
      <c r="BO146">
        <v>83.5</v>
      </c>
      <c r="BP146">
        <v>8915172</v>
      </c>
      <c r="BQ146">
        <v>1.12E-2</v>
      </c>
      <c r="BS146">
        <v>1640908800</v>
      </c>
      <c r="BT146">
        <v>0.74974996000000005</v>
      </c>
      <c r="BU146">
        <v>3406000128</v>
      </c>
      <c r="BV146">
        <v>5.68</v>
      </c>
      <c r="BY146">
        <v>0.92155682999999999</v>
      </c>
      <c r="BZ146">
        <v>0.15908</v>
      </c>
      <c r="CA146">
        <v>1703980800</v>
      </c>
      <c r="CC146">
        <v>1656547200</v>
      </c>
      <c r="CD146">
        <v>1.89</v>
      </c>
      <c r="CE146">
        <v>1663200000</v>
      </c>
      <c r="CF146">
        <v>668959129</v>
      </c>
      <c r="CG146">
        <v>1.0143690000000001</v>
      </c>
      <c r="CH146">
        <v>131203260416</v>
      </c>
      <c r="CI146">
        <v>2</v>
      </c>
      <c r="CK146">
        <v>1502064000</v>
      </c>
      <c r="CL146" t="s">
        <v>3555</v>
      </c>
      <c r="CP146">
        <v>-0.96099999999999997</v>
      </c>
      <c r="CQ146">
        <v>0.94760719999999998</v>
      </c>
      <c r="CR146">
        <v>1665705600</v>
      </c>
      <c r="CS146">
        <v>-22.91</v>
      </c>
      <c r="CU146">
        <v>10.992857000000001</v>
      </c>
      <c r="CW146">
        <v>1.3300001000000001E-2</v>
      </c>
      <c r="CX146">
        <v>10219829</v>
      </c>
      <c r="DB146">
        <v>76.72</v>
      </c>
      <c r="DC146">
        <v>76.89</v>
      </c>
      <c r="DD146">
        <v>66.573350000000005</v>
      </c>
      <c r="DE146">
        <v>2.3722627999999999E-2</v>
      </c>
      <c r="DF146">
        <v>0.49080002</v>
      </c>
      <c r="DH146">
        <v>77.36</v>
      </c>
      <c r="DJ146">
        <v>4169460</v>
      </c>
      <c r="DK146">
        <v>76.72</v>
      </c>
      <c r="DL146">
        <v>68.572800000000001</v>
      </c>
      <c r="DM146">
        <v>1.82</v>
      </c>
      <c r="DN146">
        <v>76.89</v>
      </c>
      <c r="DP146">
        <v>4169460</v>
      </c>
      <c r="DS146">
        <v>2</v>
      </c>
      <c r="DT146">
        <v>1667779200</v>
      </c>
      <c r="DW146">
        <v>76.81</v>
      </c>
      <c r="DX146" t="s">
        <v>183</v>
      </c>
      <c r="DY146">
        <v>13.547535</v>
      </c>
      <c r="DZ146">
        <v>1137818</v>
      </c>
      <c r="ED146">
        <v>64727261184</v>
      </c>
      <c r="EG146">
        <v>4437607</v>
      </c>
      <c r="EH146">
        <v>76.81</v>
      </c>
      <c r="EI146">
        <v>76.95</v>
      </c>
      <c r="EJ146">
        <v>800</v>
      </c>
      <c r="EK146">
        <v>1137818</v>
      </c>
      <c r="EL146">
        <v>77.36</v>
      </c>
      <c r="EN146">
        <v>3.58</v>
      </c>
      <c r="EO146">
        <v>57.05</v>
      </c>
      <c r="EP146">
        <v>66</v>
      </c>
      <c r="EQ146" t="b">
        <v>0</v>
      </c>
      <c r="ER146">
        <v>2.8199999E-2</v>
      </c>
      <c r="ES146">
        <v>800</v>
      </c>
      <c r="ET146">
        <v>77.36</v>
      </c>
      <c r="EV146">
        <v>76.95</v>
      </c>
      <c r="EW146">
        <v>76.760000000000005</v>
      </c>
      <c r="EX146" t="s">
        <v>3556</v>
      </c>
      <c r="FE146" t="s">
        <v>3557</v>
      </c>
    </row>
    <row r="147" spans="1:161" x14ac:dyDescent="0.25">
      <c r="A147">
        <v>269</v>
      </c>
      <c r="B147">
        <v>94089</v>
      </c>
      <c r="C147" t="s">
        <v>246</v>
      </c>
      <c r="D147">
        <v>10705</v>
      </c>
      <c r="E147" t="s">
        <v>3093</v>
      </c>
      <c r="F147" t="s">
        <v>2428</v>
      </c>
      <c r="G147" t="s">
        <v>3094</v>
      </c>
      <c r="H147" t="s">
        <v>264</v>
      </c>
      <c r="I147" t="s">
        <v>177</v>
      </c>
      <c r="J147" t="s">
        <v>178</v>
      </c>
      <c r="K147" t="s">
        <v>3095</v>
      </c>
      <c r="L147">
        <v>1</v>
      </c>
      <c r="M147" t="s">
        <v>3096</v>
      </c>
      <c r="N147" t="s">
        <v>1424</v>
      </c>
      <c r="O147">
        <v>0.14058000000000001</v>
      </c>
      <c r="P147">
        <v>8.2200006000000006E-2</v>
      </c>
      <c r="Q147">
        <v>0.55930000000000002</v>
      </c>
      <c r="R147">
        <v>94000000</v>
      </c>
      <c r="S147">
        <v>0.19</v>
      </c>
      <c r="T147">
        <v>9.7200006000000005E-2</v>
      </c>
      <c r="U147">
        <v>724300032</v>
      </c>
      <c r="V147">
        <v>25</v>
      </c>
      <c r="W147" t="s">
        <v>182</v>
      </c>
      <c r="X147">
        <v>2740100000</v>
      </c>
      <c r="Y147">
        <v>117750000</v>
      </c>
      <c r="Z147">
        <v>33.5</v>
      </c>
      <c r="AA147">
        <v>32.020000000000003</v>
      </c>
      <c r="AB147">
        <v>0.37</v>
      </c>
      <c r="AC147">
        <v>1.6919999999999999</v>
      </c>
      <c r="AD147">
        <v>3.5369999999999999E-2</v>
      </c>
      <c r="AE147">
        <v>18</v>
      </c>
      <c r="AF147">
        <v>33.78</v>
      </c>
      <c r="AG147">
        <v>39.625999999999998</v>
      </c>
      <c r="AH147">
        <v>9.7110000000000002E-2</v>
      </c>
      <c r="AI147">
        <v>42</v>
      </c>
      <c r="AJ147">
        <v>1057100032</v>
      </c>
      <c r="AK147">
        <v>1719000064</v>
      </c>
      <c r="AL147">
        <v>5152300032</v>
      </c>
      <c r="AM147">
        <v>3.2749999999999999</v>
      </c>
      <c r="AN147" t="s">
        <v>183</v>
      </c>
      <c r="AO147">
        <v>16.001000000000001</v>
      </c>
      <c r="AP147">
        <v>1.099</v>
      </c>
      <c r="AQ147">
        <v>2.7</v>
      </c>
      <c r="AR147" t="s">
        <v>184</v>
      </c>
      <c r="AS147" t="s">
        <v>3097</v>
      </c>
      <c r="AT147" t="s">
        <v>3097</v>
      </c>
      <c r="AU147" t="s">
        <v>186</v>
      </c>
      <c r="AV147" t="s">
        <v>187</v>
      </c>
      <c r="AW147" t="b">
        <v>1</v>
      </c>
      <c r="AX147">
        <v>-18000000</v>
      </c>
      <c r="AY147" t="s">
        <v>188</v>
      </c>
      <c r="AZ147" t="s">
        <v>3098</v>
      </c>
      <c r="BA147" t="s">
        <v>3099</v>
      </c>
      <c r="BB147" t="s">
        <v>191</v>
      </c>
      <c r="BD147">
        <v>2.008</v>
      </c>
      <c r="BF147">
        <v>14.284000000000001</v>
      </c>
      <c r="BI147">
        <v>1.89</v>
      </c>
      <c r="BK147">
        <v>325180992</v>
      </c>
      <c r="BO147">
        <v>13.53</v>
      </c>
      <c r="BP147">
        <v>7708655</v>
      </c>
      <c r="BQ147">
        <v>2.3900000000000001E-2</v>
      </c>
      <c r="BS147">
        <v>1640908800</v>
      </c>
      <c r="BT147">
        <v>0.94174004</v>
      </c>
      <c r="BU147">
        <v>423500000</v>
      </c>
      <c r="BV147">
        <v>0.61699999999999999</v>
      </c>
      <c r="BY147">
        <v>2.3665929999999999</v>
      </c>
      <c r="BZ147">
        <v>1.3679999999999999E-2</v>
      </c>
      <c r="CA147">
        <v>1703980800</v>
      </c>
      <c r="CC147">
        <v>1664496000</v>
      </c>
      <c r="CD147">
        <v>2.2200000000000002</v>
      </c>
      <c r="CE147">
        <v>1663200000</v>
      </c>
      <c r="CF147">
        <v>318377640</v>
      </c>
      <c r="CG147">
        <v>0.87324900000000005</v>
      </c>
      <c r="CH147">
        <v>10345900032</v>
      </c>
      <c r="CI147">
        <v>2</v>
      </c>
      <c r="CK147">
        <v>961113600</v>
      </c>
      <c r="CL147" s="1">
        <v>8.4027777777777771E-2</v>
      </c>
      <c r="CP147">
        <v>0.36699999999999999</v>
      </c>
      <c r="CQ147">
        <v>2.0209024000000002</v>
      </c>
      <c r="CR147">
        <v>1665705600</v>
      </c>
      <c r="CS147">
        <v>0.98</v>
      </c>
      <c r="CU147">
        <v>16.941800000000001</v>
      </c>
      <c r="CW147">
        <v>3.8100000000000002E-2</v>
      </c>
      <c r="CX147">
        <v>9257125</v>
      </c>
      <c r="DB147">
        <v>31.73</v>
      </c>
      <c r="DC147">
        <v>32.01</v>
      </c>
      <c r="DD147">
        <v>30.546500000000002</v>
      </c>
      <c r="DE147">
        <v>2.5212733000000001E-2</v>
      </c>
      <c r="DF147">
        <v>0.64839994999999995</v>
      </c>
      <c r="DH147">
        <v>32.15</v>
      </c>
      <c r="DJ147">
        <v>3327440</v>
      </c>
      <c r="DK147">
        <v>31.73</v>
      </c>
      <c r="DL147">
        <v>28.4496</v>
      </c>
      <c r="DM147">
        <v>0.8</v>
      </c>
      <c r="DN147">
        <v>32.01</v>
      </c>
      <c r="DP147">
        <v>3327440</v>
      </c>
      <c r="DS147">
        <v>0.84</v>
      </c>
      <c r="DT147">
        <v>1669766400</v>
      </c>
      <c r="DW147">
        <v>31.93</v>
      </c>
      <c r="DX147" t="s">
        <v>183</v>
      </c>
      <c r="DY147">
        <v>51.896275000000003</v>
      </c>
      <c r="DZ147">
        <v>1246920</v>
      </c>
      <c r="ED147">
        <v>10412295168</v>
      </c>
      <c r="EG147">
        <v>3669771</v>
      </c>
      <c r="EH147">
        <v>31.93</v>
      </c>
      <c r="EI147">
        <v>32.69</v>
      </c>
      <c r="EJ147">
        <v>800</v>
      </c>
      <c r="EK147">
        <v>1246920</v>
      </c>
      <c r="EL147">
        <v>38.14</v>
      </c>
      <c r="EN147">
        <v>2.76</v>
      </c>
      <c r="EO147">
        <v>25.18</v>
      </c>
      <c r="EP147">
        <v>31.5</v>
      </c>
      <c r="EQ147" t="b">
        <v>0</v>
      </c>
      <c r="ER147">
        <v>2.7999999000000001E-2</v>
      </c>
      <c r="ES147">
        <v>1000</v>
      </c>
      <c r="ET147">
        <v>32.15</v>
      </c>
      <c r="EV147">
        <v>32.020000000000003</v>
      </c>
      <c r="EW147">
        <v>31.58</v>
      </c>
      <c r="EX147" t="s">
        <v>3100</v>
      </c>
      <c r="FA147" t="s">
        <v>3101</v>
      </c>
      <c r="FE147" t="s">
        <v>3102</v>
      </c>
    </row>
    <row r="148" spans="1:161" x14ac:dyDescent="0.25">
      <c r="A148">
        <v>110</v>
      </c>
      <c r="B148" t="s">
        <v>1394</v>
      </c>
      <c r="C148" t="s">
        <v>336</v>
      </c>
      <c r="D148">
        <v>5166</v>
      </c>
      <c r="E148" t="s">
        <v>1395</v>
      </c>
      <c r="F148" t="s">
        <v>1396</v>
      </c>
      <c r="G148" t="s">
        <v>1397</v>
      </c>
      <c r="H148" t="s">
        <v>541</v>
      </c>
      <c r="I148" t="s">
        <v>177</v>
      </c>
      <c r="J148" t="s">
        <v>178</v>
      </c>
      <c r="K148" t="s">
        <v>1398</v>
      </c>
      <c r="L148">
        <v>1</v>
      </c>
      <c r="M148" t="s">
        <v>1399</v>
      </c>
      <c r="N148" t="s">
        <v>459</v>
      </c>
      <c r="O148">
        <v>0.10976</v>
      </c>
      <c r="P148">
        <v>7.5880000000000003E-2</v>
      </c>
      <c r="Q148">
        <v>0.110039994</v>
      </c>
      <c r="R148">
        <v>1819000064</v>
      </c>
      <c r="S148">
        <v>-0.64300000000000002</v>
      </c>
      <c r="T148">
        <v>9.5479999999999995E-2</v>
      </c>
      <c r="U148">
        <v>784000000</v>
      </c>
      <c r="V148">
        <v>98</v>
      </c>
      <c r="W148" t="s">
        <v>182</v>
      </c>
      <c r="X148">
        <v>3827000000</v>
      </c>
      <c r="Y148">
        <v>792124992</v>
      </c>
      <c r="Z148">
        <v>100</v>
      </c>
      <c r="AA148">
        <v>109.83</v>
      </c>
      <c r="AC148">
        <v>1.1479999999999999</v>
      </c>
      <c r="AD148">
        <v>1.4479999E-2</v>
      </c>
      <c r="AE148">
        <v>5</v>
      </c>
      <c r="AF148">
        <v>105.2</v>
      </c>
      <c r="AG148">
        <v>8.3859999999999992</v>
      </c>
      <c r="AH148">
        <v>4.8370000000000003E-2</v>
      </c>
      <c r="AI148">
        <v>120</v>
      </c>
      <c r="AJ148">
        <v>1098000000</v>
      </c>
      <c r="AK148">
        <v>885000000</v>
      </c>
      <c r="AL148">
        <v>7143000064</v>
      </c>
      <c r="AM148">
        <v>6.8970000000000002</v>
      </c>
      <c r="AN148" t="s">
        <v>183</v>
      </c>
      <c r="AO148">
        <v>44.518999999999998</v>
      </c>
      <c r="AP148">
        <v>0.93799999999999994</v>
      </c>
      <c r="AQ148">
        <v>2.9</v>
      </c>
      <c r="AR148" t="s">
        <v>238</v>
      </c>
      <c r="AS148" t="s">
        <v>1400</v>
      </c>
      <c r="AT148" t="s">
        <v>1401</v>
      </c>
      <c r="AU148" t="s">
        <v>186</v>
      </c>
      <c r="AV148" t="s">
        <v>187</v>
      </c>
      <c r="AW148" t="b">
        <v>1</v>
      </c>
      <c r="AX148">
        <v>-18000000</v>
      </c>
      <c r="AY148" t="s">
        <v>188</v>
      </c>
      <c r="AZ148" t="s">
        <v>1402</v>
      </c>
      <c r="BA148" t="s">
        <v>1403</v>
      </c>
      <c r="BB148" t="s">
        <v>191</v>
      </c>
      <c r="BD148">
        <v>2.1720000000000002</v>
      </c>
      <c r="BF148">
        <v>19.792999999999999</v>
      </c>
      <c r="BI148">
        <v>4.41</v>
      </c>
      <c r="BK148">
        <v>161140992</v>
      </c>
      <c r="BO148">
        <v>69.180000000000007</v>
      </c>
      <c r="BP148">
        <v>4865259</v>
      </c>
      <c r="BQ148">
        <v>3.0599999999999999E-2</v>
      </c>
      <c r="BS148">
        <v>1640908800</v>
      </c>
      <c r="BT148">
        <v>0.66137003999999999</v>
      </c>
      <c r="BU148">
        <v>542000000</v>
      </c>
      <c r="BV148">
        <v>18.853999999999999</v>
      </c>
      <c r="BY148">
        <v>1.5875976000000001</v>
      </c>
      <c r="BZ148">
        <v>1.8839999999999999E-2</v>
      </c>
      <c r="CA148">
        <v>1703980800</v>
      </c>
      <c r="CC148">
        <v>1656547200</v>
      </c>
      <c r="CD148">
        <v>5.47</v>
      </c>
      <c r="CE148">
        <v>1663200000</v>
      </c>
      <c r="CF148">
        <v>154439389</v>
      </c>
      <c r="CG148">
        <v>0.572218</v>
      </c>
      <c r="CH148">
        <v>15517498368</v>
      </c>
      <c r="CI148">
        <v>2</v>
      </c>
      <c r="CK148">
        <v>1112572800</v>
      </c>
      <c r="CL148" t="s">
        <v>283</v>
      </c>
      <c r="CQ148">
        <v>2.4776866000000002</v>
      </c>
      <c r="CR148">
        <v>1665705600</v>
      </c>
      <c r="CS148">
        <v>-17.39</v>
      </c>
      <c r="CU148">
        <v>24.904762000000002</v>
      </c>
      <c r="CW148">
        <v>3.5299999999999998E-2</v>
      </c>
      <c r="CX148">
        <v>5142315</v>
      </c>
      <c r="DB148">
        <v>108.8</v>
      </c>
      <c r="DC148">
        <v>109.24</v>
      </c>
      <c r="DD148">
        <v>114.349</v>
      </c>
      <c r="DE148">
        <v>2.2334559E-2</v>
      </c>
      <c r="DF148">
        <v>0.82240000000000002</v>
      </c>
      <c r="DH148">
        <v>109.93600000000001</v>
      </c>
      <c r="DJ148">
        <v>614640</v>
      </c>
      <c r="DK148">
        <v>108.8</v>
      </c>
      <c r="DL148">
        <v>99.432199999999995</v>
      </c>
      <c r="DM148">
        <v>2.4300000000000002</v>
      </c>
      <c r="DN148">
        <v>109.24</v>
      </c>
      <c r="DP148">
        <v>614640</v>
      </c>
      <c r="DS148">
        <v>2.76</v>
      </c>
      <c r="DT148">
        <v>1663200000</v>
      </c>
      <c r="DW148">
        <v>108.91</v>
      </c>
      <c r="DX148" t="s">
        <v>183</v>
      </c>
      <c r="DY148">
        <v>5.8252892000000003</v>
      </c>
      <c r="DZ148">
        <v>163445</v>
      </c>
      <c r="ED148">
        <v>17698115584</v>
      </c>
      <c r="EG148">
        <v>816034</v>
      </c>
      <c r="EH148">
        <v>108.91</v>
      </c>
      <c r="EI148">
        <v>110.17</v>
      </c>
      <c r="EJ148">
        <v>900</v>
      </c>
      <c r="EK148">
        <v>163445</v>
      </c>
      <c r="EL148">
        <v>143.22</v>
      </c>
      <c r="EN148">
        <v>2.52</v>
      </c>
      <c r="EO148">
        <v>88.66</v>
      </c>
      <c r="EP148">
        <v>109.46</v>
      </c>
      <c r="EQ148" t="b">
        <v>0</v>
      </c>
      <c r="ER148">
        <v>2.7900000000000001E-2</v>
      </c>
      <c r="ES148">
        <v>800</v>
      </c>
      <c r="ET148">
        <v>109.93600000000001</v>
      </c>
      <c r="EV148">
        <v>109.83</v>
      </c>
      <c r="EW148">
        <v>109.23</v>
      </c>
      <c r="EX148" t="s">
        <v>1404</v>
      </c>
      <c r="FE148" t="s">
        <v>1405</v>
      </c>
    </row>
    <row r="149" spans="1:161" x14ac:dyDescent="0.25">
      <c r="A149">
        <v>381</v>
      </c>
      <c r="B149">
        <v>45202</v>
      </c>
      <c r="C149" t="s">
        <v>273</v>
      </c>
      <c r="D149">
        <v>106000</v>
      </c>
      <c r="E149" t="s">
        <v>4264</v>
      </c>
      <c r="F149" t="s">
        <v>1408</v>
      </c>
      <c r="G149" t="s">
        <v>4265</v>
      </c>
      <c r="H149" t="s">
        <v>541</v>
      </c>
      <c r="I149" t="s">
        <v>177</v>
      </c>
      <c r="J149" t="s">
        <v>178</v>
      </c>
      <c r="K149" t="s">
        <v>4266</v>
      </c>
      <c r="L149">
        <v>1</v>
      </c>
      <c r="M149" t="s">
        <v>4267</v>
      </c>
      <c r="N149" t="s">
        <v>1376</v>
      </c>
      <c r="O149">
        <v>0.26551999999999998</v>
      </c>
      <c r="P149">
        <v>0.18107000000000001</v>
      </c>
      <c r="Q149">
        <v>0.47234002000000003</v>
      </c>
      <c r="R149">
        <v>16149999616</v>
      </c>
      <c r="S149">
        <v>1.2999999999999999E-2</v>
      </c>
      <c r="T149">
        <v>0.23122999</v>
      </c>
      <c r="U149">
        <v>21364000768</v>
      </c>
      <c r="V149">
        <v>105</v>
      </c>
      <c r="W149" t="s">
        <v>216</v>
      </c>
      <c r="X149">
        <v>38212000000</v>
      </c>
      <c r="Y149">
        <v>10122000384</v>
      </c>
      <c r="Z149">
        <v>145</v>
      </c>
      <c r="AA149">
        <v>146.72</v>
      </c>
      <c r="AB149">
        <v>-2.1000000000000001E-2</v>
      </c>
      <c r="AC149">
        <v>0.61499999999999999</v>
      </c>
      <c r="AD149">
        <v>9.8559999999999995E-2</v>
      </c>
      <c r="AE149">
        <v>22</v>
      </c>
      <c r="AF149">
        <v>146.29</v>
      </c>
      <c r="AG149">
        <v>74.441999999999993</v>
      </c>
      <c r="AH149">
        <v>0.32244998000000002</v>
      </c>
      <c r="AI149">
        <v>170</v>
      </c>
      <c r="AJ149">
        <v>6710000128</v>
      </c>
      <c r="AK149">
        <v>33002999808</v>
      </c>
      <c r="AL149">
        <v>80460996608</v>
      </c>
      <c r="AM149">
        <v>2.8319999999999999</v>
      </c>
      <c r="AN149" t="s">
        <v>183</v>
      </c>
      <c r="AO149">
        <v>33.53</v>
      </c>
      <c r="AP149">
        <v>0.33900000000000002</v>
      </c>
      <c r="AQ149">
        <v>2.4</v>
      </c>
      <c r="AR149" t="s">
        <v>184</v>
      </c>
      <c r="AS149" t="s">
        <v>4268</v>
      </c>
      <c r="AT149" t="s">
        <v>4269</v>
      </c>
      <c r="AU149" t="s">
        <v>186</v>
      </c>
      <c r="AV149" t="s">
        <v>187</v>
      </c>
      <c r="AW149" t="b">
        <v>1</v>
      </c>
      <c r="AX149">
        <v>-18000000</v>
      </c>
      <c r="AY149" t="s">
        <v>188</v>
      </c>
      <c r="AZ149" t="s">
        <v>4270</v>
      </c>
      <c r="BA149" t="s">
        <v>4271</v>
      </c>
      <c r="BB149" t="s">
        <v>191</v>
      </c>
      <c r="BD149">
        <v>4.194</v>
      </c>
      <c r="BF149">
        <v>15.797000000000001</v>
      </c>
      <c r="BI149">
        <v>5.96</v>
      </c>
      <c r="BK149">
        <v>2419950080</v>
      </c>
      <c r="BO149">
        <v>18.675999999999998</v>
      </c>
      <c r="BP149">
        <v>12350975</v>
      </c>
      <c r="BQ149">
        <v>5.1999999999999998E-3</v>
      </c>
      <c r="BS149">
        <v>1656547200</v>
      </c>
      <c r="BT149">
        <v>0.66247003999999998</v>
      </c>
      <c r="BU149">
        <v>14286999552</v>
      </c>
      <c r="BV149">
        <v>5.4390000000000001</v>
      </c>
      <c r="BY149">
        <v>7.8560720000000002</v>
      </c>
      <c r="BZ149">
        <v>1.24E-3</v>
      </c>
      <c r="CA149">
        <v>1719705600</v>
      </c>
      <c r="CC149">
        <v>1664496000</v>
      </c>
      <c r="CD149">
        <v>1.81</v>
      </c>
      <c r="CE149">
        <v>1663200000</v>
      </c>
      <c r="CF149">
        <v>2366971711</v>
      </c>
      <c r="CG149">
        <v>0.38651400000000002</v>
      </c>
      <c r="CH149">
        <v>337484546048</v>
      </c>
      <c r="CI149">
        <v>2</v>
      </c>
      <c r="CK149">
        <v>1087776000</v>
      </c>
      <c r="CL149" s="1">
        <v>8.4027777777777771E-2</v>
      </c>
      <c r="CP149">
        <v>-4.2000000000000003E-2</v>
      </c>
      <c r="CQ149">
        <v>4.4127603000000004</v>
      </c>
      <c r="CR149">
        <v>1665705600</v>
      </c>
      <c r="CS149">
        <v>4.7300000000000004</v>
      </c>
      <c r="CU149">
        <v>24.617449000000001</v>
      </c>
      <c r="CW149">
        <v>5.1999999999999998E-3</v>
      </c>
      <c r="CX149">
        <v>13990558</v>
      </c>
      <c r="DB149">
        <v>146.44999999999999</v>
      </c>
      <c r="DC149">
        <v>146.785</v>
      </c>
      <c r="DD149">
        <v>144.96459999999999</v>
      </c>
      <c r="DE149">
        <v>2.1597815999999999E-2</v>
      </c>
      <c r="DF149">
        <v>0.61809999999999998</v>
      </c>
      <c r="DH149">
        <v>147.19999999999999</v>
      </c>
      <c r="DJ149">
        <v>6458920</v>
      </c>
      <c r="DK149">
        <v>146.44999999999999</v>
      </c>
      <c r="DL149">
        <v>133.5934</v>
      </c>
      <c r="DM149">
        <v>3.1629999999999998</v>
      </c>
      <c r="DN149">
        <v>146.785</v>
      </c>
      <c r="DP149">
        <v>6458920</v>
      </c>
      <c r="DS149">
        <v>3.65</v>
      </c>
      <c r="DT149">
        <v>1666224000</v>
      </c>
      <c r="DW149">
        <v>146.4</v>
      </c>
      <c r="DX149" t="s">
        <v>183</v>
      </c>
      <c r="DY149">
        <v>26.975546000000001</v>
      </c>
      <c r="DZ149">
        <v>2253117</v>
      </c>
      <c r="ED149">
        <v>355055075328</v>
      </c>
      <c r="EG149">
        <v>6736949</v>
      </c>
      <c r="EH149">
        <v>146.4</v>
      </c>
      <c r="EI149">
        <v>146.75</v>
      </c>
      <c r="EJ149">
        <v>1400</v>
      </c>
      <c r="EK149">
        <v>2253117</v>
      </c>
      <c r="EL149">
        <v>165.35</v>
      </c>
      <c r="EN149">
        <v>2.67</v>
      </c>
      <c r="EO149">
        <v>122.18</v>
      </c>
      <c r="EP149">
        <v>146.75</v>
      </c>
      <c r="EQ149" t="b">
        <v>0</v>
      </c>
      <c r="ER149">
        <v>2.7900000000000001E-2</v>
      </c>
      <c r="ES149">
        <v>800</v>
      </c>
      <c r="ET149">
        <v>147.19999999999999</v>
      </c>
      <c r="EV149">
        <v>146.72</v>
      </c>
      <c r="EW149">
        <v>146.6</v>
      </c>
      <c r="EX149" t="s">
        <v>4272</v>
      </c>
      <c r="FE149" t="s">
        <v>4273</v>
      </c>
    </row>
    <row r="150" spans="1:161" x14ac:dyDescent="0.25">
      <c r="A150">
        <v>218</v>
      </c>
      <c r="B150">
        <v>55426</v>
      </c>
      <c r="C150" t="s">
        <v>273</v>
      </c>
      <c r="D150">
        <v>32500</v>
      </c>
      <c r="E150" t="s">
        <v>2550</v>
      </c>
      <c r="F150" t="s">
        <v>596</v>
      </c>
      <c r="G150" t="s">
        <v>2551</v>
      </c>
      <c r="H150" t="s">
        <v>176</v>
      </c>
      <c r="I150" t="s">
        <v>177</v>
      </c>
      <c r="J150" t="s">
        <v>178</v>
      </c>
      <c r="K150" t="s">
        <v>2552</v>
      </c>
      <c r="L150">
        <v>1</v>
      </c>
      <c r="M150" t="s">
        <v>2553</v>
      </c>
      <c r="N150" t="s">
        <v>1131</v>
      </c>
      <c r="O150">
        <v>0.19621</v>
      </c>
      <c r="P150">
        <v>0.15129000000000001</v>
      </c>
      <c r="Q150">
        <v>0.32632</v>
      </c>
      <c r="R150">
        <v>3335099904</v>
      </c>
      <c r="S150">
        <v>3.9E-2</v>
      </c>
      <c r="T150">
        <v>0.16705998999999999</v>
      </c>
      <c r="U150">
        <v>3761499904</v>
      </c>
      <c r="V150">
        <v>63</v>
      </c>
      <c r="W150" t="s">
        <v>182</v>
      </c>
      <c r="X150">
        <v>6405500000</v>
      </c>
      <c r="Y150">
        <v>2937787392</v>
      </c>
      <c r="Z150">
        <v>78</v>
      </c>
      <c r="AA150">
        <v>82.97</v>
      </c>
      <c r="AB150">
        <v>0.32400000000000001</v>
      </c>
      <c r="AC150">
        <v>0.59699999999999998</v>
      </c>
      <c r="AD150">
        <v>6.3109999999999999E-2</v>
      </c>
      <c r="AE150">
        <v>17</v>
      </c>
      <c r="AF150">
        <v>77.650000000000006</v>
      </c>
      <c r="AG150">
        <v>106.801</v>
      </c>
      <c r="AH150">
        <v>0.27297001999999998</v>
      </c>
      <c r="AI150">
        <v>88</v>
      </c>
      <c r="AJ150">
        <v>594400000</v>
      </c>
      <c r="AK150">
        <v>11561900032</v>
      </c>
      <c r="AL150">
        <v>19170500608</v>
      </c>
      <c r="AM150">
        <v>1.0009999999999999</v>
      </c>
      <c r="AN150" t="s">
        <v>183</v>
      </c>
      <c r="AO150">
        <v>31.689</v>
      </c>
      <c r="AP150">
        <v>0.27</v>
      </c>
      <c r="AQ150">
        <v>3.1</v>
      </c>
      <c r="AR150" t="s">
        <v>184</v>
      </c>
      <c r="AS150" t="s">
        <v>2554</v>
      </c>
      <c r="AT150" t="s">
        <v>2554</v>
      </c>
      <c r="AU150" t="s">
        <v>186</v>
      </c>
      <c r="AV150" t="s">
        <v>187</v>
      </c>
      <c r="AW150" t="b">
        <v>1</v>
      </c>
      <c r="AX150">
        <v>-18000000</v>
      </c>
      <c r="AY150" t="s">
        <v>188</v>
      </c>
      <c r="AZ150" t="s">
        <v>2555</v>
      </c>
      <c r="BA150" t="s">
        <v>2556</v>
      </c>
      <c r="BB150" t="s">
        <v>191</v>
      </c>
      <c r="BD150">
        <v>3.0579999999999998</v>
      </c>
      <c r="BF150">
        <v>15.585000000000001</v>
      </c>
      <c r="BI150">
        <v>3.71</v>
      </c>
      <c r="BK150">
        <v>603206976</v>
      </c>
      <c r="BO150">
        <v>14.531000000000001</v>
      </c>
      <c r="BP150">
        <v>13355768</v>
      </c>
      <c r="BQ150">
        <v>2.2499999999999999E-2</v>
      </c>
      <c r="BS150">
        <v>1653782400</v>
      </c>
      <c r="BT150">
        <v>0.78449000000000002</v>
      </c>
      <c r="BU150">
        <v>2900300032</v>
      </c>
      <c r="BV150">
        <v>4.1189999999999998</v>
      </c>
      <c r="BY150">
        <v>5.7098617999999997</v>
      </c>
      <c r="BZ150">
        <v>1.8400000000000001E-3</v>
      </c>
      <c r="CA150">
        <v>1716940800</v>
      </c>
      <c r="CC150">
        <v>1661644800</v>
      </c>
      <c r="CD150">
        <v>2.96</v>
      </c>
      <c r="CE150">
        <v>1663200000</v>
      </c>
      <c r="CF150">
        <v>591707560</v>
      </c>
      <c r="CG150">
        <v>0.30876900000000002</v>
      </c>
      <c r="CH150">
        <v>58623991808</v>
      </c>
      <c r="CI150">
        <v>2</v>
      </c>
      <c r="CK150">
        <v>1276041600</v>
      </c>
      <c r="CL150" s="1">
        <v>8.4027777777777771E-2</v>
      </c>
      <c r="CP150">
        <v>0.308</v>
      </c>
      <c r="CQ150">
        <v>2.6106820000000002</v>
      </c>
      <c r="CR150">
        <v>1665705600</v>
      </c>
      <c r="CS150">
        <v>3.59</v>
      </c>
      <c r="CU150">
        <v>22.363882</v>
      </c>
      <c r="CW150">
        <v>2.2499999999999999E-2</v>
      </c>
      <c r="CX150">
        <v>14604456</v>
      </c>
      <c r="DB150">
        <v>82.78</v>
      </c>
      <c r="DC150">
        <v>83.25</v>
      </c>
      <c r="DD150">
        <v>72.947800000000001</v>
      </c>
      <c r="DE150">
        <v>2.4160425999999999E-2</v>
      </c>
      <c r="DF150">
        <v>0.43580002000000001</v>
      </c>
      <c r="DH150">
        <v>83.6</v>
      </c>
      <c r="DJ150">
        <v>3775440</v>
      </c>
      <c r="DK150">
        <v>82.78</v>
      </c>
      <c r="DL150">
        <v>78.473200000000006</v>
      </c>
      <c r="DM150">
        <v>2</v>
      </c>
      <c r="DN150">
        <v>83.25</v>
      </c>
      <c r="DP150">
        <v>3775440</v>
      </c>
      <c r="DS150">
        <v>2.16</v>
      </c>
      <c r="DT150">
        <v>1665014400</v>
      </c>
      <c r="DW150">
        <v>82.64</v>
      </c>
      <c r="DX150" t="s">
        <v>183</v>
      </c>
      <c r="DY150">
        <v>20.143239999999999</v>
      </c>
      <c r="DZ150">
        <v>1270915</v>
      </c>
      <c r="ED150">
        <v>50048081920</v>
      </c>
      <c r="EG150">
        <v>3910760</v>
      </c>
      <c r="EH150">
        <v>82.64</v>
      </c>
      <c r="EI150">
        <v>83.76</v>
      </c>
      <c r="EJ150">
        <v>800</v>
      </c>
      <c r="EK150">
        <v>1270915</v>
      </c>
      <c r="EL150">
        <v>83.6</v>
      </c>
      <c r="EN150">
        <v>3.58</v>
      </c>
      <c r="EO150">
        <v>61.41</v>
      </c>
      <c r="EP150">
        <v>82</v>
      </c>
      <c r="EQ150" t="b">
        <v>0</v>
      </c>
      <c r="ER150">
        <v>2.76E-2</v>
      </c>
      <c r="ES150">
        <v>800</v>
      </c>
      <c r="ET150">
        <v>83.6</v>
      </c>
      <c r="EV150">
        <v>82.97</v>
      </c>
      <c r="EW150">
        <v>83.09</v>
      </c>
      <c r="EX150" t="s">
        <v>2557</v>
      </c>
      <c r="FE150" t="s">
        <v>2558</v>
      </c>
    </row>
    <row r="151" spans="1:161" x14ac:dyDescent="0.25">
      <c r="A151">
        <v>420</v>
      </c>
      <c r="B151" t="s">
        <v>4660</v>
      </c>
      <c r="C151" t="s">
        <v>273</v>
      </c>
      <c r="D151">
        <v>6700</v>
      </c>
      <c r="E151" t="s">
        <v>4661</v>
      </c>
      <c r="F151" t="s">
        <v>4662</v>
      </c>
      <c r="G151" t="s">
        <v>4663</v>
      </c>
      <c r="H151" t="s">
        <v>541</v>
      </c>
      <c r="I151" t="s">
        <v>177</v>
      </c>
      <c r="J151" t="s">
        <v>178</v>
      </c>
      <c r="K151" t="s">
        <v>4664</v>
      </c>
      <c r="L151">
        <v>1</v>
      </c>
      <c r="M151" t="s">
        <v>4665</v>
      </c>
      <c r="N151" t="s">
        <v>1131</v>
      </c>
      <c r="O151">
        <v>0.19325999999999999</v>
      </c>
      <c r="P151">
        <v>7.3319999999999996E-2</v>
      </c>
      <c r="Q151">
        <v>0.32828000000000002</v>
      </c>
      <c r="R151">
        <v>959500032</v>
      </c>
      <c r="S151">
        <v>8.0000000000000002E-3</v>
      </c>
      <c r="T151">
        <v>0.13638</v>
      </c>
      <c r="U151">
        <v>1548800000</v>
      </c>
      <c r="V151">
        <v>124</v>
      </c>
      <c r="W151" t="s">
        <v>182</v>
      </c>
      <c r="X151">
        <v>2721200000</v>
      </c>
      <c r="Y151">
        <v>421700000</v>
      </c>
      <c r="Z151">
        <v>143</v>
      </c>
      <c r="AA151">
        <v>151.26</v>
      </c>
      <c r="AB151">
        <v>-0.27500000000000002</v>
      </c>
      <c r="AC151">
        <v>1.0509999999999999</v>
      </c>
      <c r="AD151">
        <v>4.2049999999999997E-2</v>
      </c>
      <c r="AE151">
        <v>13</v>
      </c>
      <c r="AF151">
        <v>140.69</v>
      </c>
      <c r="AG151">
        <v>59.073999999999998</v>
      </c>
      <c r="AH151">
        <v>7.2029999999999997E-2</v>
      </c>
      <c r="AI151">
        <v>160</v>
      </c>
      <c r="AJ151">
        <v>151600000</v>
      </c>
      <c r="AK151">
        <v>4811200000</v>
      </c>
      <c r="AL151">
        <v>8013899776</v>
      </c>
      <c r="AM151">
        <v>1.423</v>
      </c>
      <c r="AN151" t="s">
        <v>183</v>
      </c>
      <c r="AO151">
        <v>74.578999999999994</v>
      </c>
      <c r="AP151">
        <v>0.34799999999999998</v>
      </c>
      <c r="AQ151">
        <v>3.2</v>
      </c>
      <c r="AR151" t="s">
        <v>184</v>
      </c>
      <c r="AS151" t="s">
        <v>4666</v>
      </c>
      <c r="AT151" t="s">
        <v>4667</v>
      </c>
      <c r="AU151" t="s">
        <v>186</v>
      </c>
      <c r="AV151" t="s">
        <v>187</v>
      </c>
      <c r="AW151" t="b">
        <v>1</v>
      </c>
      <c r="AX151">
        <v>-18000000</v>
      </c>
      <c r="AY151" t="s">
        <v>188</v>
      </c>
      <c r="AZ151" t="s">
        <v>4668</v>
      </c>
      <c r="BA151" t="s">
        <v>4669</v>
      </c>
      <c r="BB151" t="s">
        <v>191</v>
      </c>
      <c r="BD151">
        <v>2.5430000000000001</v>
      </c>
      <c r="BF151">
        <v>13.161</v>
      </c>
      <c r="BI151">
        <v>8.6199999999999992</v>
      </c>
      <c r="BK151">
        <v>108363000</v>
      </c>
      <c r="BO151">
        <v>74.793999999999997</v>
      </c>
      <c r="BP151">
        <v>3868686</v>
      </c>
      <c r="BQ151">
        <v>3.6299999999999999E-2</v>
      </c>
      <c r="BS151">
        <v>1651276800</v>
      </c>
      <c r="BT151">
        <v>0.83536999999999995</v>
      </c>
      <c r="BU151">
        <v>585800000</v>
      </c>
      <c r="BV151">
        <v>8.4079999999999995</v>
      </c>
      <c r="BY151">
        <v>2.0223545999999999</v>
      </c>
      <c r="BZ151">
        <v>4.4330000000000001E-2</v>
      </c>
      <c r="CA151">
        <v>1714435200</v>
      </c>
      <c r="CC151">
        <v>1659225600</v>
      </c>
      <c r="CD151">
        <v>5.28</v>
      </c>
      <c r="CE151">
        <v>1663200000</v>
      </c>
      <c r="CF151">
        <v>102194887</v>
      </c>
      <c r="CG151">
        <v>0.218865</v>
      </c>
      <c r="CH151">
        <v>20383201280</v>
      </c>
      <c r="CI151">
        <v>2</v>
      </c>
      <c r="CK151">
        <v>1023062400</v>
      </c>
      <c r="CL151" s="1">
        <v>6.9444444444444447E-4</v>
      </c>
      <c r="CP151">
        <v>-0.28699999999999998</v>
      </c>
      <c r="CQ151">
        <v>2.0453196</v>
      </c>
      <c r="CR151">
        <v>1665705600</v>
      </c>
      <c r="CS151">
        <v>3.4</v>
      </c>
      <c r="CU151">
        <v>17.547564000000001</v>
      </c>
      <c r="CW151">
        <v>4.2900000000000001E-2</v>
      </c>
      <c r="CX151">
        <v>4140041</v>
      </c>
      <c r="DB151">
        <v>149.47</v>
      </c>
      <c r="DC151">
        <v>149.69999999999999</v>
      </c>
      <c r="DD151">
        <v>136.41055</v>
      </c>
      <c r="DE151">
        <v>2.3951294000000001E-2</v>
      </c>
      <c r="DF151">
        <v>0.72789999999999999</v>
      </c>
      <c r="DH151">
        <v>151.26</v>
      </c>
      <c r="DJ151">
        <v>1146100</v>
      </c>
      <c r="DK151">
        <v>149.47</v>
      </c>
      <c r="DL151">
        <v>143.41579999999999</v>
      </c>
      <c r="DM151">
        <v>3.58</v>
      </c>
      <c r="DN151">
        <v>149.69999999999999</v>
      </c>
      <c r="DP151">
        <v>1146100</v>
      </c>
      <c r="DS151">
        <v>4.08</v>
      </c>
      <c r="DT151">
        <v>1667952000</v>
      </c>
      <c r="DW151">
        <v>149.51</v>
      </c>
      <c r="DX151" t="s">
        <v>183</v>
      </c>
      <c r="DY151">
        <v>17.990010000000002</v>
      </c>
      <c r="DZ151">
        <v>310951</v>
      </c>
      <c r="ED151">
        <v>16390986752</v>
      </c>
      <c r="EG151">
        <v>801531</v>
      </c>
      <c r="EH151">
        <v>149.51</v>
      </c>
      <c r="EI151">
        <v>150.61000000000001</v>
      </c>
      <c r="EJ151">
        <v>1100</v>
      </c>
      <c r="EK151">
        <v>310951</v>
      </c>
      <c r="EL151">
        <v>152.16</v>
      </c>
      <c r="EN151">
        <v>2.97</v>
      </c>
      <c r="EO151">
        <v>119.82</v>
      </c>
      <c r="EP151">
        <v>146.56</v>
      </c>
      <c r="EQ151" t="b">
        <v>0</v>
      </c>
      <c r="ER151">
        <v>2.76E-2</v>
      </c>
      <c r="ES151">
        <v>900</v>
      </c>
      <c r="ET151">
        <v>151.26</v>
      </c>
      <c r="EV151">
        <v>151.26</v>
      </c>
      <c r="EW151">
        <v>149.5</v>
      </c>
      <c r="EX151" t="s">
        <v>4670</v>
      </c>
      <c r="FA151" t="s">
        <v>4671</v>
      </c>
      <c r="FE151" t="s">
        <v>4672</v>
      </c>
    </row>
    <row r="152" spans="1:161" x14ac:dyDescent="0.25">
      <c r="A152">
        <v>39</v>
      </c>
      <c r="B152" t="s">
        <v>627</v>
      </c>
      <c r="C152" t="s">
        <v>208</v>
      </c>
      <c r="D152">
        <v>24200</v>
      </c>
      <c r="E152" t="s">
        <v>628</v>
      </c>
      <c r="F152" t="s">
        <v>629</v>
      </c>
      <c r="G152" t="s">
        <v>630</v>
      </c>
      <c r="H152" t="s">
        <v>264</v>
      </c>
      <c r="I152" t="s">
        <v>177</v>
      </c>
      <c r="J152" t="s">
        <v>178</v>
      </c>
      <c r="K152" t="s">
        <v>631</v>
      </c>
      <c r="L152">
        <v>1</v>
      </c>
      <c r="M152" t="s">
        <v>632</v>
      </c>
      <c r="N152" t="s">
        <v>227</v>
      </c>
      <c r="O152">
        <v>0.50987000000000005</v>
      </c>
      <c r="P152">
        <v>0.25958999999999999</v>
      </c>
      <c r="Q152">
        <v>0.75780000000000003</v>
      </c>
      <c r="R152">
        <v>9880000512</v>
      </c>
      <c r="S152">
        <v>-8.0000000000000002E-3</v>
      </c>
      <c r="T152">
        <v>0.38818999999999998</v>
      </c>
      <c r="U152">
        <v>13425000448</v>
      </c>
      <c r="V152">
        <v>180</v>
      </c>
      <c r="W152" t="s">
        <v>182</v>
      </c>
      <c r="X152">
        <v>19525000000</v>
      </c>
      <c r="Y152">
        <v>9330374656</v>
      </c>
      <c r="Z152">
        <v>269</v>
      </c>
      <c r="AA152">
        <v>283.74</v>
      </c>
      <c r="AB152">
        <v>0.20200000000000001</v>
      </c>
      <c r="AC152">
        <v>1.679</v>
      </c>
      <c r="AD152">
        <v>9.9280010000000002E-2</v>
      </c>
      <c r="AE152">
        <v>24</v>
      </c>
      <c r="AF152">
        <v>265.19</v>
      </c>
      <c r="AG152">
        <v>1059.5129999999999</v>
      </c>
      <c r="AH152">
        <v>1.15164</v>
      </c>
      <c r="AI152">
        <v>325</v>
      </c>
      <c r="AJ152">
        <v>11477999616</v>
      </c>
      <c r="AK152">
        <v>38704001024</v>
      </c>
      <c r="AL152">
        <v>26329999360</v>
      </c>
      <c r="AM152">
        <v>21.510999999999999</v>
      </c>
      <c r="AN152" t="s">
        <v>183</v>
      </c>
      <c r="AO152">
        <v>48.29</v>
      </c>
      <c r="AP152">
        <v>1.173</v>
      </c>
      <c r="AQ152">
        <v>2.7</v>
      </c>
      <c r="AR152" t="s">
        <v>238</v>
      </c>
      <c r="AS152" t="s">
        <v>633</v>
      </c>
      <c r="AT152" t="s">
        <v>633</v>
      </c>
      <c r="AU152" t="s">
        <v>186</v>
      </c>
      <c r="AV152" t="s">
        <v>187</v>
      </c>
      <c r="AW152" t="b">
        <v>0</v>
      </c>
      <c r="AX152">
        <v>-18000000</v>
      </c>
      <c r="AY152" t="s">
        <v>188</v>
      </c>
      <c r="AZ152" t="s">
        <v>634</v>
      </c>
      <c r="BA152" t="s">
        <v>635</v>
      </c>
      <c r="BB152" t="s">
        <v>191</v>
      </c>
      <c r="BD152">
        <v>6.7770000000000001</v>
      </c>
      <c r="BF152">
        <v>13.292</v>
      </c>
      <c r="BG152">
        <v>0.40931916000000002</v>
      </c>
      <c r="BI152">
        <v>18.559999999999999</v>
      </c>
      <c r="BK152">
        <v>533579008</v>
      </c>
      <c r="BO152">
        <v>6.8470000000000004</v>
      </c>
      <c r="BP152">
        <v>11772512</v>
      </c>
      <c r="BQ152">
        <v>2.2100000000000002E-2</v>
      </c>
      <c r="BS152">
        <v>1640908800</v>
      </c>
      <c r="BT152">
        <v>0.78970003</v>
      </c>
      <c r="BU152">
        <v>6834999808</v>
      </c>
      <c r="BV152">
        <v>12.46</v>
      </c>
      <c r="BW152">
        <v>1.94</v>
      </c>
      <c r="BX152">
        <v>-0.12348354</v>
      </c>
      <c r="BY152">
        <v>41.440044</v>
      </c>
      <c r="BZ152">
        <v>2.0699999999999998E-3</v>
      </c>
      <c r="CA152">
        <v>1703980800</v>
      </c>
      <c r="CC152">
        <v>1664496000</v>
      </c>
      <c r="CD152">
        <v>4.43</v>
      </c>
      <c r="CE152">
        <v>1664496000</v>
      </c>
      <c r="CF152">
        <v>532485369</v>
      </c>
      <c r="CG152">
        <v>0.64018799999999998</v>
      </c>
      <c r="CH152">
        <v>178442354688</v>
      </c>
      <c r="CI152">
        <v>2</v>
      </c>
      <c r="CK152">
        <v>943228800</v>
      </c>
      <c r="CL152" s="1">
        <v>8.4027777777777771E-2</v>
      </c>
      <c r="CN152">
        <v>1668556800</v>
      </c>
      <c r="CP152">
        <v>0.13700000000000001</v>
      </c>
      <c r="CQ152">
        <v>5.7500076</v>
      </c>
      <c r="CR152">
        <v>1667174400</v>
      </c>
      <c r="CS152">
        <v>2.4300000000000002</v>
      </c>
      <c r="CU152">
        <v>15.287715</v>
      </c>
      <c r="CW152">
        <v>2.2100000000000002E-2</v>
      </c>
      <c r="CX152">
        <v>17107713</v>
      </c>
      <c r="CY152">
        <v>0</v>
      </c>
      <c r="DB152">
        <v>283.39999999999998</v>
      </c>
      <c r="DC152">
        <v>281.95</v>
      </c>
      <c r="DD152">
        <v>245.24095</v>
      </c>
      <c r="DE152">
        <v>2.6746646999999998E-2</v>
      </c>
      <c r="DF152">
        <v>0.60830002999999999</v>
      </c>
      <c r="DH152">
        <v>285.57</v>
      </c>
      <c r="DJ152">
        <v>2920780</v>
      </c>
      <c r="DK152">
        <v>283.39999999999998</v>
      </c>
      <c r="DL152">
        <v>255.34639999999999</v>
      </c>
      <c r="DM152">
        <v>7.58</v>
      </c>
      <c r="DN152">
        <v>281.95</v>
      </c>
      <c r="DP152">
        <v>2920780</v>
      </c>
      <c r="DS152">
        <v>7.76</v>
      </c>
      <c r="DT152">
        <v>1668556800</v>
      </c>
      <c r="DW152">
        <v>281.76499999999999</v>
      </c>
      <c r="DX152" t="s">
        <v>183</v>
      </c>
      <c r="DY152">
        <v>22.772069999999999</v>
      </c>
      <c r="DZ152">
        <v>1187436</v>
      </c>
      <c r="ED152">
        <v>151397695488</v>
      </c>
      <c r="EG152">
        <v>2844347</v>
      </c>
      <c r="EH152">
        <v>281.76499999999999</v>
      </c>
      <c r="EI152">
        <v>289.8</v>
      </c>
      <c r="EJ152">
        <v>900</v>
      </c>
      <c r="EK152">
        <v>1187436</v>
      </c>
      <c r="EL152">
        <v>296.67</v>
      </c>
      <c r="EN152">
        <v>2.82</v>
      </c>
      <c r="EO152">
        <v>198.64</v>
      </c>
      <c r="EP152">
        <v>283.52</v>
      </c>
      <c r="EQ152" t="b">
        <v>0</v>
      </c>
      <c r="ER152">
        <v>2.7400000000000001E-2</v>
      </c>
      <c r="ES152">
        <v>800</v>
      </c>
      <c r="ET152">
        <v>285.57</v>
      </c>
      <c r="EV152">
        <v>283.74</v>
      </c>
      <c r="EW152">
        <v>280.95999999999998</v>
      </c>
      <c r="EX152" t="s">
        <v>636</v>
      </c>
      <c r="EY152">
        <v>1.5840000000000001</v>
      </c>
      <c r="FA152" t="s">
        <v>637</v>
      </c>
    </row>
    <row r="153" spans="1:161" x14ac:dyDescent="0.25">
      <c r="A153">
        <v>364</v>
      </c>
      <c r="B153" t="s">
        <v>4083</v>
      </c>
      <c r="C153" t="s">
        <v>172</v>
      </c>
      <c r="D153">
        <v>16000</v>
      </c>
      <c r="E153" t="s">
        <v>4084</v>
      </c>
      <c r="F153" t="s">
        <v>4085</v>
      </c>
      <c r="G153" t="s">
        <v>4086</v>
      </c>
      <c r="H153" t="s">
        <v>552</v>
      </c>
      <c r="I153" t="s">
        <v>177</v>
      </c>
      <c r="J153" t="s">
        <v>178</v>
      </c>
      <c r="K153" t="s">
        <v>4087</v>
      </c>
      <c r="L153">
        <v>1</v>
      </c>
      <c r="M153" t="s">
        <v>4088</v>
      </c>
      <c r="N153" t="s">
        <v>304</v>
      </c>
      <c r="O153">
        <v>0.43986999999999998</v>
      </c>
      <c r="P153">
        <v>0.30377999999999999</v>
      </c>
      <c r="Q153">
        <v>0.70543</v>
      </c>
      <c r="R153">
        <v>1484199936</v>
      </c>
      <c r="S153">
        <v>0.114</v>
      </c>
      <c r="T153">
        <v>0.39972999999999997</v>
      </c>
      <c r="U153">
        <v>2082800000</v>
      </c>
      <c r="V153">
        <v>112.21</v>
      </c>
      <c r="W153" t="s">
        <v>182</v>
      </c>
      <c r="X153">
        <v>3255400000</v>
      </c>
      <c r="Y153">
        <v>1562324992</v>
      </c>
      <c r="Z153">
        <v>127.5</v>
      </c>
      <c r="AA153">
        <v>123.21</v>
      </c>
      <c r="AB153">
        <v>0.14099999999999999</v>
      </c>
      <c r="AC153">
        <v>1.294</v>
      </c>
      <c r="AD153">
        <v>0.12792999999999999</v>
      </c>
      <c r="AE153">
        <v>16</v>
      </c>
      <c r="AF153">
        <v>126.79</v>
      </c>
      <c r="AG153">
        <v>28.02</v>
      </c>
      <c r="AH153">
        <v>0.46543000000000001</v>
      </c>
      <c r="AI153">
        <v>140</v>
      </c>
      <c r="AJ153">
        <v>1230000000</v>
      </c>
      <c r="AK153">
        <v>879100032</v>
      </c>
      <c r="AL153">
        <v>4735000064</v>
      </c>
      <c r="AM153">
        <v>3.4129999999999998</v>
      </c>
      <c r="AN153" t="s">
        <v>183</v>
      </c>
      <c r="AO153">
        <v>13.131</v>
      </c>
      <c r="AP153">
        <v>0.55400000000000005</v>
      </c>
      <c r="AQ153">
        <v>2.9</v>
      </c>
      <c r="AR153" t="s">
        <v>238</v>
      </c>
      <c r="AS153" t="s">
        <v>4089</v>
      </c>
      <c r="AT153" t="s">
        <v>4089</v>
      </c>
      <c r="AU153" t="s">
        <v>186</v>
      </c>
      <c r="AV153" t="s">
        <v>187</v>
      </c>
      <c r="AW153" t="b">
        <v>1</v>
      </c>
      <c r="AX153">
        <v>-18000000</v>
      </c>
      <c r="AY153" t="s">
        <v>188</v>
      </c>
      <c r="AZ153" t="s">
        <v>4090</v>
      </c>
      <c r="BA153" t="s">
        <v>4091</v>
      </c>
      <c r="BB153" t="s">
        <v>191</v>
      </c>
      <c r="BD153">
        <v>8.7370000000000001</v>
      </c>
      <c r="BF153">
        <v>19.861999999999998</v>
      </c>
      <c r="BI153">
        <v>3.21</v>
      </c>
      <c r="BK153">
        <v>360756992</v>
      </c>
      <c r="BO153">
        <v>8.2609999999999992</v>
      </c>
      <c r="BP153">
        <v>9702247</v>
      </c>
      <c r="BQ153">
        <v>2.69E-2</v>
      </c>
      <c r="BS153">
        <v>1653955200</v>
      </c>
      <c r="BT153">
        <v>0.73221999999999998</v>
      </c>
      <c r="BU153">
        <v>1438400000</v>
      </c>
      <c r="BV153">
        <v>2.92</v>
      </c>
      <c r="BY153">
        <v>14.914659500000001</v>
      </c>
      <c r="BZ153">
        <v>0.107480004</v>
      </c>
      <c r="CA153">
        <v>1717113600</v>
      </c>
      <c r="CC153">
        <v>1661904000</v>
      </c>
      <c r="CD153">
        <v>4.92</v>
      </c>
      <c r="CE153">
        <v>1663200000</v>
      </c>
      <c r="CF153">
        <v>321776470</v>
      </c>
      <c r="CG153">
        <v>0.99115600000000004</v>
      </c>
      <c r="CH153">
        <v>41369075712</v>
      </c>
      <c r="CI153">
        <v>2</v>
      </c>
      <c r="CK153">
        <v>959040000</v>
      </c>
      <c r="CL153" s="1">
        <v>0.12638888888888888</v>
      </c>
      <c r="CP153">
        <v>0.13700000000000001</v>
      </c>
      <c r="CQ153">
        <v>9.3873005000000003</v>
      </c>
      <c r="CR153">
        <v>1665705600</v>
      </c>
      <c r="CS153">
        <v>1.94</v>
      </c>
      <c r="CU153">
        <v>38.383180000000003</v>
      </c>
      <c r="CW153">
        <v>3.0199999000000002E-2</v>
      </c>
      <c r="CX153">
        <v>8980885</v>
      </c>
      <c r="DB153">
        <v>123.16</v>
      </c>
      <c r="DC153">
        <v>123.22</v>
      </c>
      <c r="DD153">
        <v>122.6388</v>
      </c>
      <c r="DE153">
        <v>2.0136406999999999E-2</v>
      </c>
      <c r="DF153">
        <v>0.73050004000000002</v>
      </c>
      <c r="DH153">
        <v>123.715</v>
      </c>
      <c r="DJ153">
        <v>1516250</v>
      </c>
      <c r="DK153">
        <v>123.16</v>
      </c>
      <c r="DL153">
        <v>115.88979999999999</v>
      </c>
      <c r="DM153">
        <v>2.48</v>
      </c>
      <c r="DN153">
        <v>123.22</v>
      </c>
      <c r="DP153">
        <v>1516250</v>
      </c>
      <c r="DS153">
        <v>3.16</v>
      </c>
      <c r="DT153">
        <v>1667865600</v>
      </c>
      <c r="DW153">
        <v>122.67</v>
      </c>
      <c r="DX153" t="s">
        <v>183</v>
      </c>
      <c r="DY153">
        <v>42.195205999999999</v>
      </c>
      <c r="DZ153">
        <v>587882</v>
      </c>
      <c r="ED153">
        <v>44448870400</v>
      </c>
      <c r="EG153">
        <v>1680169</v>
      </c>
      <c r="EH153">
        <v>122.67</v>
      </c>
      <c r="EI153">
        <v>123.15</v>
      </c>
      <c r="EJ153">
        <v>800</v>
      </c>
      <c r="EK153">
        <v>587882</v>
      </c>
      <c r="EL153">
        <v>141.91999999999999</v>
      </c>
      <c r="EN153">
        <v>2.78</v>
      </c>
      <c r="EO153">
        <v>105.66</v>
      </c>
      <c r="EP153">
        <v>122.97</v>
      </c>
      <c r="EQ153" t="b">
        <v>0</v>
      </c>
      <c r="ER153">
        <v>2.7400000000000001E-2</v>
      </c>
      <c r="ES153">
        <v>900</v>
      </c>
      <c r="ET153">
        <v>123.715</v>
      </c>
      <c r="EV153">
        <v>123.21</v>
      </c>
      <c r="EW153">
        <v>123.25</v>
      </c>
      <c r="EX153" t="s">
        <v>4092</v>
      </c>
      <c r="FE153" t="s">
        <v>4093</v>
      </c>
    </row>
    <row r="154" spans="1:161" x14ac:dyDescent="0.25">
      <c r="A154">
        <v>456</v>
      </c>
      <c r="B154" t="s">
        <v>5029</v>
      </c>
      <c r="C154" t="s">
        <v>273</v>
      </c>
      <c r="D154">
        <v>137000</v>
      </c>
      <c r="E154" t="s">
        <v>5030</v>
      </c>
      <c r="F154" t="s">
        <v>5031</v>
      </c>
      <c r="G154" t="s">
        <v>5032</v>
      </c>
      <c r="H154" t="s">
        <v>3030</v>
      </c>
      <c r="I154" t="s">
        <v>177</v>
      </c>
      <c r="J154" t="s">
        <v>178</v>
      </c>
      <c r="K154" t="s">
        <v>5033</v>
      </c>
      <c r="L154">
        <v>1</v>
      </c>
      <c r="M154" t="s">
        <v>5034</v>
      </c>
      <c r="N154" t="s">
        <v>279</v>
      </c>
      <c r="O154">
        <v>0.13558999999999999</v>
      </c>
      <c r="P154">
        <v>7.7450000000000005E-2</v>
      </c>
      <c r="Q154">
        <v>0.15507000000000001</v>
      </c>
      <c r="R154">
        <v>3073999872</v>
      </c>
      <c r="S154">
        <v>8.2000000000000003E-2</v>
      </c>
      <c r="T154">
        <v>0.11295999599999999</v>
      </c>
      <c r="U154">
        <v>7098999808</v>
      </c>
      <c r="V154">
        <v>68</v>
      </c>
      <c r="W154" t="s">
        <v>182</v>
      </c>
      <c r="X154">
        <v>6861000000</v>
      </c>
      <c r="Y154">
        <v>2418625024</v>
      </c>
      <c r="Z154">
        <v>89</v>
      </c>
      <c r="AA154">
        <v>67.33</v>
      </c>
      <c r="AB154">
        <v>0.01</v>
      </c>
      <c r="AC154">
        <v>1.9870000000000001</v>
      </c>
      <c r="AD154">
        <v>0.1028</v>
      </c>
      <c r="AE154">
        <v>11</v>
      </c>
      <c r="AF154">
        <v>88.35</v>
      </c>
      <c r="AG154">
        <v>42.731999999999999</v>
      </c>
      <c r="AH154">
        <v>0.22497</v>
      </c>
      <c r="AI154">
        <v>111</v>
      </c>
      <c r="AJ154">
        <v>1056000000</v>
      </c>
      <c r="AK154">
        <v>8328000000</v>
      </c>
      <c r="AL154">
        <v>52356001792</v>
      </c>
      <c r="AM154">
        <v>2.9359999999999999</v>
      </c>
      <c r="AN154" t="s">
        <v>183</v>
      </c>
      <c r="AO154">
        <v>144.83000000000001</v>
      </c>
      <c r="AP154">
        <v>0.76300000000000001</v>
      </c>
      <c r="AQ154">
        <v>2.6</v>
      </c>
      <c r="AR154" t="s">
        <v>184</v>
      </c>
      <c r="AS154" t="s">
        <v>5035</v>
      </c>
      <c r="AT154" t="s">
        <v>5035</v>
      </c>
      <c r="AU154" t="s">
        <v>186</v>
      </c>
      <c r="AV154" t="s">
        <v>187</v>
      </c>
      <c r="AW154" t="b">
        <v>1</v>
      </c>
      <c r="AX154">
        <v>-18000000</v>
      </c>
      <c r="AY154" t="s">
        <v>188</v>
      </c>
      <c r="AZ154" t="s">
        <v>5036</v>
      </c>
      <c r="BA154" t="s">
        <v>5037</v>
      </c>
      <c r="BB154" t="s">
        <v>191</v>
      </c>
      <c r="BD154">
        <v>0.60699999999999998</v>
      </c>
      <c r="BF154">
        <v>4.4790000000000001</v>
      </c>
      <c r="BI154">
        <v>6.42</v>
      </c>
      <c r="BK154">
        <v>293071008</v>
      </c>
      <c r="BO154">
        <v>42.875</v>
      </c>
      <c r="BP154">
        <v>4705254</v>
      </c>
      <c r="BQ154">
        <v>1.3099998999999999E-2</v>
      </c>
      <c r="BS154">
        <v>1633132800</v>
      </c>
      <c r="BT154">
        <v>0.86751</v>
      </c>
      <c r="BU154">
        <v>4055000064</v>
      </c>
      <c r="BV154">
        <v>5.54</v>
      </c>
      <c r="BY154">
        <v>1.570379</v>
      </c>
      <c r="BZ154">
        <v>2.1760002000000001E-2</v>
      </c>
      <c r="CA154">
        <v>1696204800</v>
      </c>
      <c r="CC154">
        <v>1656720000</v>
      </c>
      <c r="CD154">
        <v>2.02</v>
      </c>
      <c r="CE154">
        <v>1663200000</v>
      </c>
      <c r="CF154">
        <v>283023109</v>
      </c>
      <c r="CG154">
        <v>0.72512799999999999</v>
      </c>
      <c r="CH154">
        <v>31795924992</v>
      </c>
      <c r="CI154">
        <v>2</v>
      </c>
      <c r="CK154">
        <v>856224000</v>
      </c>
      <c r="CL154" s="1">
        <v>0.12638888888888888</v>
      </c>
      <c r="CP154">
        <v>1E-3</v>
      </c>
      <c r="CQ154">
        <v>0.46692345000000002</v>
      </c>
      <c r="CR154">
        <v>1665705600</v>
      </c>
      <c r="CS154">
        <v>1.03</v>
      </c>
      <c r="CU154">
        <v>10.487539</v>
      </c>
      <c r="CW154">
        <v>1.8599999999999998E-2</v>
      </c>
      <c r="CX154">
        <v>4344525</v>
      </c>
      <c r="DB154">
        <v>67.14</v>
      </c>
      <c r="DC154">
        <v>67.27</v>
      </c>
      <c r="DD154">
        <v>82.011099999999999</v>
      </c>
      <c r="DE154">
        <v>2.5022341E-2</v>
      </c>
      <c r="DF154">
        <v>0.16399999000000001</v>
      </c>
      <c r="DH154">
        <v>67.87</v>
      </c>
      <c r="DJ154">
        <v>4039990</v>
      </c>
      <c r="DK154">
        <v>67.14</v>
      </c>
      <c r="DL154">
        <v>67.011399999999995</v>
      </c>
      <c r="DM154">
        <v>1.68</v>
      </c>
      <c r="DN154">
        <v>67.27</v>
      </c>
      <c r="DP154">
        <v>4039990</v>
      </c>
      <c r="DS154">
        <v>1.84</v>
      </c>
      <c r="DT154">
        <v>1669766400</v>
      </c>
      <c r="DW154">
        <v>67.22</v>
      </c>
      <c r="DX154" t="s">
        <v>183</v>
      </c>
      <c r="DY154">
        <v>12.15343</v>
      </c>
      <c r="DZ154">
        <v>1970547</v>
      </c>
      <c r="ED154">
        <v>24446244864</v>
      </c>
      <c r="EG154">
        <v>2633271</v>
      </c>
      <c r="EH154">
        <v>67.22</v>
      </c>
      <c r="EI154">
        <v>67.430000000000007</v>
      </c>
      <c r="EJ154">
        <v>1400</v>
      </c>
      <c r="EK154">
        <v>1970547</v>
      </c>
      <c r="EL154">
        <v>100.72</v>
      </c>
      <c r="EN154">
        <v>2.0699999999999998</v>
      </c>
      <c r="EO154">
        <v>62.94</v>
      </c>
      <c r="EP154">
        <v>67.42</v>
      </c>
      <c r="EQ154" t="b">
        <v>0</v>
      </c>
      <c r="ER154">
        <v>2.7099999999999999E-2</v>
      </c>
      <c r="ES154">
        <v>800</v>
      </c>
      <c r="ET154">
        <v>67.87</v>
      </c>
      <c r="EV154">
        <v>67.33</v>
      </c>
      <c r="EW154">
        <v>67.430000000000007</v>
      </c>
      <c r="EX154" t="s">
        <v>5038</v>
      </c>
      <c r="FE154" t="s">
        <v>5039</v>
      </c>
    </row>
    <row r="155" spans="1:161" x14ac:dyDescent="0.25">
      <c r="A155">
        <v>34</v>
      </c>
      <c r="B155">
        <v>2116</v>
      </c>
      <c r="C155" t="s">
        <v>408</v>
      </c>
      <c r="D155">
        <v>6378</v>
      </c>
      <c r="E155" t="s">
        <v>571</v>
      </c>
      <c r="F155" t="s">
        <v>572</v>
      </c>
      <c r="G155" t="s">
        <v>573</v>
      </c>
      <c r="H155" t="s">
        <v>235</v>
      </c>
      <c r="I155" t="s">
        <v>177</v>
      </c>
      <c r="J155" t="s">
        <v>178</v>
      </c>
      <c r="K155" t="s">
        <v>574</v>
      </c>
      <c r="L155">
        <v>1</v>
      </c>
      <c r="M155" t="s">
        <v>575</v>
      </c>
      <c r="N155" t="s">
        <v>576</v>
      </c>
      <c r="O155">
        <v>0.60760999999999998</v>
      </c>
      <c r="P155">
        <v>0.27776000000000001</v>
      </c>
      <c r="Q155">
        <v>0.69435996</v>
      </c>
      <c r="R155">
        <v>3190099968</v>
      </c>
      <c r="S155">
        <v>8.7999999999999995E-2</v>
      </c>
      <c r="T155">
        <v>0.30292999999999998</v>
      </c>
      <c r="U155">
        <v>6350300160</v>
      </c>
      <c r="V155">
        <v>209</v>
      </c>
      <c r="W155" t="s">
        <v>216</v>
      </c>
      <c r="X155">
        <v>6674900000</v>
      </c>
      <c r="Y155">
        <v>3987062528</v>
      </c>
      <c r="Z155">
        <v>247</v>
      </c>
      <c r="AA155">
        <v>220.08</v>
      </c>
      <c r="AB155">
        <v>0.13900000000000001</v>
      </c>
      <c r="AC155">
        <v>0.56799999999999995</v>
      </c>
      <c r="AD155">
        <v>3.1150000000000001E-2</v>
      </c>
      <c r="AE155">
        <v>17</v>
      </c>
      <c r="AF155">
        <v>247.76</v>
      </c>
      <c r="AG155">
        <v>378.791</v>
      </c>
      <c r="AH155">
        <v>0.25941999999999998</v>
      </c>
      <c r="AI155">
        <v>280</v>
      </c>
      <c r="AJ155">
        <v>2121799936</v>
      </c>
      <c r="AK155">
        <v>46661799936</v>
      </c>
      <c r="AL155">
        <v>10451300352</v>
      </c>
      <c r="AM155">
        <v>4.5570000000000004</v>
      </c>
      <c r="AN155" t="s">
        <v>183</v>
      </c>
      <c r="AO155">
        <v>22.77</v>
      </c>
      <c r="AP155">
        <v>0.48899999999999999</v>
      </c>
      <c r="AQ155">
        <v>2</v>
      </c>
      <c r="AR155" t="s">
        <v>184</v>
      </c>
      <c r="AS155" t="s">
        <v>577</v>
      </c>
      <c r="AT155" t="s">
        <v>578</v>
      </c>
      <c r="AU155" t="s">
        <v>186</v>
      </c>
      <c r="AV155" t="s">
        <v>187</v>
      </c>
      <c r="AW155" t="b">
        <v>0</v>
      </c>
      <c r="AX155">
        <v>-18000000</v>
      </c>
      <c r="AY155" t="s">
        <v>188</v>
      </c>
      <c r="AZ155" t="s">
        <v>579</v>
      </c>
      <c r="BA155" t="s">
        <v>580</v>
      </c>
      <c r="BB155" t="s">
        <v>191</v>
      </c>
      <c r="BD155">
        <v>14.561999999999999</v>
      </c>
      <c r="BF155">
        <v>23.966999999999999</v>
      </c>
      <c r="BG155">
        <v>-0.16974169</v>
      </c>
      <c r="BI155">
        <v>4.6399999999999997</v>
      </c>
      <c r="BK155">
        <v>465606016</v>
      </c>
      <c r="BO155">
        <v>13.492000000000001</v>
      </c>
      <c r="BP155">
        <v>4203518</v>
      </c>
      <c r="BQ155">
        <v>8.9999999999999993E-3</v>
      </c>
      <c r="BS155">
        <v>1640908800</v>
      </c>
      <c r="BT155">
        <v>0.92850995000000003</v>
      </c>
      <c r="BU155">
        <v>2903000064</v>
      </c>
      <c r="BV155">
        <v>6.29</v>
      </c>
      <c r="BW155">
        <v>1.47</v>
      </c>
      <c r="BX155">
        <v>-0.12348354</v>
      </c>
      <c r="BY155">
        <v>16.311889999999998</v>
      </c>
      <c r="BZ155">
        <v>2.0200000000000001E-3</v>
      </c>
      <c r="CA155">
        <v>1703980800</v>
      </c>
      <c r="CC155">
        <v>1664496000</v>
      </c>
      <c r="CD155">
        <v>1.67</v>
      </c>
      <c r="CE155">
        <v>1664496000</v>
      </c>
      <c r="CF155">
        <v>463971327</v>
      </c>
      <c r="CG155">
        <v>0.52448300000000003</v>
      </c>
      <c r="CH155">
        <v>152195219456</v>
      </c>
      <c r="CI155">
        <v>2</v>
      </c>
      <c r="CN155">
        <v>1665100800</v>
      </c>
      <c r="CP155">
        <v>0.161</v>
      </c>
      <c r="CQ155">
        <v>9.8045770000000001</v>
      </c>
      <c r="CR155">
        <v>1667174400</v>
      </c>
      <c r="CS155">
        <v>382.44</v>
      </c>
      <c r="CU155">
        <v>47.431038000000001</v>
      </c>
      <c r="CW155">
        <v>1.04E-2</v>
      </c>
      <c r="CX155">
        <v>3440127</v>
      </c>
      <c r="CY155">
        <v>0</v>
      </c>
      <c r="DB155">
        <v>218.25</v>
      </c>
      <c r="DC155">
        <v>219.64</v>
      </c>
      <c r="DD155">
        <v>241.29894999999999</v>
      </c>
      <c r="DE155">
        <v>2.607102E-2</v>
      </c>
      <c r="DF155">
        <v>0.90459995999999998</v>
      </c>
      <c r="DH155">
        <v>221.24</v>
      </c>
      <c r="DJ155">
        <v>1983820</v>
      </c>
      <c r="DK155">
        <v>218.25</v>
      </c>
      <c r="DL155">
        <v>210.13640000000001</v>
      </c>
      <c r="DM155">
        <v>5.69</v>
      </c>
      <c r="DN155">
        <v>219.64</v>
      </c>
      <c r="DP155">
        <v>1983820</v>
      </c>
      <c r="DS155">
        <v>5.88</v>
      </c>
      <c r="DT155">
        <v>1665100800</v>
      </c>
      <c r="DW155">
        <v>218.38</v>
      </c>
      <c r="DX155" t="s">
        <v>183</v>
      </c>
      <c r="DY155">
        <v>34.988872999999998</v>
      </c>
      <c r="DZ155">
        <v>530446</v>
      </c>
      <c r="ED155">
        <v>102470574080</v>
      </c>
      <c r="EG155">
        <v>2042934</v>
      </c>
      <c r="EH155">
        <v>218.38</v>
      </c>
      <c r="EI155">
        <v>220.52</v>
      </c>
      <c r="EJ155">
        <v>800</v>
      </c>
      <c r="EK155">
        <v>530446</v>
      </c>
      <c r="EL155">
        <v>294.39999999999998</v>
      </c>
      <c r="EN155">
        <v>1.87</v>
      </c>
      <c r="EO155">
        <v>178.17</v>
      </c>
      <c r="EP155">
        <v>219.72</v>
      </c>
      <c r="EQ155" t="b">
        <v>0</v>
      </c>
      <c r="ER155">
        <v>2.69E-2</v>
      </c>
      <c r="ES155">
        <v>900</v>
      </c>
      <c r="ET155">
        <v>221.24</v>
      </c>
      <c r="EV155">
        <v>220.08</v>
      </c>
      <c r="EW155">
        <v>218.25</v>
      </c>
      <c r="EX155" t="s">
        <v>581</v>
      </c>
      <c r="EY155">
        <v>3.4138000000000002</v>
      </c>
      <c r="EZ155" t="s">
        <v>335</v>
      </c>
      <c r="FA155" t="s">
        <v>582</v>
      </c>
    </row>
    <row r="156" spans="1:161" x14ac:dyDescent="0.25">
      <c r="A156">
        <v>29</v>
      </c>
      <c r="B156">
        <v>63103</v>
      </c>
      <c r="C156" t="s">
        <v>323</v>
      </c>
      <c r="D156">
        <v>9116</v>
      </c>
      <c r="E156" t="s">
        <v>517</v>
      </c>
      <c r="F156" t="s">
        <v>518</v>
      </c>
      <c r="G156" t="s">
        <v>519</v>
      </c>
      <c r="H156" t="s">
        <v>484</v>
      </c>
      <c r="I156" t="s">
        <v>177</v>
      </c>
      <c r="J156" t="s">
        <v>178</v>
      </c>
      <c r="K156" t="s">
        <v>520</v>
      </c>
      <c r="L156">
        <v>1</v>
      </c>
      <c r="M156" t="s">
        <v>521</v>
      </c>
      <c r="N156" t="s">
        <v>449</v>
      </c>
      <c r="O156">
        <v>0.40222999999999998</v>
      </c>
      <c r="P156">
        <v>0.14458999</v>
      </c>
      <c r="Q156">
        <v>0.45023999999999997</v>
      </c>
      <c r="R156">
        <v>2068000000</v>
      </c>
      <c r="S156">
        <v>0.28499999999999998</v>
      </c>
      <c r="T156">
        <v>0.22442000000000001</v>
      </c>
      <c r="U156">
        <v>2881999872</v>
      </c>
      <c r="V156">
        <v>82</v>
      </c>
      <c r="W156" t="s">
        <v>216</v>
      </c>
      <c r="X156">
        <v>2991000000</v>
      </c>
      <c r="Y156">
        <v>-1442625024</v>
      </c>
      <c r="Z156">
        <v>91</v>
      </c>
      <c r="AA156">
        <v>88.81</v>
      </c>
      <c r="AB156">
        <v>5.5E-2</v>
      </c>
      <c r="AC156">
        <v>0.79300000000000004</v>
      </c>
      <c r="AD156">
        <v>2.7789999999999999E-2</v>
      </c>
      <c r="AE156">
        <v>13</v>
      </c>
      <c r="AF156">
        <v>90.31</v>
      </c>
      <c r="AG156">
        <v>144.75299999999999</v>
      </c>
      <c r="AH156">
        <v>0.10335</v>
      </c>
      <c r="AI156">
        <v>98</v>
      </c>
      <c r="AJ156">
        <v>7000000</v>
      </c>
      <c r="AK156">
        <v>14952999936</v>
      </c>
      <c r="AL156">
        <v>7165000192</v>
      </c>
      <c r="AM156">
        <v>2.7E-2</v>
      </c>
      <c r="AN156" t="s">
        <v>183</v>
      </c>
      <c r="AO156">
        <v>27.768999999999998</v>
      </c>
      <c r="AP156">
        <v>0.34599999999999997</v>
      </c>
      <c r="AQ156">
        <v>2.1</v>
      </c>
      <c r="AR156" t="s">
        <v>184</v>
      </c>
      <c r="AS156" t="s">
        <v>522</v>
      </c>
      <c r="AT156" t="s">
        <v>522</v>
      </c>
      <c r="AU156" t="s">
        <v>186</v>
      </c>
      <c r="AV156" t="s">
        <v>187</v>
      </c>
      <c r="AW156" t="b">
        <v>0</v>
      </c>
      <c r="AX156">
        <v>-18000000</v>
      </c>
      <c r="AY156" t="s">
        <v>188</v>
      </c>
      <c r="AZ156" t="s">
        <v>523</v>
      </c>
      <c r="BA156" t="s">
        <v>524</v>
      </c>
      <c r="BB156" t="s">
        <v>191</v>
      </c>
      <c r="BD156">
        <v>5.2839999999999998</v>
      </c>
      <c r="BF156">
        <v>13.137</v>
      </c>
      <c r="BG156">
        <v>4.2953489999999997E-2</v>
      </c>
      <c r="BI156">
        <v>4.37</v>
      </c>
      <c r="BK156">
        <v>258522000</v>
      </c>
      <c r="BO156">
        <v>39.462000000000003</v>
      </c>
      <c r="BP156">
        <v>4845795</v>
      </c>
      <c r="BQ156">
        <v>1.8700000000000001E-2</v>
      </c>
      <c r="BS156">
        <v>1640908800</v>
      </c>
      <c r="BT156">
        <v>0.79905999999999999</v>
      </c>
      <c r="BU156">
        <v>1036000000</v>
      </c>
      <c r="BV156">
        <v>3.99</v>
      </c>
      <c r="BW156">
        <v>0.59</v>
      </c>
      <c r="BX156">
        <v>-0.12348354</v>
      </c>
      <c r="BY156">
        <v>2.2505193000000001</v>
      </c>
      <c r="BZ156">
        <v>4.0099999999999997E-3</v>
      </c>
      <c r="CA156">
        <v>1703980800</v>
      </c>
      <c r="CC156">
        <v>1664496000</v>
      </c>
      <c r="CD156">
        <v>3.27</v>
      </c>
      <c r="CE156">
        <v>1664496000</v>
      </c>
      <c r="CF156">
        <v>257154587</v>
      </c>
      <c r="CG156">
        <v>0.41494300000000001</v>
      </c>
      <c r="CH156">
        <v>37861142528</v>
      </c>
      <c r="CI156">
        <v>2</v>
      </c>
      <c r="CN156">
        <v>1662422400</v>
      </c>
      <c r="CP156">
        <v>6.4000000000000001E-2</v>
      </c>
      <c r="CQ156">
        <v>3.2043735999999998</v>
      </c>
      <c r="CR156">
        <v>1667174400</v>
      </c>
      <c r="CS156">
        <v>3.45</v>
      </c>
      <c r="CU156">
        <v>20.322655000000001</v>
      </c>
      <c r="CW156">
        <v>2.41E-2</v>
      </c>
      <c r="CX156">
        <v>4299524</v>
      </c>
      <c r="CY156">
        <v>0</v>
      </c>
      <c r="DB156">
        <v>88.14</v>
      </c>
      <c r="DC156">
        <v>88.49</v>
      </c>
      <c r="DD156">
        <v>89.066800000000001</v>
      </c>
      <c r="DE156">
        <v>2.632176E-2</v>
      </c>
      <c r="DF156">
        <v>0.58150000000000002</v>
      </c>
      <c r="DH156">
        <v>88.96</v>
      </c>
      <c r="DJ156">
        <v>1346880</v>
      </c>
      <c r="DK156">
        <v>88.14</v>
      </c>
      <c r="DL156">
        <v>82.748199999999997</v>
      </c>
      <c r="DM156">
        <v>2.3199999999999998</v>
      </c>
      <c r="DN156">
        <v>88.49</v>
      </c>
      <c r="DP156">
        <v>1346880</v>
      </c>
      <c r="DS156">
        <v>2.36</v>
      </c>
      <c r="DT156">
        <v>1670284800</v>
      </c>
      <c r="DW156">
        <v>88.38</v>
      </c>
      <c r="DX156" t="s">
        <v>183</v>
      </c>
      <c r="DY156">
        <v>22.258144000000001</v>
      </c>
      <c r="DZ156">
        <v>333340</v>
      </c>
      <c r="ED156">
        <v>22959337472</v>
      </c>
      <c r="EG156">
        <v>1436846</v>
      </c>
      <c r="EH156">
        <v>88.38</v>
      </c>
      <c r="EI156">
        <v>91.35</v>
      </c>
      <c r="EJ156">
        <v>800</v>
      </c>
      <c r="EK156">
        <v>333340</v>
      </c>
      <c r="EL156">
        <v>99.2</v>
      </c>
      <c r="EN156">
        <v>2.64</v>
      </c>
      <c r="EO156">
        <v>73.28</v>
      </c>
      <c r="EP156">
        <v>86.56</v>
      </c>
      <c r="EQ156" t="b">
        <v>0</v>
      </c>
      <c r="ER156">
        <v>2.6800001E-2</v>
      </c>
      <c r="ES156">
        <v>1300</v>
      </c>
      <c r="ET156">
        <v>88.96</v>
      </c>
      <c r="EV156">
        <v>88.81</v>
      </c>
      <c r="EW156">
        <v>88.09</v>
      </c>
      <c r="EX156" t="s">
        <v>525</v>
      </c>
      <c r="EY156">
        <v>2.5344000000000002</v>
      </c>
      <c r="EZ156" t="s">
        <v>526</v>
      </c>
    </row>
    <row r="157" spans="1:161" x14ac:dyDescent="0.25">
      <c r="A157">
        <v>387</v>
      </c>
      <c r="B157">
        <v>91201</v>
      </c>
      <c r="C157" t="s">
        <v>408</v>
      </c>
      <c r="D157">
        <v>5800</v>
      </c>
      <c r="E157" t="s">
        <v>4326</v>
      </c>
      <c r="F157" t="s">
        <v>4327</v>
      </c>
      <c r="G157" t="s">
        <v>4328</v>
      </c>
      <c r="H157" t="s">
        <v>264</v>
      </c>
      <c r="I157" t="s">
        <v>177</v>
      </c>
      <c r="J157" t="s">
        <v>178</v>
      </c>
      <c r="K157" t="s">
        <v>4329</v>
      </c>
      <c r="L157">
        <v>1</v>
      </c>
      <c r="M157" t="s">
        <v>4330</v>
      </c>
      <c r="N157" t="s">
        <v>2270</v>
      </c>
      <c r="O157">
        <v>0.71980005999999996</v>
      </c>
      <c r="P157">
        <v>0.58248</v>
      </c>
      <c r="Q157">
        <v>0.74685997000000004</v>
      </c>
      <c r="R157">
        <v>2866873088</v>
      </c>
      <c r="S157">
        <v>0.24099999999999999</v>
      </c>
      <c r="T157">
        <v>0.50632999999999995</v>
      </c>
      <c r="U157">
        <v>2814520064</v>
      </c>
      <c r="V157">
        <v>290</v>
      </c>
      <c r="W157" t="s">
        <v>216</v>
      </c>
      <c r="X157">
        <v>2578319000</v>
      </c>
      <c r="Y157">
        <v>1945144064</v>
      </c>
      <c r="Z157">
        <v>363.5</v>
      </c>
      <c r="AA157">
        <v>298.61</v>
      </c>
      <c r="AB157">
        <v>0.73599999999999999</v>
      </c>
      <c r="AC157">
        <v>1.07</v>
      </c>
      <c r="AD157">
        <v>7.6490000000000002E-2</v>
      </c>
      <c r="AE157">
        <v>12</v>
      </c>
      <c r="AF157">
        <v>364</v>
      </c>
      <c r="AG157">
        <v>73.055999999999997</v>
      </c>
      <c r="AH157">
        <v>0.23899999999999999</v>
      </c>
      <c r="AI157">
        <v>482</v>
      </c>
      <c r="AJ157">
        <v>1013886016</v>
      </c>
      <c r="AK157">
        <v>7340903936</v>
      </c>
      <c r="AL157">
        <v>3910157056</v>
      </c>
      <c r="AM157">
        <v>5.7759999999999998</v>
      </c>
      <c r="AN157" t="s">
        <v>183</v>
      </c>
      <c r="AO157">
        <v>22.331</v>
      </c>
      <c r="AP157">
        <v>1.0409999999999999</v>
      </c>
      <c r="AQ157">
        <v>2</v>
      </c>
      <c r="AR157" t="s">
        <v>184</v>
      </c>
      <c r="AS157" t="s">
        <v>4331</v>
      </c>
      <c r="AT157" t="s">
        <v>4331</v>
      </c>
      <c r="AU157" t="s">
        <v>186</v>
      </c>
      <c r="AV157" t="s">
        <v>187</v>
      </c>
      <c r="AW157" t="b">
        <v>1</v>
      </c>
      <c r="AX157">
        <v>-18000000</v>
      </c>
      <c r="AY157" t="s">
        <v>188</v>
      </c>
      <c r="AZ157" t="s">
        <v>4332</v>
      </c>
      <c r="BA157" t="s">
        <v>4333</v>
      </c>
      <c r="BB157" t="s">
        <v>191</v>
      </c>
      <c r="BD157">
        <v>16.135999999999999</v>
      </c>
      <c r="BF157">
        <v>22.417999999999999</v>
      </c>
      <c r="BI157">
        <v>7.9</v>
      </c>
      <c r="BK157">
        <v>175355008</v>
      </c>
      <c r="BO157">
        <v>27.515000000000001</v>
      </c>
      <c r="BP157">
        <v>2973772</v>
      </c>
      <c r="BQ157">
        <v>1.6900001000000001E-2</v>
      </c>
      <c r="BS157">
        <v>1640908800</v>
      </c>
      <c r="BT157">
        <v>0.80772999999999995</v>
      </c>
      <c r="BU157">
        <v>2067890048</v>
      </c>
      <c r="BV157">
        <v>6.7089999999999996</v>
      </c>
      <c r="BY157">
        <v>10.852626000000001</v>
      </c>
      <c r="BZ157">
        <v>0.13583999999999999</v>
      </c>
      <c r="CA157">
        <v>1703980800</v>
      </c>
      <c r="CC157">
        <v>1656547200</v>
      </c>
      <c r="CD157">
        <v>3.53</v>
      </c>
      <c r="CE157">
        <v>1663200000</v>
      </c>
      <c r="CF157">
        <v>152689829</v>
      </c>
      <c r="CG157">
        <v>0.382461</v>
      </c>
      <c r="CH157">
        <v>63096160256</v>
      </c>
      <c r="CI157">
        <v>2</v>
      </c>
      <c r="CP157">
        <v>0.59299999999999997</v>
      </c>
      <c r="CQ157">
        <v>13.391470999999999</v>
      </c>
      <c r="CR157">
        <v>1665705600</v>
      </c>
      <c r="CS157">
        <v>1.51</v>
      </c>
      <c r="CU157">
        <v>37.798732999999999</v>
      </c>
      <c r="CW157">
        <v>2.1600000000000001E-2</v>
      </c>
      <c r="CX157">
        <v>2473143</v>
      </c>
      <c r="DB157">
        <v>297.12</v>
      </c>
      <c r="DC157">
        <v>299.66000000000003</v>
      </c>
      <c r="DD157">
        <v>332.68176</v>
      </c>
      <c r="DE157">
        <v>2.6925147999999999E-2</v>
      </c>
      <c r="DF157">
        <v>0.68140000000000001</v>
      </c>
      <c r="DH157">
        <v>302.72000000000003</v>
      </c>
      <c r="DJ157">
        <v>823830</v>
      </c>
      <c r="DK157">
        <v>297.12</v>
      </c>
      <c r="DL157">
        <v>293.90679999999998</v>
      </c>
      <c r="DM157">
        <v>8</v>
      </c>
      <c r="DN157">
        <v>299.66000000000003</v>
      </c>
      <c r="DP157">
        <v>823830</v>
      </c>
      <c r="DS157">
        <v>8</v>
      </c>
      <c r="DT157">
        <v>1663027200</v>
      </c>
      <c r="DW157">
        <v>296.5</v>
      </c>
      <c r="DX157" t="s">
        <v>183</v>
      </c>
      <c r="DY157">
        <v>44.508865</v>
      </c>
      <c r="DZ157">
        <v>383025</v>
      </c>
      <c r="ED157">
        <v>52362756096</v>
      </c>
      <c r="EG157">
        <v>842230</v>
      </c>
      <c r="EH157">
        <v>296.5</v>
      </c>
      <c r="EI157">
        <v>299.95</v>
      </c>
      <c r="EJ157">
        <v>800</v>
      </c>
      <c r="EK157">
        <v>383025</v>
      </c>
      <c r="EL157">
        <v>421.76</v>
      </c>
      <c r="EN157">
        <v>3.34</v>
      </c>
      <c r="EO157">
        <v>270.73</v>
      </c>
      <c r="EP157">
        <v>297.43</v>
      </c>
      <c r="EQ157" t="b">
        <v>0</v>
      </c>
      <c r="ER157">
        <v>2.6800001E-2</v>
      </c>
      <c r="ES157">
        <v>900</v>
      </c>
      <c r="ET157">
        <v>302.72000000000003</v>
      </c>
      <c r="EV157">
        <v>298.61</v>
      </c>
      <c r="EW157">
        <v>299</v>
      </c>
      <c r="EX157" t="s">
        <v>4334</v>
      </c>
      <c r="FE157" t="s">
        <v>4335</v>
      </c>
    </row>
    <row r="158" spans="1:161" x14ac:dyDescent="0.25">
      <c r="A158">
        <v>194</v>
      </c>
      <c r="B158" t="s">
        <v>2308</v>
      </c>
      <c r="C158" t="s">
        <v>172</v>
      </c>
      <c r="D158">
        <v>19519</v>
      </c>
      <c r="E158" t="s">
        <v>2309</v>
      </c>
      <c r="F158" t="s">
        <v>2310</v>
      </c>
      <c r="G158" t="s">
        <v>2311</v>
      </c>
      <c r="H158" t="s">
        <v>176</v>
      </c>
      <c r="I158" t="s">
        <v>177</v>
      </c>
      <c r="J158" t="s">
        <v>178</v>
      </c>
      <c r="K158" t="s">
        <v>2312</v>
      </c>
      <c r="L158">
        <v>1</v>
      </c>
      <c r="M158" t="s">
        <v>2313</v>
      </c>
      <c r="N158" t="s">
        <v>2314</v>
      </c>
      <c r="O158">
        <v>0.23427998999999999</v>
      </c>
      <c r="P158">
        <v>0.15732999</v>
      </c>
      <c r="Q158">
        <v>0.46360000000000001</v>
      </c>
      <c r="R158">
        <v>795500032</v>
      </c>
      <c r="S158">
        <v>0.16</v>
      </c>
      <c r="T158">
        <v>0.20854001</v>
      </c>
      <c r="U158">
        <v>1597100032</v>
      </c>
      <c r="V158">
        <v>43</v>
      </c>
      <c r="W158" t="s">
        <v>182</v>
      </c>
      <c r="X158">
        <v>2777200000</v>
      </c>
      <c r="Y158">
        <v>469887488</v>
      </c>
      <c r="Z158">
        <v>48</v>
      </c>
      <c r="AA158">
        <v>52.33</v>
      </c>
      <c r="AB158">
        <v>0.183</v>
      </c>
      <c r="AC158">
        <v>3.9820000000000002</v>
      </c>
      <c r="AD158">
        <v>0.20079</v>
      </c>
      <c r="AE158">
        <v>7</v>
      </c>
      <c r="AF158">
        <v>47.57</v>
      </c>
      <c r="AG158">
        <v>25.588000000000001</v>
      </c>
      <c r="AH158">
        <v>0.35015000000000002</v>
      </c>
      <c r="AI158">
        <v>55</v>
      </c>
      <c r="AJ158">
        <v>231500000</v>
      </c>
      <c r="AK158">
        <v>808899968</v>
      </c>
      <c r="AL158">
        <v>6816900096</v>
      </c>
      <c r="AM158">
        <v>0.40400000000000003</v>
      </c>
      <c r="AN158" t="s">
        <v>183</v>
      </c>
      <c r="AO158">
        <v>11.858000000000001</v>
      </c>
      <c r="AP158">
        <v>1.6719999999999999</v>
      </c>
      <c r="AQ158">
        <v>3</v>
      </c>
      <c r="AR158" t="s">
        <v>238</v>
      </c>
      <c r="AS158" t="s">
        <v>2315</v>
      </c>
      <c r="AT158" t="s">
        <v>2315</v>
      </c>
      <c r="AU158" t="s">
        <v>186</v>
      </c>
      <c r="AV158" t="s">
        <v>187</v>
      </c>
      <c r="AW158" t="b">
        <v>1</v>
      </c>
      <c r="AX158">
        <v>-18000000</v>
      </c>
      <c r="AY158" t="s">
        <v>188</v>
      </c>
      <c r="AZ158" t="s">
        <v>2316</v>
      </c>
      <c r="BA158" t="s">
        <v>2317</v>
      </c>
      <c r="BB158" t="s">
        <v>191</v>
      </c>
      <c r="BD158">
        <v>4.0060000000000002</v>
      </c>
      <c r="BF158">
        <v>17.099</v>
      </c>
      <c r="BI158">
        <v>1.71</v>
      </c>
      <c r="BK158">
        <v>575163008</v>
      </c>
      <c r="BO158">
        <v>4.851</v>
      </c>
      <c r="BP158">
        <v>12064821</v>
      </c>
      <c r="BQ158">
        <v>2.1100000000000001E-2</v>
      </c>
      <c r="BS158">
        <v>1640908800</v>
      </c>
      <c r="BT158">
        <v>0.79327999999999999</v>
      </c>
      <c r="BU158">
        <v>1072499968</v>
      </c>
      <c r="BV158">
        <v>1.51</v>
      </c>
      <c r="BY158">
        <v>10.787466999999999</v>
      </c>
      <c r="BZ158">
        <v>1.7700000000000001E-3</v>
      </c>
      <c r="CA158">
        <v>1703980800</v>
      </c>
      <c r="CC158">
        <v>1664496000</v>
      </c>
      <c r="CD158">
        <v>2.92</v>
      </c>
      <c r="CE158">
        <v>1663200000</v>
      </c>
      <c r="CF158">
        <v>570526116</v>
      </c>
      <c r="CG158">
        <v>1.180545</v>
      </c>
      <c r="CH158">
        <v>27308103680</v>
      </c>
      <c r="CI158">
        <v>2</v>
      </c>
      <c r="CK158">
        <v>1558569600</v>
      </c>
      <c r="CL158" s="1">
        <v>8.4027777777777771E-2</v>
      </c>
      <c r="CP158">
        <v>0.16900000000000001</v>
      </c>
      <c r="CQ158">
        <v>4.4152446000000003</v>
      </c>
      <c r="CR158">
        <v>1665705600</v>
      </c>
      <c r="CS158">
        <v>3.97</v>
      </c>
      <c r="CU158">
        <v>30.602339000000001</v>
      </c>
      <c r="CW158">
        <v>2.3900000000000001E-2</v>
      </c>
      <c r="CX158">
        <v>12963055</v>
      </c>
      <c r="DB158">
        <v>52.41</v>
      </c>
      <c r="DC158">
        <v>52.23</v>
      </c>
      <c r="DD158">
        <v>51.858400000000003</v>
      </c>
      <c r="DE158">
        <v>1.9652737E-2</v>
      </c>
      <c r="DF158">
        <v>0.65050006000000005</v>
      </c>
      <c r="DH158">
        <v>52.51</v>
      </c>
      <c r="DJ158">
        <v>3053220</v>
      </c>
      <c r="DK158">
        <v>52.41</v>
      </c>
      <c r="DL158">
        <v>48.227600000000002</v>
      </c>
      <c r="DM158">
        <v>1.03</v>
      </c>
      <c r="DN158">
        <v>52.23</v>
      </c>
      <c r="DP158">
        <v>3053220</v>
      </c>
      <c r="DS158">
        <v>1.24</v>
      </c>
      <c r="DT158">
        <v>1666742400</v>
      </c>
      <c r="DW158">
        <v>52.21</v>
      </c>
      <c r="DX158" t="s">
        <v>183</v>
      </c>
      <c r="DY158">
        <v>34.655631999999997</v>
      </c>
      <c r="DZ158">
        <v>846167</v>
      </c>
      <c r="ED158">
        <v>30098280448</v>
      </c>
      <c r="EG158">
        <v>3607536</v>
      </c>
      <c r="EH158">
        <v>52.21</v>
      </c>
      <c r="EI158">
        <v>53.4</v>
      </c>
      <c r="EJ158">
        <v>800</v>
      </c>
      <c r="EK158">
        <v>846167</v>
      </c>
      <c r="EL158">
        <v>64.75</v>
      </c>
      <c r="EN158">
        <v>2.37</v>
      </c>
      <c r="EO158">
        <v>43.73</v>
      </c>
      <c r="EP158">
        <v>52.29</v>
      </c>
      <c r="EQ158" t="b">
        <v>0</v>
      </c>
      <c r="ER158">
        <v>2.6600001000000002E-2</v>
      </c>
      <c r="ES158">
        <v>800</v>
      </c>
      <c r="ET158">
        <v>52.51</v>
      </c>
      <c r="EV158">
        <v>52.33</v>
      </c>
      <c r="EW158">
        <v>52.41</v>
      </c>
      <c r="EX158" t="s">
        <v>2318</v>
      </c>
      <c r="FE158" t="s">
        <v>2319</v>
      </c>
    </row>
    <row r="159" spans="1:161" x14ac:dyDescent="0.25">
      <c r="A159">
        <v>460</v>
      </c>
      <c r="B159">
        <v>68179</v>
      </c>
      <c r="C159" t="s">
        <v>172</v>
      </c>
      <c r="D159">
        <v>30582</v>
      </c>
      <c r="E159" t="s">
        <v>5072</v>
      </c>
      <c r="F159" t="s">
        <v>5073</v>
      </c>
      <c r="G159" t="s">
        <v>5074</v>
      </c>
      <c r="H159" t="s">
        <v>5075</v>
      </c>
      <c r="I159" t="s">
        <v>177</v>
      </c>
      <c r="J159" t="s">
        <v>178</v>
      </c>
      <c r="K159" t="s">
        <v>5076</v>
      </c>
      <c r="L159">
        <v>1</v>
      </c>
      <c r="M159" t="s">
        <v>5077</v>
      </c>
      <c r="N159" t="s">
        <v>1685</v>
      </c>
      <c r="O159">
        <v>0.50139</v>
      </c>
      <c r="P159">
        <v>0.28946</v>
      </c>
      <c r="Q159">
        <v>0.55415999999999999</v>
      </c>
      <c r="R159">
        <v>9598999552</v>
      </c>
      <c r="S159">
        <v>0.18</v>
      </c>
      <c r="T159">
        <v>0.40998000000000001</v>
      </c>
      <c r="U159">
        <v>12248000512</v>
      </c>
      <c r="V159">
        <v>177</v>
      </c>
      <c r="W159" t="s">
        <v>216</v>
      </c>
      <c r="X159">
        <v>12747000000</v>
      </c>
      <c r="Y159">
        <v>4355749888</v>
      </c>
      <c r="Z159">
        <v>216.5</v>
      </c>
      <c r="AA159">
        <v>213.33</v>
      </c>
      <c r="AB159">
        <v>0.187</v>
      </c>
      <c r="AC159">
        <v>0.77100000000000002</v>
      </c>
      <c r="AD159">
        <v>9.8030000000000006E-2</v>
      </c>
      <c r="AE159">
        <v>28</v>
      </c>
      <c r="AF159">
        <v>216.43</v>
      </c>
      <c r="AG159">
        <v>298.48399999999998</v>
      </c>
      <c r="AH159">
        <v>0.55113000000000001</v>
      </c>
      <c r="AI159">
        <v>250</v>
      </c>
      <c r="AJ159">
        <v>1312999936</v>
      </c>
      <c r="AK159">
        <v>35050999808</v>
      </c>
      <c r="AL159">
        <v>24427999232</v>
      </c>
      <c r="AM159">
        <v>2.1360000000000001</v>
      </c>
      <c r="AN159" t="s">
        <v>183</v>
      </c>
      <c r="AO159">
        <v>38.795999999999999</v>
      </c>
      <c r="AP159">
        <v>0.58899999999999997</v>
      </c>
      <c r="AQ159">
        <v>2.2999999999999998</v>
      </c>
      <c r="AR159" t="s">
        <v>184</v>
      </c>
      <c r="AS159" t="s">
        <v>5078</v>
      </c>
      <c r="AT159" t="s">
        <v>5078</v>
      </c>
      <c r="AU159" t="s">
        <v>186</v>
      </c>
      <c r="AV159" t="s">
        <v>187</v>
      </c>
      <c r="AW159" t="b">
        <v>1</v>
      </c>
      <c r="AX159">
        <v>-18000000</v>
      </c>
      <c r="AY159" t="s">
        <v>188</v>
      </c>
      <c r="AZ159" t="s">
        <v>5079</v>
      </c>
      <c r="BA159" t="s">
        <v>5080</v>
      </c>
      <c r="BB159" t="s">
        <v>191</v>
      </c>
      <c r="BD159">
        <v>6.3150000000000004</v>
      </c>
      <c r="BF159">
        <v>12.595000000000001</v>
      </c>
      <c r="BI159">
        <v>10.82</v>
      </c>
      <c r="BK159">
        <v>642876032</v>
      </c>
      <c r="BO159">
        <v>24.437000000000001</v>
      </c>
      <c r="BP159">
        <v>5899487</v>
      </c>
      <c r="BQ159">
        <v>9.5999994999999994E-3</v>
      </c>
      <c r="BS159">
        <v>1640908800</v>
      </c>
      <c r="BT159">
        <v>0.81606999999999996</v>
      </c>
      <c r="BU159">
        <v>7071000064</v>
      </c>
      <c r="BV159">
        <v>7.7270000000000003</v>
      </c>
      <c r="BY159">
        <v>8.7297945000000006</v>
      </c>
      <c r="BZ159">
        <v>2.5699999999999998E-3</v>
      </c>
      <c r="CA159">
        <v>1703980800</v>
      </c>
      <c r="CC159">
        <v>1664496000</v>
      </c>
      <c r="CD159">
        <v>1.78</v>
      </c>
      <c r="CE159">
        <v>1663200000</v>
      </c>
      <c r="CF159">
        <v>613565050</v>
      </c>
      <c r="CG159">
        <v>1.1547529999999999</v>
      </c>
      <c r="CH159">
        <v>154263552000</v>
      </c>
      <c r="CI159">
        <v>2</v>
      </c>
      <c r="CK159">
        <v>1402272000</v>
      </c>
      <c r="CL159" s="1">
        <v>8.4027777777777771E-2</v>
      </c>
      <c r="CP159">
        <v>0.13300000000000001</v>
      </c>
      <c r="CQ159">
        <v>5.6142440000000002</v>
      </c>
      <c r="CR159">
        <v>1665705600</v>
      </c>
      <c r="CS159">
        <v>1.55</v>
      </c>
      <c r="CU159">
        <v>19.716266999999998</v>
      </c>
      <c r="CW159">
        <v>9.5999994999999994E-3</v>
      </c>
      <c r="CX159">
        <v>5796296</v>
      </c>
      <c r="DB159">
        <v>212.52</v>
      </c>
      <c r="DC159">
        <v>213</v>
      </c>
      <c r="DD159">
        <v>225.77875</v>
      </c>
      <c r="DE159">
        <v>1.8257105999999999E-2</v>
      </c>
      <c r="DF159">
        <v>0.44290000000000002</v>
      </c>
      <c r="DH159">
        <v>215.42</v>
      </c>
      <c r="DJ159">
        <v>3899250</v>
      </c>
      <c r="DK159">
        <v>212.52</v>
      </c>
      <c r="DL159">
        <v>202.25919999999999</v>
      </c>
      <c r="DM159">
        <v>3.88</v>
      </c>
      <c r="DN159">
        <v>213</v>
      </c>
      <c r="DP159">
        <v>3899250</v>
      </c>
      <c r="DS159">
        <v>5.2</v>
      </c>
      <c r="DT159">
        <v>1661817600</v>
      </c>
      <c r="DW159">
        <v>212.48</v>
      </c>
      <c r="DX159" t="s">
        <v>183</v>
      </c>
      <c r="DY159">
        <v>27.608384999999998</v>
      </c>
      <c r="DZ159">
        <v>1058332</v>
      </c>
      <c r="ED159">
        <v>137144745984</v>
      </c>
      <c r="EG159">
        <v>3358560</v>
      </c>
      <c r="EH159">
        <v>212.48</v>
      </c>
      <c r="EI159">
        <v>216</v>
      </c>
      <c r="EJ159">
        <v>900</v>
      </c>
      <c r="EK159">
        <v>1058332</v>
      </c>
      <c r="EL159">
        <v>278.94</v>
      </c>
      <c r="EN159">
        <v>2</v>
      </c>
      <c r="EO159">
        <v>183.7</v>
      </c>
      <c r="EP159">
        <v>208.87</v>
      </c>
      <c r="EQ159" t="b">
        <v>0</v>
      </c>
      <c r="ER159">
        <v>2.6600001000000002E-2</v>
      </c>
      <c r="ES159">
        <v>800</v>
      </c>
      <c r="ET159">
        <v>215.42</v>
      </c>
      <c r="EV159">
        <v>213.33</v>
      </c>
      <c r="EW159">
        <v>212.75</v>
      </c>
      <c r="EX159" t="s">
        <v>5081</v>
      </c>
      <c r="FE159" t="s">
        <v>5082</v>
      </c>
    </row>
    <row r="160" spans="1:161" x14ac:dyDescent="0.25">
      <c r="A160">
        <v>88</v>
      </c>
      <c r="B160">
        <v>43017</v>
      </c>
      <c r="C160" t="s">
        <v>208</v>
      </c>
      <c r="D160">
        <v>45570</v>
      </c>
      <c r="E160" t="s">
        <v>1148</v>
      </c>
      <c r="F160" t="s">
        <v>248</v>
      </c>
      <c r="G160" t="s">
        <v>1149</v>
      </c>
      <c r="H160" t="s">
        <v>541</v>
      </c>
      <c r="I160" t="s">
        <v>177</v>
      </c>
      <c r="J160" t="s">
        <v>178</v>
      </c>
      <c r="K160" t="s">
        <v>1150</v>
      </c>
      <c r="L160">
        <v>1</v>
      </c>
      <c r="M160" t="s">
        <v>1151</v>
      </c>
      <c r="N160" t="s">
        <v>611</v>
      </c>
      <c r="O160">
        <v>1.2990000999999999E-2</v>
      </c>
      <c r="P160">
        <v>-5.1399999999999996E-3</v>
      </c>
      <c r="Q160">
        <v>3.6089999999999997E-2</v>
      </c>
      <c r="R160">
        <v>3121999872</v>
      </c>
      <c r="S160">
        <v>0.106</v>
      </c>
      <c r="T160">
        <v>9.1699994999999996E-3</v>
      </c>
      <c r="U160">
        <v>2356000000</v>
      </c>
      <c r="V160">
        <v>56</v>
      </c>
      <c r="W160" t="s">
        <v>182</v>
      </c>
      <c r="X160">
        <v>6545000000</v>
      </c>
      <c r="Y160">
        <v>3932875008</v>
      </c>
      <c r="Z160">
        <v>72</v>
      </c>
      <c r="AA160">
        <v>78.95</v>
      </c>
      <c r="AB160">
        <v>0.26200000000000001</v>
      </c>
      <c r="AC160">
        <v>1.0780000000000001</v>
      </c>
      <c r="AD160">
        <v>2.3550000000000001E-2</v>
      </c>
      <c r="AE160">
        <v>13</v>
      </c>
      <c r="AF160">
        <v>70.92</v>
      </c>
      <c r="AH160">
        <v>-1.71323</v>
      </c>
      <c r="AI160">
        <v>80</v>
      </c>
      <c r="AJ160">
        <v>4717000192</v>
      </c>
      <c r="AK160">
        <v>5848000000</v>
      </c>
      <c r="AL160">
        <v>181363998720</v>
      </c>
      <c r="AM160">
        <v>17.309000000000001</v>
      </c>
      <c r="AN160" t="s">
        <v>183</v>
      </c>
      <c r="AO160">
        <v>650.04999999999995</v>
      </c>
      <c r="AP160">
        <v>0.5</v>
      </c>
      <c r="AQ160">
        <v>2.8</v>
      </c>
      <c r="AR160" t="s">
        <v>184</v>
      </c>
      <c r="AS160" t="s">
        <v>1152</v>
      </c>
      <c r="AT160" t="s">
        <v>1152</v>
      </c>
      <c r="AU160" t="s">
        <v>186</v>
      </c>
      <c r="AV160" t="s">
        <v>187</v>
      </c>
      <c r="AW160" t="b">
        <v>1</v>
      </c>
      <c r="AX160">
        <v>-18000000</v>
      </c>
      <c r="AY160" t="s">
        <v>188</v>
      </c>
      <c r="AZ160" t="s">
        <v>1153</v>
      </c>
      <c r="BA160" t="s">
        <v>1154</v>
      </c>
      <c r="BB160" t="s">
        <v>191</v>
      </c>
      <c r="BD160">
        <v>0.11899999999999999</v>
      </c>
      <c r="BF160">
        <v>9.1959999999999997</v>
      </c>
      <c r="BI160">
        <v>6.23</v>
      </c>
      <c r="BK160">
        <v>281788000</v>
      </c>
      <c r="BO160">
        <v>6.7039999999999997</v>
      </c>
      <c r="BP160">
        <v>15083639</v>
      </c>
      <c r="BQ160">
        <v>5.7600002999999997E-2</v>
      </c>
      <c r="BS160">
        <v>1656547200</v>
      </c>
      <c r="BT160">
        <v>0.9264</v>
      </c>
      <c r="BU160">
        <v>-933000000</v>
      </c>
      <c r="BV160">
        <v>4.7050000000000001</v>
      </c>
      <c r="BY160">
        <v>11.776551</v>
      </c>
      <c r="BZ160">
        <v>3.9699999999999996E-3</v>
      </c>
      <c r="CA160">
        <v>1719705600</v>
      </c>
      <c r="CC160">
        <v>1656547200</v>
      </c>
      <c r="CD160">
        <v>4.7699999999999996</v>
      </c>
      <c r="CE160">
        <v>1663200000</v>
      </c>
      <c r="CF160">
        <v>271389613</v>
      </c>
      <c r="CG160">
        <v>0.78334499999999996</v>
      </c>
      <c r="CH160">
        <v>21665081344</v>
      </c>
      <c r="CI160">
        <v>2</v>
      </c>
      <c r="CK160">
        <v>987984000</v>
      </c>
      <c r="CL160" s="1">
        <v>0.12638888888888888</v>
      </c>
      <c r="CP160">
        <v>0.19</v>
      </c>
      <c r="CQ160">
        <v>0.12266581</v>
      </c>
      <c r="CR160">
        <v>1665705600</v>
      </c>
      <c r="CS160">
        <v>1.43</v>
      </c>
      <c r="CU160">
        <v>12.672552</v>
      </c>
      <c r="CW160">
        <v>7.6499999999999999E-2</v>
      </c>
      <c r="CX160">
        <v>18357974</v>
      </c>
      <c r="DB160">
        <v>78.44</v>
      </c>
      <c r="DC160">
        <v>79.010000000000005</v>
      </c>
      <c r="DD160">
        <v>61.76925</v>
      </c>
      <c r="DE160">
        <v>2.471953E-2</v>
      </c>
      <c r="DH160">
        <v>79.72</v>
      </c>
      <c r="DJ160">
        <v>3299740</v>
      </c>
      <c r="DK160">
        <v>78.44</v>
      </c>
      <c r="DL160">
        <v>72.259600000000006</v>
      </c>
      <c r="DM160">
        <v>1.9390000000000001</v>
      </c>
      <c r="DN160">
        <v>79.010000000000005</v>
      </c>
      <c r="DP160">
        <v>3299740</v>
      </c>
      <c r="DS160">
        <v>1.98</v>
      </c>
      <c r="DT160">
        <v>1664496000</v>
      </c>
      <c r="DW160">
        <v>78.5</v>
      </c>
      <c r="DX160" t="s">
        <v>183</v>
      </c>
      <c r="DY160">
        <v>16.780021999999999</v>
      </c>
      <c r="DZ160">
        <v>1097988</v>
      </c>
      <c r="ED160">
        <v>22247161856</v>
      </c>
      <c r="EG160">
        <v>3132536</v>
      </c>
      <c r="EH160">
        <v>78.5</v>
      </c>
      <c r="EI160">
        <v>80</v>
      </c>
      <c r="EJ160">
        <v>900</v>
      </c>
      <c r="EK160">
        <v>1097988</v>
      </c>
      <c r="EL160">
        <v>81.569999999999993</v>
      </c>
      <c r="EN160">
        <v>3.61</v>
      </c>
      <c r="EO160">
        <v>45.85</v>
      </c>
      <c r="EP160">
        <v>76.38</v>
      </c>
      <c r="EQ160" t="b">
        <v>0</v>
      </c>
      <c r="ER160">
        <v>2.6500002000000002E-2</v>
      </c>
      <c r="ES160">
        <v>1300</v>
      </c>
      <c r="ET160">
        <v>79.72</v>
      </c>
      <c r="EV160">
        <v>78.95</v>
      </c>
      <c r="EW160">
        <v>78</v>
      </c>
      <c r="EX160" t="s">
        <v>1155</v>
      </c>
      <c r="FE160" t="s">
        <v>1156</v>
      </c>
    </row>
    <row r="161" spans="1:161" x14ac:dyDescent="0.25">
      <c r="A161">
        <v>239</v>
      </c>
      <c r="B161">
        <v>20817</v>
      </c>
      <c r="C161" t="s">
        <v>408</v>
      </c>
      <c r="D161">
        <v>160</v>
      </c>
      <c r="E161" t="s">
        <v>2767</v>
      </c>
      <c r="F161" t="s">
        <v>2768</v>
      </c>
      <c r="G161" t="s">
        <v>2769</v>
      </c>
      <c r="H161" t="s">
        <v>1585</v>
      </c>
      <c r="I161" t="s">
        <v>177</v>
      </c>
      <c r="J161" t="s">
        <v>178</v>
      </c>
      <c r="K161" t="s">
        <v>2770</v>
      </c>
      <c r="L161">
        <v>1</v>
      </c>
      <c r="M161" t="s">
        <v>2771</v>
      </c>
      <c r="N161" t="s">
        <v>2772</v>
      </c>
      <c r="O161">
        <v>0.27827000000000002</v>
      </c>
      <c r="P161">
        <v>0.13331999999999999</v>
      </c>
      <c r="Q161">
        <v>0.30107</v>
      </c>
      <c r="R161">
        <v>1040000000</v>
      </c>
      <c r="S161">
        <v>1.052</v>
      </c>
      <c r="T161">
        <v>0.122379996</v>
      </c>
      <c r="U161">
        <v>1196000000</v>
      </c>
      <c r="V161">
        <v>17</v>
      </c>
      <c r="W161" t="s">
        <v>216</v>
      </c>
      <c r="X161">
        <v>644000000</v>
      </c>
      <c r="Y161">
        <v>834875008</v>
      </c>
      <c r="Z161">
        <v>22</v>
      </c>
      <c r="AA161">
        <v>18.46</v>
      </c>
      <c r="AC161">
        <v>7.6989999999999998</v>
      </c>
      <c r="AD161">
        <v>2.6460000000000001E-2</v>
      </c>
      <c r="AE161">
        <v>18</v>
      </c>
      <c r="AF161">
        <v>21.56</v>
      </c>
      <c r="AG161">
        <v>68.884</v>
      </c>
      <c r="AH161">
        <v>8.7319999999999995E-2</v>
      </c>
      <c r="AI161">
        <v>25</v>
      </c>
      <c r="AJ161">
        <v>699000000</v>
      </c>
      <c r="AK161">
        <v>4784000000</v>
      </c>
      <c r="AL161">
        <v>4297999872</v>
      </c>
      <c r="AM161">
        <v>0.97799999999999998</v>
      </c>
      <c r="AN161" t="s">
        <v>183</v>
      </c>
      <c r="AO161">
        <v>6.0170000000000003</v>
      </c>
      <c r="AP161">
        <v>7.6369999999999996</v>
      </c>
      <c r="AQ161">
        <v>2.1</v>
      </c>
      <c r="AR161" t="s">
        <v>238</v>
      </c>
      <c r="AS161" t="s">
        <v>2773</v>
      </c>
      <c r="AT161" t="s">
        <v>2774</v>
      </c>
      <c r="AU161" t="s">
        <v>186</v>
      </c>
      <c r="AV161" t="s">
        <v>187</v>
      </c>
      <c r="AW161" t="b">
        <v>1</v>
      </c>
      <c r="AX161">
        <v>-18000000</v>
      </c>
      <c r="AY161" t="s">
        <v>188</v>
      </c>
      <c r="AZ161" t="s">
        <v>2775</v>
      </c>
      <c r="BA161" t="s">
        <v>2776</v>
      </c>
      <c r="BB161" t="s">
        <v>191</v>
      </c>
      <c r="BD161">
        <v>4.0679999999999996</v>
      </c>
      <c r="BF161">
        <v>14.62</v>
      </c>
      <c r="BI161">
        <v>0.02</v>
      </c>
      <c r="BK161">
        <v>714035008</v>
      </c>
      <c r="BO161">
        <v>8.9610000000000003</v>
      </c>
      <c r="BP161">
        <v>31218155</v>
      </c>
      <c r="BQ161">
        <v>4.3700000000000003E-2</v>
      </c>
      <c r="BS161">
        <v>1640908800</v>
      </c>
      <c r="BT161">
        <v>1.0472900000000001</v>
      </c>
      <c r="BU161">
        <v>573000000</v>
      </c>
      <c r="BV161">
        <v>-1.04</v>
      </c>
      <c r="BY161">
        <v>2.0600379000000002</v>
      </c>
      <c r="BZ161">
        <v>1.1560000500000001E-2</v>
      </c>
      <c r="CA161">
        <v>1703980800</v>
      </c>
      <c r="CC161">
        <v>1656547200</v>
      </c>
      <c r="CD161">
        <v>3.32</v>
      </c>
      <c r="CE161">
        <v>1663200000</v>
      </c>
      <c r="CF161">
        <v>706857228</v>
      </c>
      <c r="CG161">
        <v>1.221444</v>
      </c>
      <c r="CH161">
        <v>17485662208</v>
      </c>
      <c r="CI161">
        <v>2</v>
      </c>
      <c r="CK161">
        <v>1257292800</v>
      </c>
      <c r="CL161" t="s">
        <v>2777</v>
      </c>
      <c r="CQ161">
        <v>3.0667952999999999</v>
      </c>
      <c r="CR161">
        <v>1665705600</v>
      </c>
      <c r="CS161">
        <v>0.82</v>
      </c>
      <c r="CU161">
        <v>923</v>
      </c>
      <c r="CW161">
        <v>6.0900003000000001E-2</v>
      </c>
      <c r="CX161">
        <v>26267718</v>
      </c>
      <c r="DB161">
        <v>18.27</v>
      </c>
      <c r="DC161">
        <v>18.23</v>
      </c>
      <c r="DD161">
        <v>18.152200000000001</v>
      </c>
      <c r="DE161">
        <v>1.0946907000000001E-2</v>
      </c>
      <c r="DF161">
        <v>0.1125</v>
      </c>
      <c r="DH161">
        <v>18.47</v>
      </c>
      <c r="DJ161">
        <v>4941990</v>
      </c>
      <c r="DK161">
        <v>18.27</v>
      </c>
      <c r="DL161">
        <v>17.367000000000001</v>
      </c>
      <c r="DM161">
        <v>0.2</v>
      </c>
      <c r="DN161">
        <v>18.23</v>
      </c>
      <c r="DP161">
        <v>4941990</v>
      </c>
      <c r="DS161">
        <v>0.48</v>
      </c>
      <c r="DT161">
        <v>1664409600</v>
      </c>
      <c r="DW161">
        <v>18.170000000000002</v>
      </c>
      <c r="DX161" t="s">
        <v>183</v>
      </c>
      <c r="DZ161">
        <v>1394640</v>
      </c>
      <c r="ED161">
        <v>13181085696</v>
      </c>
      <c r="EG161">
        <v>8014882</v>
      </c>
      <c r="EH161">
        <v>18.170000000000002</v>
      </c>
      <c r="EI161">
        <v>18.87</v>
      </c>
      <c r="EJ161">
        <v>800</v>
      </c>
      <c r="EK161">
        <v>1394640</v>
      </c>
      <c r="EL161">
        <v>21.63</v>
      </c>
      <c r="EO161">
        <v>15.1</v>
      </c>
      <c r="EP161">
        <v>18.399999999999999</v>
      </c>
      <c r="EQ161" t="b">
        <v>0</v>
      </c>
      <c r="ER161">
        <v>2.6500002000000002E-2</v>
      </c>
      <c r="ES161">
        <v>2200</v>
      </c>
      <c r="ET161">
        <v>18.47</v>
      </c>
      <c r="EV161">
        <v>18.46</v>
      </c>
      <c r="EW161">
        <v>17.78</v>
      </c>
      <c r="EX161" t="s">
        <v>2778</v>
      </c>
      <c r="EZ161" t="s">
        <v>431</v>
      </c>
      <c r="FE161" t="s">
        <v>2779</v>
      </c>
    </row>
    <row r="162" spans="1:161" x14ac:dyDescent="0.25">
      <c r="A162">
        <v>485</v>
      </c>
      <c r="B162">
        <v>94104</v>
      </c>
      <c r="C162" t="s">
        <v>336</v>
      </c>
      <c r="D162">
        <v>239209</v>
      </c>
      <c r="E162" t="s">
        <v>5331</v>
      </c>
      <c r="F162" t="s">
        <v>2351</v>
      </c>
      <c r="G162" t="s">
        <v>5332</v>
      </c>
      <c r="H162" t="s">
        <v>264</v>
      </c>
      <c r="I162" t="s">
        <v>177</v>
      </c>
      <c r="J162" t="s">
        <v>178</v>
      </c>
      <c r="K162" t="s">
        <v>5333</v>
      </c>
      <c r="L162">
        <v>1</v>
      </c>
      <c r="M162" t="s">
        <v>5334</v>
      </c>
      <c r="N162" t="s">
        <v>856</v>
      </c>
      <c r="O162">
        <v>0</v>
      </c>
      <c r="P162">
        <v>0.21379000000000001</v>
      </c>
      <c r="Q162">
        <v>0</v>
      </c>
      <c r="S162">
        <v>-7.4999999999999997E-2</v>
      </c>
      <c r="T162">
        <v>0.27777000000000002</v>
      </c>
      <c r="V162">
        <v>45</v>
      </c>
      <c r="W162" t="s">
        <v>216</v>
      </c>
      <c r="X162">
        <v>82948000000</v>
      </c>
      <c r="Z162">
        <v>52</v>
      </c>
      <c r="AA162">
        <v>47.44</v>
      </c>
      <c r="AB162">
        <v>-0.27400000000000002</v>
      </c>
      <c r="AD162">
        <v>8.6900004999999995E-3</v>
      </c>
      <c r="AE162">
        <v>25</v>
      </c>
      <c r="AF162">
        <v>53.04</v>
      </c>
      <c r="AH162">
        <v>9.0139999999999998E-2</v>
      </c>
      <c r="AI162">
        <v>65</v>
      </c>
      <c r="AJ162">
        <v>336314007552</v>
      </c>
      <c r="AK162">
        <v>228193992704</v>
      </c>
      <c r="AL162">
        <v>75156996096</v>
      </c>
      <c r="AM162">
        <v>88.61</v>
      </c>
      <c r="AN162" t="s">
        <v>183</v>
      </c>
      <c r="AO162">
        <v>19.588000000000001</v>
      </c>
      <c r="AQ162">
        <v>2</v>
      </c>
      <c r="AR162" t="s">
        <v>184</v>
      </c>
      <c r="AS162" t="s">
        <v>5335</v>
      </c>
      <c r="AT162" t="s">
        <v>5335</v>
      </c>
      <c r="AU162" t="s">
        <v>186</v>
      </c>
      <c r="AV162" t="s">
        <v>187</v>
      </c>
      <c r="AW162" t="b">
        <v>1</v>
      </c>
      <c r="AX162">
        <v>-18000000</v>
      </c>
      <c r="AY162" t="s">
        <v>188</v>
      </c>
      <c r="AZ162" t="s">
        <v>5336</v>
      </c>
      <c r="BA162" t="s">
        <v>5337</v>
      </c>
      <c r="BB162" t="s">
        <v>191</v>
      </c>
      <c r="BD162">
        <v>1.1399999999999999</v>
      </c>
      <c r="BI162">
        <v>3.57</v>
      </c>
      <c r="BK162">
        <v>3987229952</v>
      </c>
      <c r="BO162">
        <v>40.308999999999997</v>
      </c>
      <c r="BP162">
        <v>29453781</v>
      </c>
      <c r="BQ162">
        <v>7.7999999999999996E-3</v>
      </c>
      <c r="BS162">
        <v>1640908800</v>
      </c>
      <c r="BT162">
        <v>0.73980003999999999</v>
      </c>
      <c r="BU162">
        <v>14951999488</v>
      </c>
      <c r="BV162">
        <v>1.456</v>
      </c>
      <c r="BY162">
        <v>1.1769084000000001</v>
      </c>
      <c r="BZ162">
        <v>1.33E-3</v>
      </c>
      <c r="CA162">
        <v>1703980800</v>
      </c>
      <c r="CC162">
        <v>1664496000</v>
      </c>
      <c r="CD162">
        <v>1.62</v>
      </c>
      <c r="CE162">
        <v>1663200000</v>
      </c>
      <c r="CF162">
        <v>3790922894</v>
      </c>
      <c r="CG162">
        <v>1.1311709999999999</v>
      </c>
      <c r="CH162">
        <v>85710086144</v>
      </c>
      <c r="CI162">
        <v>2</v>
      </c>
      <c r="CK162">
        <v>1155513600</v>
      </c>
      <c r="CL162" s="1">
        <v>8.4027777777777771E-2</v>
      </c>
      <c r="CP162">
        <v>-0.311</v>
      </c>
      <c r="CQ162">
        <v>2.5167872999999998</v>
      </c>
      <c r="CR162">
        <v>1665705600</v>
      </c>
      <c r="CS162">
        <v>1.84</v>
      </c>
      <c r="CU162">
        <v>13.288515</v>
      </c>
      <c r="CW162">
        <v>7.7999999999999996E-3</v>
      </c>
      <c r="CX162">
        <v>34046119</v>
      </c>
      <c r="DB162">
        <v>47.33</v>
      </c>
      <c r="DC162">
        <v>47.36</v>
      </c>
      <c r="DD162">
        <v>45.351999999999997</v>
      </c>
      <c r="DE162">
        <v>1.7113881000000001E-2</v>
      </c>
      <c r="DF162">
        <v>0.25969999999999999</v>
      </c>
      <c r="DH162">
        <v>47.64</v>
      </c>
      <c r="DJ162">
        <v>14495480</v>
      </c>
      <c r="DK162">
        <v>47.33</v>
      </c>
      <c r="DL162">
        <v>44.243200000000002</v>
      </c>
      <c r="DM162">
        <v>0.81</v>
      </c>
      <c r="DN162">
        <v>47.36</v>
      </c>
      <c r="DP162">
        <v>14495480</v>
      </c>
      <c r="DS162">
        <v>1.2</v>
      </c>
      <c r="DT162">
        <v>1667433600</v>
      </c>
      <c r="DW162">
        <v>47.015000000000001</v>
      </c>
      <c r="DX162" t="s">
        <v>183</v>
      </c>
      <c r="DY162">
        <v>32.582417</v>
      </c>
      <c r="DZ162">
        <v>4679559</v>
      </c>
      <c r="ED162">
        <v>189154181120</v>
      </c>
      <c r="EG162">
        <v>17332706</v>
      </c>
      <c r="EH162">
        <v>47.015000000000001</v>
      </c>
      <c r="EI162">
        <v>47.49</v>
      </c>
      <c r="EJ162">
        <v>2900</v>
      </c>
      <c r="EK162">
        <v>4679559</v>
      </c>
      <c r="EL162">
        <v>60.3</v>
      </c>
      <c r="EN162">
        <v>3.3</v>
      </c>
      <c r="EO162">
        <v>36.54</v>
      </c>
      <c r="EP162">
        <v>47.46</v>
      </c>
      <c r="EQ162" t="b">
        <v>0</v>
      </c>
      <c r="ER162">
        <v>2.6400001999999999E-2</v>
      </c>
      <c r="ES162">
        <v>900</v>
      </c>
      <c r="ET162">
        <v>47.64</v>
      </c>
      <c r="EV162">
        <v>47.44</v>
      </c>
      <c r="EW162">
        <v>47.49</v>
      </c>
      <c r="EX162" t="s">
        <v>5338</v>
      </c>
      <c r="FE162" t="s">
        <v>5339</v>
      </c>
    </row>
    <row r="163" spans="1:161" x14ac:dyDescent="0.25">
      <c r="A163">
        <v>137</v>
      </c>
      <c r="B163" t="s">
        <v>1692</v>
      </c>
      <c r="C163" t="s">
        <v>172</v>
      </c>
      <c r="D163">
        <v>59900</v>
      </c>
      <c r="E163" t="s">
        <v>1693</v>
      </c>
      <c r="F163" t="s">
        <v>338</v>
      </c>
      <c r="G163" t="s">
        <v>1694</v>
      </c>
      <c r="H163" t="s">
        <v>1629</v>
      </c>
      <c r="I163" t="s">
        <v>177</v>
      </c>
      <c r="J163" t="s">
        <v>178</v>
      </c>
      <c r="K163" t="s">
        <v>1695</v>
      </c>
      <c r="L163">
        <v>1</v>
      </c>
      <c r="M163" t="s">
        <v>1696</v>
      </c>
      <c r="N163" t="s">
        <v>200</v>
      </c>
      <c r="O163">
        <v>0.12550001</v>
      </c>
      <c r="P163">
        <v>8.2619999999999999E-2</v>
      </c>
      <c r="Q163">
        <v>0.24159998999999999</v>
      </c>
      <c r="R163">
        <v>2064000000</v>
      </c>
      <c r="S163">
        <v>7.8E-2</v>
      </c>
      <c r="T163">
        <v>9.9280010000000002E-2</v>
      </c>
      <c r="U163">
        <v>3111000064</v>
      </c>
      <c r="V163">
        <v>190</v>
      </c>
      <c r="W163" t="s">
        <v>216</v>
      </c>
      <c r="X163">
        <v>5695000000</v>
      </c>
      <c r="Y163">
        <v>1030499968</v>
      </c>
      <c r="Z163">
        <v>241</v>
      </c>
      <c r="AA163">
        <v>250.42</v>
      </c>
      <c r="AB163">
        <v>0.20499999999999999</v>
      </c>
      <c r="AC163">
        <v>1.6639999999999999</v>
      </c>
      <c r="AD163">
        <v>6.5329999999999999E-2</v>
      </c>
      <c r="AE163">
        <v>19</v>
      </c>
      <c r="AF163">
        <v>245.71</v>
      </c>
      <c r="AG163">
        <v>51.517000000000003</v>
      </c>
      <c r="AH163">
        <v>0.22452</v>
      </c>
      <c r="AI163">
        <v>303.89999999999998</v>
      </c>
      <c r="AJ163">
        <v>2998000128</v>
      </c>
      <c r="AK163">
        <v>4974000128</v>
      </c>
      <c r="AL163">
        <v>24789000192</v>
      </c>
      <c r="AM163">
        <v>21.263999999999999</v>
      </c>
      <c r="AN163" t="s">
        <v>183</v>
      </c>
      <c r="AO163">
        <v>174.01900000000001</v>
      </c>
      <c r="AP163">
        <v>0.93300000000000005</v>
      </c>
      <c r="AQ163">
        <v>2.2999999999999998</v>
      </c>
      <c r="AR163" t="s">
        <v>184</v>
      </c>
      <c r="AS163" t="s">
        <v>1697</v>
      </c>
      <c r="AT163" t="s">
        <v>1697</v>
      </c>
      <c r="AU163" t="s">
        <v>186</v>
      </c>
      <c r="AV163" t="s">
        <v>187</v>
      </c>
      <c r="AW163" t="b">
        <v>1</v>
      </c>
      <c r="AX163">
        <v>-18000000</v>
      </c>
      <c r="AY163" t="s">
        <v>188</v>
      </c>
      <c r="AZ163" t="s">
        <v>1698</v>
      </c>
      <c r="BA163" t="s">
        <v>1699</v>
      </c>
      <c r="BB163" t="s">
        <v>191</v>
      </c>
      <c r="BD163">
        <v>1.476</v>
      </c>
      <c r="BF163">
        <v>11.757999999999999</v>
      </c>
      <c r="BI163">
        <v>17.03</v>
      </c>
      <c r="BK163">
        <v>143032000</v>
      </c>
      <c r="BO163">
        <v>54.598999999999997</v>
      </c>
      <c r="BP163">
        <v>3308172</v>
      </c>
      <c r="BQ163">
        <v>2.35E-2</v>
      </c>
      <c r="BS163">
        <v>1640908800</v>
      </c>
      <c r="BT163">
        <v>0.84265000000000001</v>
      </c>
      <c r="BU163">
        <v>2048000000</v>
      </c>
      <c r="BV163">
        <v>12.01</v>
      </c>
      <c r="BY163">
        <v>4.5865309999999999</v>
      </c>
      <c r="BZ163">
        <v>4.0899999999999999E-3</v>
      </c>
      <c r="CA163">
        <v>1703980800</v>
      </c>
      <c r="CC163">
        <v>1656547200</v>
      </c>
      <c r="CD163">
        <v>3.8</v>
      </c>
      <c r="CE163">
        <v>1663200000</v>
      </c>
      <c r="CF163">
        <v>140263393</v>
      </c>
      <c r="CG163">
        <v>0.99741999999999997</v>
      </c>
      <c r="CH163">
        <v>36580294656</v>
      </c>
      <c r="CI163">
        <v>2</v>
      </c>
      <c r="CK163">
        <v>1199318400</v>
      </c>
      <c r="CL163" s="1">
        <v>8.4027777777777771E-2</v>
      </c>
      <c r="CP163">
        <v>0.17</v>
      </c>
      <c r="CQ163">
        <v>1.4449179999999999</v>
      </c>
      <c r="CR163">
        <v>1665705600</v>
      </c>
      <c r="CS163">
        <v>1.59</v>
      </c>
      <c r="CU163">
        <v>14.7046385</v>
      </c>
      <c r="CW163">
        <v>2.35E-2</v>
      </c>
      <c r="CX163">
        <v>2854886</v>
      </c>
      <c r="DB163">
        <v>250.86</v>
      </c>
      <c r="DC163">
        <v>251.11</v>
      </c>
      <c r="DD163">
        <v>212.0232</v>
      </c>
      <c r="DE163">
        <v>2.1059556E-2</v>
      </c>
      <c r="DF163">
        <v>0.40529999999999999</v>
      </c>
      <c r="DH163">
        <v>251.78</v>
      </c>
      <c r="DJ163">
        <v>1063030</v>
      </c>
      <c r="DK163">
        <v>250.86</v>
      </c>
      <c r="DL163">
        <v>228.0728</v>
      </c>
      <c r="DM163">
        <v>5.2830000000000004</v>
      </c>
      <c r="DN163">
        <v>251.11</v>
      </c>
      <c r="DP163">
        <v>1063030</v>
      </c>
      <c r="DS163">
        <v>6.28</v>
      </c>
      <c r="DT163">
        <v>1668643200</v>
      </c>
      <c r="DW163">
        <v>249.69</v>
      </c>
      <c r="DX163" t="s">
        <v>183</v>
      </c>
      <c r="DY163">
        <v>20.850957999999999</v>
      </c>
      <c r="DZ163">
        <v>242762</v>
      </c>
      <c r="ED163">
        <v>35818074112</v>
      </c>
      <c r="EG163">
        <v>927247</v>
      </c>
      <c r="EH163">
        <v>249.69</v>
      </c>
      <c r="EI163">
        <v>252.27</v>
      </c>
      <c r="EJ163">
        <v>800</v>
      </c>
      <c r="EK163">
        <v>242762</v>
      </c>
      <c r="EL163">
        <v>254.09</v>
      </c>
      <c r="EN163">
        <v>2.72</v>
      </c>
      <c r="EO163">
        <v>184.28</v>
      </c>
      <c r="EP163">
        <v>248</v>
      </c>
      <c r="EQ163" t="b">
        <v>0</v>
      </c>
      <c r="ER163">
        <v>2.6300001999999999E-2</v>
      </c>
      <c r="ES163">
        <v>800</v>
      </c>
      <c r="ET163">
        <v>251.78</v>
      </c>
      <c r="EV163">
        <v>250.42</v>
      </c>
      <c r="EW163">
        <v>251</v>
      </c>
      <c r="EX163" t="s">
        <v>1700</v>
      </c>
      <c r="EZ163" t="s">
        <v>1701</v>
      </c>
      <c r="FE163" t="s">
        <v>1702</v>
      </c>
    </row>
    <row r="164" spans="1:161" x14ac:dyDescent="0.25">
      <c r="A164">
        <v>421</v>
      </c>
      <c r="B164">
        <v>53143</v>
      </c>
      <c r="C164" t="s">
        <v>172</v>
      </c>
      <c r="D164">
        <v>12800</v>
      </c>
      <c r="E164" t="s">
        <v>4673</v>
      </c>
      <c r="F164" t="s">
        <v>4674</v>
      </c>
      <c r="G164" t="s">
        <v>4675</v>
      </c>
      <c r="H164" t="s">
        <v>197</v>
      </c>
      <c r="I164" t="s">
        <v>177</v>
      </c>
      <c r="J164" t="s">
        <v>178</v>
      </c>
      <c r="K164" t="s">
        <v>4676</v>
      </c>
      <c r="L164">
        <v>1</v>
      </c>
      <c r="M164" t="s">
        <v>4677</v>
      </c>
      <c r="N164" t="s">
        <v>4678</v>
      </c>
      <c r="O164">
        <v>0.27527002</v>
      </c>
      <c r="P164">
        <v>0.18701999999999999</v>
      </c>
      <c r="Q164">
        <v>0.50549999999999995</v>
      </c>
      <c r="R164">
        <v>687299968</v>
      </c>
      <c r="S164">
        <v>5.8000000000000003E-2</v>
      </c>
      <c r="T164">
        <v>0.25569999999999998</v>
      </c>
      <c r="U164">
        <v>1319500032</v>
      </c>
      <c r="V164">
        <v>170</v>
      </c>
      <c r="W164" t="s">
        <v>182</v>
      </c>
      <c r="X164">
        <v>2382800000</v>
      </c>
      <c r="Y164">
        <v>550524992</v>
      </c>
      <c r="Z164">
        <v>225</v>
      </c>
      <c r="AA164">
        <v>242.78</v>
      </c>
      <c r="AB164">
        <v>0.16</v>
      </c>
      <c r="AC164">
        <v>3.2909999999999999</v>
      </c>
      <c r="AD164">
        <v>0.1142</v>
      </c>
      <c r="AE164">
        <v>9</v>
      </c>
      <c r="AF164">
        <v>230.89</v>
      </c>
      <c r="AG164">
        <v>29.029</v>
      </c>
      <c r="AH164">
        <v>0.21846001000000001</v>
      </c>
      <c r="AI164">
        <v>298</v>
      </c>
      <c r="AJ164">
        <v>759200000</v>
      </c>
      <c r="AK164">
        <v>1259699968</v>
      </c>
      <c r="AL164">
        <v>4793500160</v>
      </c>
      <c r="AM164">
        <v>14.282999999999999</v>
      </c>
      <c r="AN164" t="s">
        <v>183</v>
      </c>
      <c r="AO164">
        <v>89.82</v>
      </c>
      <c r="AP164">
        <v>2.1829999999999998</v>
      </c>
      <c r="AQ164">
        <v>2.7</v>
      </c>
      <c r="AR164" t="s">
        <v>184</v>
      </c>
      <c r="AS164" t="s">
        <v>4679</v>
      </c>
      <c r="AT164" t="s">
        <v>4680</v>
      </c>
      <c r="AU164" t="s">
        <v>186</v>
      </c>
      <c r="AV164" t="s">
        <v>187</v>
      </c>
      <c r="AW164" t="b">
        <v>1</v>
      </c>
      <c r="AX164">
        <v>-18000000</v>
      </c>
      <c r="AY164" t="s">
        <v>188</v>
      </c>
      <c r="AZ164" t="s">
        <v>4681</v>
      </c>
      <c r="BA164" t="s">
        <v>4682</v>
      </c>
      <c r="BB164" t="s">
        <v>191</v>
      </c>
      <c r="BD164">
        <v>2.5070000000000001</v>
      </c>
      <c r="BF164">
        <v>9.1080000000000005</v>
      </c>
      <c r="BI164">
        <v>14.05</v>
      </c>
      <c r="BK164">
        <v>53535000</v>
      </c>
      <c r="BO164">
        <v>71.716999999999999</v>
      </c>
      <c r="BP164">
        <v>2457485</v>
      </c>
      <c r="BQ164">
        <v>4.6199999999999998E-2</v>
      </c>
      <c r="BS164">
        <v>1640995200</v>
      </c>
      <c r="BT164">
        <v>0.90529996000000001</v>
      </c>
      <c r="BU164">
        <v>896499968</v>
      </c>
      <c r="BV164">
        <v>12.455</v>
      </c>
      <c r="BY164">
        <v>3.3852500000000001</v>
      </c>
      <c r="BZ164">
        <v>1.711E-2</v>
      </c>
      <c r="CA164">
        <v>1704067200</v>
      </c>
      <c r="CC164">
        <v>1664582400</v>
      </c>
      <c r="CD164">
        <v>8.5299999999999994</v>
      </c>
      <c r="CE164">
        <v>1663200000</v>
      </c>
      <c r="CF164">
        <v>52234001</v>
      </c>
      <c r="CG164">
        <v>1.0858509999999999</v>
      </c>
      <c r="CH164">
        <v>12017490944</v>
      </c>
      <c r="CI164">
        <v>2</v>
      </c>
      <c r="CK164">
        <v>842400000</v>
      </c>
      <c r="CL164" s="1">
        <v>0.12638888888888888</v>
      </c>
      <c r="CP164">
        <v>0.14099999999999999</v>
      </c>
      <c r="CQ164">
        <v>2.7114275000000001</v>
      </c>
      <c r="CR164">
        <v>1665705600</v>
      </c>
      <c r="CS164">
        <v>4.6399999999999997</v>
      </c>
      <c r="CU164">
        <v>17.279714999999999</v>
      </c>
      <c r="CW164">
        <v>5.3499999999999999E-2</v>
      </c>
      <c r="CX164">
        <v>2384503</v>
      </c>
      <c r="DB164">
        <v>241.17</v>
      </c>
      <c r="DC164">
        <v>242.75</v>
      </c>
      <c r="DD164">
        <v>214.69585000000001</v>
      </c>
      <c r="DE164">
        <v>1.9156610000000001E-2</v>
      </c>
      <c r="DF164">
        <v>0.34420000000000001</v>
      </c>
      <c r="DH164">
        <v>243.92</v>
      </c>
      <c r="DJ164">
        <v>240460</v>
      </c>
      <c r="DK164">
        <v>241.17</v>
      </c>
      <c r="DL164">
        <v>218.5634</v>
      </c>
      <c r="DM164">
        <v>4.62</v>
      </c>
      <c r="DN164">
        <v>242.75</v>
      </c>
      <c r="DP164">
        <v>240460</v>
      </c>
      <c r="DS164">
        <v>5.68</v>
      </c>
      <c r="DT164">
        <v>1660780800</v>
      </c>
      <c r="DW164">
        <v>241.47</v>
      </c>
      <c r="DX164" t="s">
        <v>183</v>
      </c>
      <c r="DY164">
        <v>19.492573</v>
      </c>
      <c r="DZ164">
        <v>92827</v>
      </c>
      <c r="ED164">
        <v>12997227520</v>
      </c>
      <c r="EG164">
        <v>300307</v>
      </c>
      <c r="EH164">
        <v>241.47</v>
      </c>
      <c r="EI164">
        <v>255</v>
      </c>
      <c r="EJ164">
        <v>1000</v>
      </c>
      <c r="EK164">
        <v>92827</v>
      </c>
      <c r="EL164">
        <v>243.92</v>
      </c>
      <c r="EN164">
        <v>2.36</v>
      </c>
      <c r="EO164">
        <v>190.08</v>
      </c>
      <c r="EP164">
        <v>200.03</v>
      </c>
      <c r="EQ164" t="b">
        <v>0</v>
      </c>
      <c r="ER164">
        <v>2.6300001999999999E-2</v>
      </c>
      <c r="ES164">
        <v>1000</v>
      </c>
      <c r="ET164">
        <v>243.92</v>
      </c>
      <c r="EV164">
        <v>242.78</v>
      </c>
      <c r="EW164">
        <v>241.19</v>
      </c>
      <c r="EX164" t="s">
        <v>4683</v>
      </c>
      <c r="FE164" t="s">
        <v>4684</v>
      </c>
    </row>
    <row r="165" spans="1:161" x14ac:dyDescent="0.25">
      <c r="A165">
        <v>236</v>
      </c>
      <c r="B165">
        <v>30339</v>
      </c>
      <c r="C165" t="s">
        <v>310</v>
      </c>
      <c r="D165">
        <v>500000</v>
      </c>
      <c r="E165" t="s">
        <v>2736</v>
      </c>
      <c r="F165" t="s">
        <v>1484</v>
      </c>
      <c r="G165" t="s">
        <v>2737</v>
      </c>
      <c r="H165" t="s">
        <v>340</v>
      </c>
      <c r="I165" t="s">
        <v>177</v>
      </c>
      <c r="J165" t="s">
        <v>178</v>
      </c>
      <c r="K165" t="s">
        <v>2738</v>
      </c>
      <c r="L165">
        <v>1</v>
      </c>
      <c r="M165" t="s">
        <v>2739</v>
      </c>
      <c r="N165" t="s">
        <v>2740</v>
      </c>
      <c r="O165">
        <v>0.17355000000000001</v>
      </c>
      <c r="P165">
        <v>0.10877000000000001</v>
      </c>
      <c r="Q165">
        <v>0.33530998000000001</v>
      </c>
      <c r="R165">
        <v>13806000128</v>
      </c>
      <c r="S165">
        <v>6.5000000000000002E-2</v>
      </c>
      <c r="T165">
        <v>0.15473999999999999</v>
      </c>
      <c r="U165">
        <v>26941999104</v>
      </c>
      <c r="V165">
        <v>282</v>
      </c>
      <c r="W165" t="s">
        <v>216</v>
      </c>
      <c r="X165">
        <v>50832000000</v>
      </c>
      <c r="Y165">
        <v>8183249920</v>
      </c>
      <c r="Z165">
        <v>350</v>
      </c>
      <c r="AA165">
        <v>326.38</v>
      </c>
      <c r="AB165">
        <v>0.115</v>
      </c>
      <c r="AC165">
        <v>1.1830000000000001</v>
      </c>
      <c r="AD165">
        <v>0.20482998999999999</v>
      </c>
      <c r="AE165">
        <v>31</v>
      </c>
      <c r="AF165">
        <v>351.03</v>
      </c>
      <c r="AG165">
        <v>20213.502</v>
      </c>
      <c r="AH165">
        <v>14.644399999999999</v>
      </c>
      <c r="AI165">
        <v>470</v>
      </c>
      <c r="AJ165">
        <v>1259000064</v>
      </c>
      <c r="AK165">
        <v>47906000896</v>
      </c>
      <c r="AL165">
        <v>155239006208</v>
      </c>
      <c r="AM165">
        <v>1.23</v>
      </c>
      <c r="AN165" t="s">
        <v>183</v>
      </c>
      <c r="AO165">
        <v>149.989</v>
      </c>
      <c r="AP165">
        <v>0.17899999999999999</v>
      </c>
      <c r="AQ165">
        <v>2.1</v>
      </c>
      <c r="AR165" t="s">
        <v>184</v>
      </c>
      <c r="AS165" t="s">
        <v>2741</v>
      </c>
      <c r="AT165" t="s">
        <v>2742</v>
      </c>
      <c r="AU165" t="s">
        <v>186</v>
      </c>
      <c r="AV165" t="s">
        <v>187</v>
      </c>
      <c r="AW165" t="b">
        <v>1</v>
      </c>
      <c r="AX165">
        <v>-18000000</v>
      </c>
      <c r="AY165" t="s">
        <v>188</v>
      </c>
      <c r="AZ165" t="s">
        <v>2743</v>
      </c>
      <c r="BA165" t="s">
        <v>2744</v>
      </c>
      <c r="BB165" t="s">
        <v>191</v>
      </c>
      <c r="BD165">
        <v>2.2149999999999999</v>
      </c>
      <c r="BF165">
        <v>12.760999999999999</v>
      </c>
      <c r="BI165">
        <v>13.84</v>
      </c>
      <c r="BK165">
        <v>1044240000</v>
      </c>
      <c r="BO165">
        <v>3.0630000000000002</v>
      </c>
      <c r="BP165">
        <v>7882871</v>
      </c>
      <c r="BQ165">
        <v>7.7000000000000002E-3</v>
      </c>
      <c r="BS165">
        <v>1643500800</v>
      </c>
      <c r="BT165">
        <v>0.71072995999999999</v>
      </c>
      <c r="BU165">
        <v>16885000192</v>
      </c>
      <c r="BV165">
        <v>11.94</v>
      </c>
      <c r="BY165">
        <v>106.55566399999999</v>
      </c>
      <c r="BZ165">
        <v>8.4000000000000003E-4</v>
      </c>
      <c r="CA165">
        <v>1706572800</v>
      </c>
      <c r="CC165">
        <v>1659225600</v>
      </c>
      <c r="CD165">
        <v>2.12</v>
      </c>
      <c r="CE165">
        <v>1663200000</v>
      </c>
      <c r="CF165">
        <v>1022518446</v>
      </c>
      <c r="CG165">
        <v>0.960206</v>
      </c>
      <c r="CH165">
        <v>343793827840</v>
      </c>
      <c r="CI165">
        <v>2</v>
      </c>
      <c r="CK165">
        <v>946598400</v>
      </c>
      <c r="CL165" s="1">
        <v>0.12638888888888888</v>
      </c>
      <c r="CP165">
        <v>7.5999999999999998E-2</v>
      </c>
      <c r="CQ165">
        <v>2.1954471999999998</v>
      </c>
      <c r="CR165">
        <v>1665705600</v>
      </c>
      <c r="CS165">
        <v>1.1200000000000001</v>
      </c>
      <c r="CU165">
        <v>23.582370000000001</v>
      </c>
      <c r="CW165">
        <v>7.7000000000000002E-3</v>
      </c>
      <c r="CX165">
        <v>9493634</v>
      </c>
      <c r="DB165">
        <v>321.51</v>
      </c>
      <c r="DC165">
        <v>322.89</v>
      </c>
      <c r="DD165">
        <v>300.58425999999997</v>
      </c>
      <c r="DE165">
        <v>1.9128487E-2</v>
      </c>
      <c r="DF165">
        <v>0.43609999999999999</v>
      </c>
      <c r="DH165">
        <v>329.07499999999999</v>
      </c>
      <c r="DJ165">
        <v>5523460</v>
      </c>
      <c r="DK165">
        <v>321.51</v>
      </c>
      <c r="DL165">
        <v>288.62819999999999</v>
      </c>
      <c r="DM165">
        <v>6.15</v>
      </c>
      <c r="DN165">
        <v>322.89</v>
      </c>
      <c r="DP165">
        <v>5523460</v>
      </c>
      <c r="DS165">
        <v>7.6</v>
      </c>
      <c r="DT165">
        <v>1661904000</v>
      </c>
      <c r="DW165">
        <v>321.89999999999998</v>
      </c>
      <c r="DX165" t="s">
        <v>183</v>
      </c>
      <c r="DY165">
        <v>27.33501</v>
      </c>
      <c r="DZ165">
        <v>3383215</v>
      </c>
      <c r="ED165">
        <v>340819050496</v>
      </c>
      <c r="EG165">
        <v>3896957</v>
      </c>
      <c r="EH165">
        <v>321.89999999999998</v>
      </c>
      <c r="EI165">
        <v>326.97000000000003</v>
      </c>
      <c r="EJ165">
        <v>1200</v>
      </c>
      <c r="EK165">
        <v>3383215</v>
      </c>
      <c r="EL165">
        <v>420.61</v>
      </c>
      <c r="EN165">
        <v>2.16</v>
      </c>
      <c r="EO165">
        <v>264.51</v>
      </c>
      <c r="EP165">
        <v>326.81</v>
      </c>
      <c r="EQ165" t="b">
        <v>0</v>
      </c>
      <c r="ER165">
        <v>2.6199997999999999E-2</v>
      </c>
      <c r="ES165">
        <v>1000</v>
      </c>
      <c r="ET165">
        <v>329.07499999999999</v>
      </c>
      <c r="EV165">
        <v>326.38</v>
      </c>
      <c r="EW165">
        <v>323.70999999999998</v>
      </c>
      <c r="EX165" t="s">
        <v>2745</v>
      </c>
      <c r="FE165" t="s">
        <v>2746</v>
      </c>
    </row>
    <row r="166" spans="1:161" x14ac:dyDescent="0.25">
      <c r="A166">
        <v>266</v>
      </c>
      <c r="B166">
        <v>8933</v>
      </c>
      <c r="C166" t="s">
        <v>208</v>
      </c>
      <c r="D166">
        <v>141700</v>
      </c>
      <c r="E166" t="s">
        <v>3060</v>
      </c>
      <c r="F166" t="s">
        <v>3061</v>
      </c>
      <c r="G166" t="s">
        <v>3062</v>
      </c>
      <c r="H166" t="s">
        <v>301</v>
      </c>
      <c r="I166" t="s">
        <v>177</v>
      </c>
      <c r="J166" t="s">
        <v>178</v>
      </c>
      <c r="K166" t="s">
        <v>3063</v>
      </c>
      <c r="L166">
        <v>1</v>
      </c>
      <c r="M166" t="s">
        <v>3064</v>
      </c>
      <c r="N166" t="s">
        <v>227</v>
      </c>
      <c r="O166">
        <v>0.32952999999999999</v>
      </c>
      <c r="P166">
        <v>0.19947000000000001</v>
      </c>
      <c r="Q166">
        <v>0.67535999999999996</v>
      </c>
      <c r="S166">
        <v>1.9E-2</v>
      </c>
      <c r="T166">
        <v>0.25585999999999998</v>
      </c>
      <c r="U166">
        <v>31648000000</v>
      </c>
      <c r="V166">
        <v>160</v>
      </c>
      <c r="W166" t="s">
        <v>216</v>
      </c>
      <c r="X166">
        <v>64020000000</v>
      </c>
      <c r="Z166">
        <v>180.95</v>
      </c>
      <c r="AA166">
        <v>177.24</v>
      </c>
      <c r="AB166">
        <v>0.223</v>
      </c>
      <c r="AE166">
        <v>20</v>
      </c>
      <c r="AF166">
        <v>183.8</v>
      </c>
      <c r="AG166">
        <v>42.69</v>
      </c>
      <c r="AI166">
        <v>215</v>
      </c>
      <c r="AJ166">
        <v>32568000512</v>
      </c>
      <c r="AK166">
        <v>32597000192</v>
      </c>
      <c r="AL166">
        <v>96041000960</v>
      </c>
      <c r="AM166">
        <v>12.387</v>
      </c>
      <c r="AN166" t="s">
        <v>183</v>
      </c>
      <c r="AO166">
        <v>36.561999999999998</v>
      </c>
      <c r="AQ166">
        <v>2.4</v>
      </c>
      <c r="AR166" t="s">
        <v>184</v>
      </c>
      <c r="AS166" t="s">
        <v>3065</v>
      </c>
      <c r="AT166" t="s">
        <v>3065</v>
      </c>
      <c r="AU166" t="s">
        <v>186</v>
      </c>
      <c r="AV166" t="s">
        <v>187</v>
      </c>
      <c r="AW166" t="b">
        <v>1</v>
      </c>
      <c r="AX166">
        <v>-18000000</v>
      </c>
      <c r="AY166" t="s">
        <v>188</v>
      </c>
      <c r="AZ166" t="s">
        <v>3066</v>
      </c>
      <c r="BA166" t="s">
        <v>3067</v>
      </c>
      <c r="BB166" t="s">
        <v>191</v>
      </c>
      <c r="BD166">
        <v>4.7169999999999996</v>
      </c>
      <c r="BF166">
        <v>14.316000000000001</v>
      </c>
      <c r="BI166">
        <v>10.4</v>
      </c>
      <c r="BK166">
        <v>2632600064</v>
      </c>
      <c r="BO166">
        <v>25.006</v>
      </c>
      <c r="BP166">
        <v>11226758</v>
      </c>
      <c r="BQ166">
        <v>4.3E-3</v>
      </c>
      <c r="BS166">
        <v>1641081600</v>
      </c>
      <c r="BT166">
        <v>0.70619005000000001</v>
      </c>
      <c r="BU166">
        <v>19157000192</v>
      </c>
      <c r="BV166">
        <v>5.6609999999999996</v>
      </c>
      <c r="BY166">
        <v>7.0878990000000002</v>
      </c>
      <c r="BZ166">
        <v>9.8999999999999999E-4</v>
      </c>
      <c r="CA166">
        <v>1704153600</v>
      </c>
      <c r="CC166">
        <v>1664668800</v>
      </c>
      <c r="CD166">
        <v>1.45</v>
      </c>
      <c r="CE166">
        <v>1663200000</v>
      </c>
      <c r="CF166">
        <v>2625972296</v>
      </c>
      <c r="CG166">
        <v>0.55895300000000003</v>
      </c>
      <c r="CH166">
        <v>453062983680</v>
      </c>
      <c r="CI166">
        <v>2</v>
      </c>
      <c r="CK166">
        <v>992390400</v>
      </c>
      <c r="CL166" s="1">
        <v>8.4027777777777771E-2</v>
      </c>
      <c r="CP166">
        <v>0.216</v>
      </c>
      <c r="CQ166">
        <v>4.8583629999999998</v>
      </c>
      <c r="CR166">
        <v>1665705600</v>
      </c>
      <c r="CS166">
        <v>4.4000000000000004</v>
      </c>
      <c r="CU166">
        <v>17.042308999999999</v>
      </c>
      <c r="CW166">
        <v>4.3E-3</v>
      </c>
      <c r="CX166">
        <v>14135872</v>
      </c>
      <c r="DB166">
        <v>177.01</v>
      </c>
      <c r="DC166">
        <v>177.38</v>
      </c>
      <c r="DD166">
        <v>172.26034999999999</v>
      </c>
      <c r="DE166">
        <v>2.2823570000000001E-2</v>
      </c>
      <c r="DF166">
        <v>0.61</v>
      </c>
      <c r="DH166">
        <v>178.12</v>
      </c>
      <c r="DJ166">
        <v>6719980</v>
      </c>
      <c r="DK166">
        <v>177.01</v>
      </c>
      <c r="DL166">
        <v>168.5994</v>
      </c>
      <c r="DM166">
        <v>4.04</v>
      </c>
      <c r="DN166">
        <v>177.38</v>
      </c>
      <c r="DP166">
        <v>6719980</v>
      </c>
      <c r="DS166">
        <v>4.5199999999999996</v>
      </c>
      <c r="DT166">
        <v>1668988800</v>
      </c>
      <c r="DW166">
        <v>176.86</v>
      </c>
      <c r="DX166" t="s">
        <v>183</v>
      </c>
      <c r="DY166">
        <v>31.308958000000001</v>
      </c>
      <c r="DZ166">
        <v>2872923</v>
      </c>
      <c r="ED166">
        <v>466602065920</v>
      </c>
      <c r="EG166">
        <v>7039430</v>
      </c>
      <c r="EH166">
        <v>176.86</v>
      </c>
      <c r="EI166">
        <v>177.24</v>
      </c>
      <c r="EJ166">
        <v>900</v>
      </c>
      <c r="EK166">
        <v>2872923</v>
      </c>
      <c r="EL166">
        <v>186.69</v>
      </c>
      <c r="EN166">
        <v>2.59</v>
      </c>
      <c r="EO166">
        <v>155.72</v>
      </c>
      <c r="EP166">
        <v>177.04</v>
      </c>
      <c r="EQ166" t="b">
        <v>0</v>
      </c>
      <c r="ER166">
        <v>2.6199997999999999E-2</v>
      </c>
      <c r="ES166">
        <v>1000</v>
      </c>
      <c r="ET166">
        <v>178.12</v>
      </c>
      <c r="EV166">
        <v>177.24</v>
      </c>
      <c r="EW166">
        <v>177.05</v>
      </c>
      <c r="EX166" t="s">
        <v>3068</v>
      </c>
      <c r="FE166" t="s">
        <v>3069</v>
      </c>
    </row>
    <row r="167" spans="1:161" x14ac:dyDescent="0.25">
      <c r="A167">
        <v>431</v>
      </c>
      <c r="B167">
        <v>6902</v>
      </c>
      <c r="C167" t="s">
        <v>336</v>
      </c>
      <c r="D167">
        <v>18000</v>
      </c>
      <c r="E167" t="s">
        <v>4781</v>
      </c>
      <c r="F167" t="s">
        <v>1329</v>
      </c>
      <c r="G167" t="s">
        <v>4782</v>
      </c>
      <c r="H167" t="s">
        <v>641</v>
      </c>
      <c r="I167" t="s">
        <v>177</v>
      </c>
      <c r="J167" t="s">
        <v>178</v>
      </c>
      <c r="K167" t="s">
        <v>4783</v>
      </c>
      <c r="L167">
        <v>1</v>
      </c>
      <c r="M167" t="s">
        <v>4784</v>
      </c>
      <c r="N167" t="s">
        <v>555</v>
      </c>
      <c r="O167">
        <v>0</v>
      </c>
      <c r="P167">
        <v>0.37919997999999999</v>
      </c>
      <c r="Q167">
        <v>0</v>
      </c>
      <c r="R167">
        <v>6850999808</v>
      </c>
      <c r="S167">
        <v>-0.193</v>
      </c>
      <c r="T167">
        <v>0.50978999999999997</v>
      </c>
      <c r="V167">
        <v>26</v>
      </c>
      <c r="W167" t="s">
        <v>216</v>
      </c>
      <c r="X167">
        <v>9466000000</v>
      </c>
      <c r="Z167">
        <v>40</v>
      </c>
      <c r="AA167">
        <v>37.049999999999997</v>
      </c>
      <c r="AB167">
        <v>-0.26500000000000001</v>
      </c>
      <c r="AD167">
        <v>3.3750000000000002E-2</v>
      </c>
      <c r="AE167">
        <v>18</v>
      </c>
      <c r="AF167">
        <v>39.78</v>
      </c>
      <c r="AH167">
        <v>0.24135000000000001</v>
      </c>
      <c r="AI167">
        <v>52</v>
      </c>
      <c r="AJ167">
        <v>11962000384</v>
      </c>
      <c r="AK167">
        <v>14321000448</v>
      </c>
      <c r="AL167">
        <v>8576000000</v>
      </c>
      <c r="AM167">
        <v>26.55</v>
      </c>
      <c r="AN167" t="s">
        <v>183</v>
      </c>
      <c r="AO167">
        <v>17.033999999999999</v>
      </c>
      <c r="AQ167">
        <v>2.2999999999999998</v>
      </c>
      <c r="AR167" t="s">
        <v>184</v>
      </c>
      <c r="AS167" t="s">
        <v>4785</v>
      </c>
      <c r="AT167" t="s">
        <v>4785</v>
      </c>
      <c r="AU167" t="s">
        <v>186</v>
      </c>
      <c r="AV167" t="s">
        <v>187</v>
      </c>
      <c r="AW167" t="b">
        <v>1</v>
      </c>
      <c r="AX167">
        <v>-18000000</v>
      </c>
      <c r="AY167" t="s">
        <v>188</v>
      </c>
      <c r="AZ167" t="s">
        <v>4786</v>
      </c>
      <c r="BA167" t="s">
        <v>4787</v>
      </c>
      <c r="BB167" t="s">
        <v>191</v>
      </c>
      <c r="BD167">
        <v>2.2029999999999998</v>
      </c>
      <c r="BI167">
        <v>5.37</v>
      </c>
      <c r="BK167">
        <v>547259008</v>
      </c>
      <c r="BO167">
        <v>21.863</v>
      </c>
      <c r="BP167">
        <v>16491268</v>
      </c>
      <c r="BQ167">
        <v>3.5900000000000001E-2</v>
      </c>
      <c r="BS167">
        <v>1640908800</v>
      </c>
      <c r="BT167">
        <v>1.0465500000000001</v>
      </c>
      <c r="BU167">
        <v>3209999872</v>
      </c>
      <c r="BV167">
        <v>3.5579999999999998</v>
      </c>
      <c r="BY167">
        <v>1.6946439</v>
      </c>
      <c r="BZ167">
        <v>4.5599999999999998E-3</v>
      </c>
      <c r="CA167">
        <v>1703980800</v>
      </c>
      <c r="CC167">
        <v>1664496000</v>
      </c>
      <c r="CD167">
        <v>2.78</v>
      </c>
      <c r="CE167">
        <v>1663200000</v>
      </c>
      <c r="CF167">
        <v>447788620</v>
      </c>
      <c r="CG167">
        <v>1.5456890000000001</v>
      </c>
      <c r="CH167">
        <v>18893488128</v>
      </c>
      <c r="CI167">
        <v>2</v>
      </c>
      <c r="CP167">
        <v>-0.38400000000000001</v>
      </c>
      <c r="CQ167">
        <v>2.3642660000000002</v>
      </c>
      <c r="CR167">
        <v>1665705600</v>
      </c>
      <c r="CS167">
        <v>-0.66</v>
      </c>
      <c r="CU167">
        <v>6.8994412000000001</v>
      </c>
      <c r="CW167">
        <v>4.2200000000000001E-2</v>
      </c>
      <c r="CX167">
        <v>15560343</v>
      </c>
      <c r="DB167">
        <v>36.840000000000003</v>
      </c>
      <c r="DC167">
        <v>36.74</v>
      </c>
      <c r="DD167">
        <v>34.620350000000002</v>
      </c>
      <c r="DE167">
        <v>2.3887080000000002E-2</v>
      </c>
      <c r="DF167">
        <v>0.1399</v>
      </c>
      <c r="DH167">
        <v>37.31</v>
      </c>
      <c r="DJ167">
        <v>4939650</v>
      </c>
      <c r="DK167">
        <v>36.840000000000003</v>
      </c>
      <c r="DL167">
        <v>33.2044</v>
      </c>
      <c r="DM167">
        <v>0.88</v>
      </c>
      <c r="DN167">
        <v>36.74</v>
      </c>
      <c r="DP167">
        <v>4939650</v>
      </c>
      <c r="DS167">
        <v>0.92</v>
      </c>
      <c r="DT167">
        <v>1667174400</v>
      </c>
      <c r="DW167">
        <v>36.57</v>
      </c>
      <c r="DX167" t="s">
        <v>183</v>
      </c>
      <c r="DY167">
        <v>10.413152999999999</v>
      </c>
      <c r="DZ167">
        <v>1475189</v>
      </c>
      <c r="ED167">
        <v>20275945472</v>
      </c>
      <c r="EG167">
        <v>5343160</v>
      </c>
      <c r="EH167">
        <v>36.57</v>
      </c>
      <c r="EI167">
        <v>48</v>
      </c>
      <c r="EJ167">
        <v>800</v>
      </c>
      <c r="EK167">
        <v>1475189</v>
      </c>
      <c r="EL167">
        <v>50.2</v>
      </c>
      <c r="EN167">
        <v>2.48</v>
      </c>
      <c r="EO167">
        <v>27.215</v>
      </c>
      <c r="EP167">
        <v>35.450000000000003</v>
      </c>
      <c r="EQ167" t="b">
        <v>0</v>
      </c>
      <c r="ER167">
        <v>2.6199997999999999E-2</v>
      </c>
      <c r="ES167">
        <v>900</v>
      </c>
      <c r="ET167">
        <v>37.31</v>
      </c>
      <c r="EV167">
        <v>37.049999999999997</v>
      </c>
      <c r="EW167">
        <v>37.07</v>
      </c>
      <c r="EX167" t="s">
        <v>4788</v>
      </c>
      <c r="FE167" t="s">
        <v>4789</v>
      </c>
    </row>
    <row r="168" spans="1:161" x14ac:dyDescent="0.25">
      <c r="A168">
        <v>99</v>
      </c>
      <c r="B168">
        <v>77002</v>
      </c>
      <c r="C168" t="s">
        <v>323</v>
      </c>
      <c r="D168">
        <v>9418</v>
      </c>
      <c r="E168" t="s">
        <v>1274</v>
      </c>
      <c r="F168" t="s">
        <v>684</v>
      </c>
      <c r="G168" t="s">
        <v>1275</v>
      </c>
      <c r="H168" t="s">
        <v>530</v>
      </c>
      <c r="I168" t="s">
        <v>177</v>
      </c>
      <c r="J168" t="s">
        <v>178</v>
      </c>
      <c r="K168" t="s">
        <v>1276</v>
      </c>
      <c r="L168">
        <v>1</v>
      </c>
      <c r="M168" t="s">
        <v>1277</v>
      </c>
      <c r="N168" t="s">
        <v>449</v>
      </c>
      <c r="O168">
        <v>0.29225000000000001</v>
      </c>
      <c r="P168">
        <v>0.18164</v>
      </c>
      <c r="Q168">
        <v>0.38278000000000001</v>
      </c>
      <c r="R168">
        <v>2076000000</v>
      </c>
      <c r="S168">
        <v>0.11600000000000001</v>
      </c>
      <c r="T168">
        <v>0.16521999000000001</v>
      </c>
      <c r="U168">
        <v>2563000064</v>
      </c>
      <c r="V168">
        <v>27</v>
      </c>
      <c r="W168" t="s">
        <v>216</v>
      </c>
      <c r="X168">
        <v>3207000000</v>
      </c>
      <c r="Y168">
        <v>-1359750016</v>
      </c>
      <c r="Z168">
        <v>31</v>
      </c>
      <c r="AA168">
        <v>31.04</v>
      </c>
      <c r="AB168">
        <v>-0.254</v>
      </c>
      <c r="AC168">
        <v>1.0289999999999999</v>
      </c>
      <c r="AD168">
        <v>2.4920002E-2</v>
      </c>
      <c r="AE168">
        <v>16</v>
      </c>
      <c r="AF168">
        <v>31.06</v>
      </c>
      <c r="AG168">
        <v>149.965</v>
      </c>
      <c r="AH168">
        <v>9.6229999999999996E-2</v>
      </c>
      <c r="AI168">
        <v>34</v>
      </c>
      <c r="AJ168">
        <v>1251000064</v>
      </c>
      <c r="AK168">
        <v>15031000064</v>
      </c>
      <c r="AL168">
        <v>8769999872</v>
      </c>
      <c r="AM168">
        <v>1.9870000000000001</v>
      </c>
      <c r="AN168" t="s">
        <v>183</v>
      </c>
      <c r="AO168">
        <v>14.071999999999999</v>
      </c>
      <c r="AP168">
        <v>0.54500000000000004</v>
      </c>
      <c r="AQ168">
        <v>1.9</v>
      </c>
      <c r="AR168" t="s">
        <v>184</v>
      </c>
      <c r="AS168" t="s">
        <v>1278</v>
      </c>
      <c r="AT168" t="s">
        <v>1279</v>
      </c>
      <c r="AU168" t="s">
        <v>186</v>
      </c>
      <c r="AV168" t="s">
        <v>187</v>
      </c>
      <c r="AW168" t="b">
        <v>1</v>
      </c>
      <c r="AX168">
        <v>-18000000</v>
      </c>
      <c r="AY168" t="s">
        <v>188</v>
      </c>
      <c r="AZ168" t="s">
        <v>1280</v>
      </c>
      <c r="BA168" t="s">
        <v>1281</v>
      </c>
      <c r="BB168" t="s">
        <v>191</v>
      </c>
      <c r="BD168">
        <v>3.6459999999999999</v>
      </c>
      <c r="BF168">
        <v>12.476000000000001</v>
      </c>
      <c r="BI168">
        <v>1.45</v>
      </c>
      <c r="BK168">
        <v>628865984</v>
      </c>
      <c r="BO168">
        <v>10.855</v>
      </c>
      <c r="BP168">
        <v>14706822</v>
      </c>
      <c r="BQ168">
        <v>2.3400000000000001E-2</v>
      </c>
      <c r="BS168">
        <v>1640908800</v>
      </c>
      <c r="BT168">
        <v>0.94948995000000003</v>
      </c>
      <c r="BU168">
        <v>849000000</v>
      </c>
      <c r="BV168">
        <v>-1.7929999999999999</v>
      </c>
      <c r="BY168">
        <v>2.8595119000000002</v>
      </c>
      <c r="BZ168">
        <v>1.2600000000000001E-3</v>
      </c>
      <c r="CA168">
        <v>1703980800</v>
      </c>
      <c r="CC168">
        <v>1656547200</v>
      </c>
      <c r="CD168">
        <v>2.77</v>
      </c>
      <c r="CE168">
        <v>1663200000</v>
      </c>
      <c r="CF168">
        <v>628313150</v>
      </c>
      <c r="CG168">
        <v>0.878776</v>
      </c>
      <c r="CH168">
        <v>31975755776</v>
      </c>
      <c r="CI168">
        <v>2</v>
      </c>
      <c r="CK168">
        <v>1033430400</v>
      </c>
      <c r="CL168" t="s">
        <v>1282</v>
      </c>
      <c r="CP168">
        <v>-0.24299999999999999</v>
      </c>
      <c r="CQ168">
        <v>2.2257698000000001</v>
      </c>
      <c r="CR168">
        <v>1665705600</v>
      </c>
      <c r="CS168">
        <v>-50.7</v>
      </c>
      <c r="CU168">
        <v>21.406897000000001</v>
      </c>
      <c r="CW168">
        <v>2.6400001999999999E-2</v>
      </c>
      <c r="CX168">
        <v>12348051</v>
      </c>
      <c r="DB168">
        <v>30.81</v>
      </c>
      <c r="DC168">
        <v>30.89</v>
      </c>
      <c r="DD168">
        <v>29.969449999999998</v>
      </c>
      <c r="DE168">
        <v>2.4018175999999999E-2</v>
      </c>
      <c r="DF168">
        <v>0.50380002999999995</v>
      </c>
      <c r="DH168">
        <v>31.19</v>
      </c>
      <c r="DJ168">
        <v>3585740</v>
      </c>
      <c r="DK168">
        <v>30.81</v>
      </c>
      <c r="DL168">
        <v>28.7712</v>
      </c>
      <c r="DM168">
        <v>0.74</v>
      </c>
      <c r="DN168">
        <v>30.89</v>
      </c>
      <c r="DP168">
        <v>3585740</v>
      </c>
      <c r="DS168">
        <v>0.72</v>
      </c>
      <c r="DT168">
        <v>1668556800</v>
      </c>
      <c r="DW168">
        <v>30.89</v>
      </c>
      <c r="DX168" t="s">
        <v>183</v>
      </c>
      <c r="DZ168">
        <v>1060203</v>
      </c>
      <c r="ED168">
        <v>19520000000</v>
      </c>
      <c r="EG168">
        <v>4401023</v>
      </c>
      <c r="EH168">
        <v>30.89</v>
      </c>
      <c r="EI168">
        <v>31.25</v>
      </c>
      <c r="EJ168">
        <v>1800</v>
      </c>
      <c r="EK168">
        <v>1060203</v>
      </c>
      <c r="EL168">
        <v>33.5</v>
      </c>
      <c r="EN168">
        <v>3.62</v>
      </c>
      <c r="EO168">
        <v>25.03</v>
      </c>
      <c r="EP168">
        <v>30.21</v>
      </c>
      <c r="EQ168" t="b">
        <v>0</v>
      </c>
      <c r="ER168">
        <v>2.5999998999999999E-2</v>
      </c>
      <c r="ES168">
        <v>900</v>
      </c>
      <c r="ET168">
        <v>31.19</v>
      </c>
      <c r="EV168">
        <v>31.04</v>
      </c>
      <c r="EX168" t="s">
        <v>1283</v>
      </c>
      <c r="FE168" t="s">
        <v>1284</v>
      </c>
    </row>
    <row r="169" spans="1:161" x14ac:dyDescent="0.25">
      <c r="A169">
        <v>291</v>
      </c>
      <c r="B169">
        <v>20817</v>
      </c>
      <c r="C169" t="s">
        <v>172</v>
      </c>
      <c r="D169">
        <v>114000</v>
      </c>
      <c r="E169" t="s">
        <v>3328</v>
      </c>
      <c r="F169" t="s">
        <v>2768</v>
      </c>
      <c r="G169" t="s">
        <v>3329</v>
      </c>
      <c r="H169" t="s">
        <v>1585</v>
      </c>
      <c r="I169" t="s">
        <v>177</v>
      </c>
      <c r="J169" t="s">
        <v>178</v>
      </c>
      <c r="K169" t="s">
        <v>3330</v>
      </c>
      <c r="L169">
        <v>1</v>
      </c>
      <c r="M169" t="s">
        <v>3331</v>
      </c>
      <c r="N169" t="s">
        <v>977</v>
      </c>
      <c r="O169">
        <v>0.13322999999999999</v>
      </c>
      <c r="P169">
        <v>9.0679995999999999E-2</v>
      </c>
      <c r="Q169">
        <v>0.12989001</v>
      </c>
      <c r="R169">
        <v>10142000128</v>
      </c>
      <c r="S169">
        <v>3.5000000000000003E-2</v>
      </c>
      <c r="T169">
        <v>0.115389995</v>
      </c>
      <c r="U169">
        <v>8622999552</v>
      </c>
      <c r="V169">
        <v>361</v>
      </c>
      <c r="W169" t="s">
        <v>182</v>
      </c>
      <c r="X169">
        <v>9097000000</v>
      </c>
      <c r="Y169">
        <v>5719124992</v>
      </c>
      <c r="Z169">
        <v>458</v>
      </c>
      <c r="AA169">
        <v>483.46</v>
      </c>
      <c r="AB169">
        <v>2.036</v>
      </c>
      <c r="AC169">
        <v>1.282</v>
      </c>
      <c r="AD169">
        <v>8.9870006000000002E-2</v>
      </c>
      <c r="AE169">
        <v>20</v>
      </c>
      <c r="AF169">
        <v>456.35</v>
      </c>
      <c r="AG169">
        <v>95.938000000000002</v>
      </c>
      <c r="AH169">
        <v>0.54349999999999998</v>
      </c>
      <c r="AI169">
        <v>515</v>
      </c>
      <c r="AJ169">
        <v>2430000128</v>
      </c>
      <c r="AK169">
        <v>11480000512</v>
      </c>
      <c r="AL169">
        <v>64722001920</v>
      </c>
      <c r="AM169">
        <v>9.2720000000000002</v>
      </c>
      <c r="AN169" t="s">
        <v>183</v>
      </c>
      <c r="AO169">
        <v>241.703</v>
      </c>
      <c r="AP169">
        <v>1.0549999999999999</v>
      </c>
      <c r="AQ169">
        <v>2.7</v>
      </c>
      <c r="AR169" t="s">
        <v>184</v>
      </c>
      <c r="AS169" t="s">
        <v>3332</v>
      </c>
      <c r="AT169" t="s">
        <v>3332</v>
      </c>
      <c r="AU169" t="s">
        <v>186</v>
      </c>
      <c r="AV169" t="s">
        <v>187</v>
      </c>
      <c r="AW169" t="b">
        <v>1</v>
      </c>
      <c r="AX169">
        <v>-18000000</v>
      </c>
      <c r="AY169" t="s">
        <v>188</v>
      </c>
      <c r="AZ169" t="s">
        <v>3333</v>
      </c>
      <c r="BA169" t="s">
        <v>3334</v>
      </c>
      <c r="BB169" t="s">
        <v>191</v>
      </c>
      <c r="BD169">
        <v>2.0129999999999999</v>
      </c>
      <c r="BF169">
        <v>15.108000000000001</v>
      </c>
      <c r="BI169">
        <v>27.9</v>
      </c>
      <c r="BK169">
        <v>275785984</v>
      </c>
      <c r="BO169">
        <v>22.704999999999998</v>
      </c>
      <c r="BP169">
        <v>2214679</v>
      </c>
      <c r="BQ169">
        <v>8.5000000000000006E-3</v>
      </c>
      <c r="BS169">
        <v>1640908800</v>
      </c>
      <c r="BT169">
        <v>0.76948000000000005</v>
      </c>
      <c r="BU169">
        <v>5869000192</v>
      </c>
      <c r="BV169">
        <v>24.783000000000001</v>
      </c>
      <c r="BY169">
        <v>21.293106000000002</v>
      </c>
      <c r="BZ169">
        <v>7.5999997000000005E-4</v>
      </c>
      <c r="CA169">
        <v>1703980800</v>
      </c>
      <c r="CC169">
        <v>1664064000</v>
      </c>
      <c r="CD169">
        <v>1.83</v>
      </c>
      <c r="CE169">
        <v>1663200000</v>
      </c>
      <c r="CF169">
        <v>223302741</v>
      </c>
      <c r="CG169">
        <v>0.67133299999999996</v>
      </c>
      <c r="CH169">
        <v>130274934784</v>
      </c>
      <c r="CI169">
        <v>2</v>
      </c>
      <c r="CK169">
        <v>915408000</v>
      </c>
      <c r="CL169" s="1">
        <v>8.4027777777777771E-2</v>
      </c>
      <c r="CP169">
        <v>1.8959999999999999</v>
      </c>
      <c r="CQ169">
        <v>2.0600643000000001</v>
      </c>
      <c r="CR169">
        <v>1665705600</v>
      </c>
      <c r="CS169">
        <v>2.77</v>
      </c>
      <c r="CU169">
        <v>17.328316000000001</v>
      </c>
      <c r="CW169">
        <v>0.01</v>
      </c>
      <c r="CX169">
        <v>2750688</v>
      </c>
      <c r="DB169">
        <v>481.07</v>
      </c>
      <c r="DC169">
        <v>484.3</v>
      </c>
      <c r="DD169">
        <v>432.28796</v>
      </c>
      <c r="DE169">
        <v>2.0786994999999999E-2</v>
      </c>
      <c r="DF169">
        <v>0.51490000000000002</v>
      </c>
      <c r="DH169">
        <v>484.5</v>
      </c>
      <c r="DJ169">
        <v>1837910</v>
      </c>
      <c r="DK169">
        <v>481.07</v>
      </c>
      <c r="DL169">
        <v>441.29300000000001</v>
      </c>
      <c r="DM169">
        <v>10</v>
      </c>
      <c r="DN169">
        <v>484.3</v>
      </c>
      <c r="DP169">
        <v>1837910</v>
      </c>
      <c r="DS169">
        <v>12</v>
      </c>
      <c r="DT169">
        <v>1669766400</v>
      </c>
      <c r="DW169">
        <v>481.41500000000002</v>
      </c>
      <c r="DX169" t="s">
        <v>183</v>
      </c>
      <c r="DY169">
        <v>19.507726999999999</v>
      </c>
      <c r="DZ169">
        <v>306528</v>
      </c>
      <c r="ED169">
        <v>133331492864</v>
      </c>
      <c r="EG169">
        <v>1431922</v>
      </c>
      <c r="EH169">
        <v>481.41500000000002</v>
      </c>
      <c r="EI169">
        <v>486.66</v>
      </c>
      <c r="EJ169">
        <v>1100</v>
      </c>
      <c r="EK169">
        <v>306528</v>
      </c>
      <c r="EL169">
        <v>494.66</v>
      </c>
      <c r="EN169">
        <v>2.58</v>
      </c>
      <c r="EO169">
        <v>328.2</v>
      </c>
      <c r="EP169">
        <v>482.87</v>
      </c>
      <c r="EQ169" t="b">
        <v>0</v>
      </c>
      <c r="ER169">
        <v>2.5899999E-2</v>
      </c>
      <c r="ES169">
        <v>800</v>
      </c>
      <c r="ET169">
        <v>484.5</v>
      </c>
      <c r="EV169">
        <v>483.46</v>
      </c>
      <c r="EW169">
        <v>482.89</v>
      </c>
      <c r="EX169" t="s">
        <v>3335</v>
      </c>
      <c r="FE169" t="s">
        <v>3336</v>
      </c>
    </row>
    <row r="170" spans="1:161" x14ac:dyDescent="0.25">
      <c r="A170">
        <v>439</v>
      </c>
      <c r="B170">
        <v>55403</v>
      </c>
      <c r="C170" t="s">
        <v>273</v>
      </c>
      <c r="D170">
        <v>450000</v>
      </c>
      <c r="E170" t="s">
        <v>4861</v>
      </c>
      <c r="F170" t="s">
        <v>596</v>
      </c>
      <c r="G170" t="s">
        <v>4862</v>
      </c>
      <c r="H170" t="s">
        <v>176</v>
      </c>
      <c r="I170" t="s">
        <v>177</v>
      </c>
      <c r="J170" t="s">
        <v>178</v>
      </c>
      <c r="K170" t="s">
        <v>4863</v>
      </c>
      <c r="L170">
        <v>1</v>
      </c>
      <c r="M170" t="s">
        <v>4864</v>
      </c>
      <c r="N170" t="s">
        <v>1653</v>
      </c>
      <c r="O170">
        <v>7.911E-2</v>
      </c>
      <c r="P170">
        <v>3.916E-2</v>
      </c>
      <c r="Q170">
        <v>0.26224999999999998</v>
      </c>
      <c r="R170">
        <v>5155999744</v>
      </c>
      <c r="S170">
        <v>3.5000000000000003E-2</v>
      </c>
      <c r="T170">
        <v>5.4339999999999999E-2</v>
      </c>
      <c r="U170">
        <v>8531999744</v>
      </c>
      <c r="V170">
        <v>161</v>
      </c>
      <c r="W170" t="s">
        <v>216</v>
      </c>
      <c r="X170">
        <v>31042000000</v>
      </c>
      <c r="Y170">
        <v>-365500000</v>
      </c>
      <c r="Z170">
        <v>190</v>
      </c>
      <c r="AA170">
        <v>163.38</v>
      </c>
      <c r="AB170">
        <v>-0.89300000000000002</v>
      </c>
      <c r="AC170">
        <v>0.82199999999999995</v>
      </c>
      <c r="AD170">
        <v>7.0539995999999994E-2</v>
      </c>
      <c r="AE170">
        <v>29</v>
      </c>
      <c r="AF170">
        <v>191.89</v>
      </c>
      <c r="AG170">
        <v>169.28800000000001</v>
      </c>
      <c r="AH170">
        <v>0.33192002999999998</v>
      </c>
      <c r="AI170">
        <v>244</v>
      </c>
      <c r="AJ170">
        <v>1151000064</v>
      </c>
      <c r="AK170">
        <v>17930999808</v>
      </c>
      <c r="AL170">
        <v>107855003648</v>
      </c>
      <c r="AM170">
        <v>2.5009999999999999</v>
      </c>
      <c r="AN170" t="s">
        <v>183</v>
      </c>
      <c r="AO170">
        <v>228.458</v>
      </c>
      <c r="AP170">
        <v>5.0999999999999997E-2</v>
      </c>
      <c r="AQ170">
        <v>2.1</v>
      </c>
      <c r="AR170" t="s">
        <v>184</v>
      </c>
      <c r="AS170" t="s">
        <v>4865</v>
      </c>
      <c r="AT170" t="s">
        <v>4865</v>
      </c>
      <c r="AU170" t="s">
        <v>186</v>
      </c>
      <c r="AV170" t="s">
        <v>187</v>
      </c>
      <c r="AW170" t="b">
        <v>1</v>
      </c>
      <c r="AX170">
        <v>-18000000</v>
      </c>
      <c r="AY170" t="s">
        <v>188</v>
      </c>
      <c r="AZ170" t="s">
        <v>4866</v>
      </c>
      <c r="BA170" t="s">
        <v>4867</v>
      </c>
      <c r="BB170" t="s">
        <v>191</v>
      </c>
      <c r="BD170">
        <v>0.86799999999999999</v>
      </c>
      <c r="BF170">
        <v>10.97</v>
      </c>
      <c r="BI170">
        <v>9.64</v>
      </c>
      <c r="BK170">
        <v>479124000</v>
      </c>
      <c r="BO170">
        <v>28.829000000000001</v>
      </c>
      <c r="BP170">
        <v>9386966</v>
      </c>
      <c r="BQ170">
        <v>2.0399998999999999E-2</v>
      </c>
      <c r="BS170">
        <v>1643414400</v>
      </c>
      <c r="BT170">
        <v>0.80066000000000004</v>
      </c>
      <c r="BU170">
        <v>4224000000</v>
      </c>
      <c r="BV170">
        <v>8.64</v>
      </c>
      <c r="BY170">
        <v>5.6672099999999999</v>
      </c>
      <c r="BZ170">
        <v>2.0400000000000001E-3</v>
      </c>
      <c r="CA170">
        <v>1706486400</v>
      </c>
      <c r="CC170">
        <v>1659225600</v>
      </c>
      <c r="CD170">
        <v>2.88</v>
      </c>
      <c r="CE170">
        <v>1663200000</v>
      </c>
      <c r="CF170">
        <v>459029126</v>
      </c>
      <c r="CG170">
        <v>1.01658</v>
      </c>
      <c r="CH170">
        <v>93597835264</v>
      </c>
      <c r="CI170">
        <v>2</v>
      </c>
      <c r="CK170">
        <v>964051200</v>
      </c>
      <c r="CL170" s="1">
        <v>8.4027777777777771E-2</v>
      </c>
      <c r="CP170">
        <v>-0.89900000000000002</v>
      </c>
      <c r="CQ170">
        <v>0.7257825</v>
      </c>
      <c r="CR170">
        <v>1665705600</v>
      </c>
      <c r="CS170">
        <v>1.06</v>
      </c>
      <c r="CU170">
        <v>16.948132999999999</v>
      </c>
      <c r="CW170">
        <v>2.0399998999999999E-2</v>
      </c>
      <c r="CX170">
        <v>9261999</v>
      </c>
      <c r="DB170">
        <v>163.41</v>
      </c>
      <c r="DC170">
        <v>163.5</v>
      </c>
      <c r="DD170">
        <v>179.3338</v>
      </c>
      <c r="DE170">
        <v>1.6400465999999999E-2</v>
      </c>
      <c r="DF170">
        <v>0.40770000000000001</v>
      </c>
      <c r="DH170">
        <v>163.96</v>
      </c>
      <c r="DJ170">
        <v>9761760</v>
      </c>
      <c r="DK170">
        <v>163.41</v>
      </c>
      <c r="DL170">
        <v>158.86699999999999</v>
      </c>
      <c r="DM170">
        <v>2.68</v>
      </c>
      <c r="DN170">
        <v>163.5</v>
      </c>
      <c r="DP170">
        <v>9761760</v>
      </c>
      <c r="DS170">
        <v>4.32</v>
      </c>
      <c r="DT170">
        <v>1668470400</v>
      </c>
      <c r="DW170">
        <v>161.6</v>
      </c>
      <c r="DX170" t="s">
        <v>183</v>
      </c>
      <c r="DY170">
        <v>18.909721000000001</v>
      </c>
      <c r="DZ170">
        <v>1881600</v>
      </c>
      <c r="ED170">
        <v>78279278592</v>
      </c>
      <c r="EG170">
        <v>4398861</v>
      </c>
      <c r="EH170">
        <v>161.6</v>
      </c>
      <c r="EI170">
        <v>163.38</v>
      </c>
      <c r="EJ170">
        <v>1000</v>
      </c>
      <c r="EK170">
        <v>1881600</v>
      </c>
      <c r="EL170">
        <v>254.87</v>
      </c>
      <c r="EN170">
        <v>2.38</v>
      </c>
      <c r="EO170">
        <v>137.16</v>
      </c>
      <c r="EP170">
        <v>163.09</v>
      </c>
      <c r="EQ170" t="b">
        <v>0</v>
      </c>
      <c r="ER170">
        <v>2.5899999E-2</v>
      </c>
      <c r="ES170">
        <v>1100</v>
      </c>
      <c r="ET170">
        <v>163.96</v>
      </c>
      <c r="EV170">
        <v>163.38</v>
      </c>
      <c r="EW170">
        <v>163.53</v>
      </c>
      <c r="EX170" t="s">
        <v>4868</v>
      </c>
      <c r="FE170" t="s">
        <v>4869</v>
      </c>
    </row>
    <row r="171" spans="1:161" x14ac:dyDescent="0.25">
      <c r="A171">
        <v>58</v>
      </c>
      <c r="B171" t="s">
        <v>829</v>
      </c>
      <c r="C171" t="s">
        <v>682</v>
      </c>
      <c r="D171">
        <v>55000</v>
      </c>
      <c r="E171" t="s">
        <v>830</v>
      </c>
      <c r="F171" t="s">
        <v>684</v>
      </c>
      <c r="G171" t="s">
        <v>831</v>
      </c>
      <c r="H171" t="s">
        <v>530</v>
      </c>
      <c r="I171" t="s">
        <v>177</v>
      </c>
      <c r="J171" t="s">
        <v>178</v>
      </c>
      <c r="K171" t="s">
        <v>832</v>
      </c>
      <c r="L171">
        <v>1</v>
      </c>
      <c r="M171" t="s">
        <v>833</v>
      </c>
      <c r="N171" t="s">
        <v>834</v>
      </c>
      <c r="O171">
        <v>0.13295999</v>
      </c>
      <c r="P171">
        <v>-2.3629998999999999E-2</v>
      </c>
      <c r="Q171">
        <v>0.20732</v>
      </c>
      <c r="R171">
        <v>1764000000</v>
      </c>
      <c r="S171">
        <v>5.3999999999999999E-2</v>
      </c>
      <c r="T171">
        <v>8.0920000000000006E-2</v>
      </c>
      <c r="U171">
        <v>2756999936</v>
      </c>
      <c r="V171">
        <v>29</v>
      </c>
      <c r="W171" t="s">
        <v>216</v>
      </c>
      <c r="X171">
        <v>4049000000</v>
      </c>
      <c r="Y171">
        <v>1235000064</v>
      </c>
      <c r="Z171">
        <v>33</v>
      </c>
      <c r="AA171">
        <v>28.5</v>
      </c>
      <c r="AC171">
        <v>1.5149999999999999</v>
      </c>
      <c r="AD171">
        <v>3.0429999999999999E-2</v>
      </c>
      <c r="AE171">
        <v>22</v>
      </c>
      <c r="AF171">
        <v>33.15</v>
      </c>
      <c r="AG171">
        <v>46.320999999999998</v>
      </c>
      <c r="AH171">
        <v>-2.7390001000000001E-2</v>
      </c>
      <c r="AI171">
        <v>38</v>
      </c>
      <c r="AJ171">
        <v>3700000000</v>
      </c>
      <c r="AK171">
        <v>6655000064</v>
      </c>
      <c r="AL171">
        <v>20736000000</v>
      </c>
      <c r="AM171">
        <v>3.6949999999999998</v>
      </c>
      <c r="AN171" t="s">
        <v>183</v>
      </c>
      <c r="AO171">
        <v>21.555</v>
      </c>
      <c r="AP171">
        <v>0.98099999999999998</v>
      </c>
      <c r="AQ171">
        <v>2</v>
      </c>
      <c r="AR171" t="s">
        <v>238</v>
      </c>
      <c r="AS171" t="s">
        <v>835</v>
      </c>
      <c r="AT171" t="s">
        <v>835</v>
      </c>
      <c r="AU171" t="s">
        <v>186</v>
      </c>
      <c r="AV171" t="s">
        <v>187</v>
      </c>
      <c r="AW171" t="b">
        <v>0</v>
      </c>
      <c r="AX171">
        <v>-18000000</v>
      </c>
      <c r="AY171" t="s">
        <v>188</v>
      </c>
      <c r="AZ171" t="s">
        <v>836</v>
      </c>
      <c r="BA171" t="s">
        <v>837</v>
      </c>
      <c r="BB171" t="s">
        <v>191</v>
      </c>
      <c r="BD171">
        <v>1.546</v>
      </c>
      <c r="BF171">
        <v>11.625</v>
      </c>
      <c r="BG171">
        <v>0.25021684</v>
      </c>
      <c r="BI171">
        <v>1.66</v>
      </c>
      <c r="BK171">
        <v>1001470016</v>
      </c>
      <c r="BO171">
        <v>14.116</v>
      </c>
      <c r="BP171">
        <v>19078811</v>
      </c>
      <c r="BQ171">
        <v>1.9099999999999999E-2</v>
      </c>
      <c r="BS171">
        <v>1640908800</v>
      </c>
      <c r="BT171">
        <v>1.02681</v>
      </c>
      <c r="BU171">
        <v>-490000000</v>
      </c>
      <c r="BV171">
        <v>0.4</v>
      </c>
      <c r="BW171">
        <v>0.19</v>
      </c>
      <c r="BX171">
        <v>-0.12348354</v>
      </c>
      <c r="BY171">
        <v>2.0189854999999999</v>
      </c>
      <c r="BZ171">
        <v>1.49E-3</v>
      </c>
      <c r="CA171">
        <v>1703980800</v>
      </c>
      <c r="CC171">
        <v>1664496000</v>
      </c>
      <c r="CD171">
        <v>2.17</v>
      </c>
      <c r="CE171">
        <v>1664496000</v>
      </c>
      <c r="CF171">
        <v>955169704</v>
      </c>
      <c r="CG171">
        <v>1.513601</v>
      </c>
      <c r="CH171">
        <v>32050309120</v>
      </c>
      <c r="CI171">
        <v>2</v>
      </c>
      <c r="CN171">
        <v>1667520000</v>
      </c>
      <c r="CQ171">
        <v>1.3860626</v>
      </c>
      <c r="CR171">
        <v>1667174400</v>
      </c>
      <c r="CS171">
        <v>0.64</v>
      </c>
      <c r="CU171">
        <v>17.168673999999999</v>
      </c>
      <c r="CW171">
        <v>2.1399999999999999E-2</v>
      </c>
      <c r="CX171">
        <v>38821116</v>
      </c>
      <c r="CY171">
        <v>7000000</v>
      </c>
      <c r="DB171">
        <v>28.83</v>
      </c>
      <c r="DC171">
        <v>28.7</v>
      </c>
      <c r="DD171">
        <v>29.527799999999999</v>
      </c>
      <c r="DE171">
        <v>2.4973987E-2</v>
      </c>
      <c r="DH171">
        <v>29.03</v>
      </c>
      <c r="DJ171">
        <v>6641580</v>
      </c>
      <c r="DK171">
        <v>28.83</v>
      </c>
      <c r="DL171">
        <v>25.759</v>
      </c>
      <c r="DM171">
        <v>0.72</v>
      </c>
      <c r="DN171">
        <v>28.7</v>
      </c>
      <c r="DP171">
        <v>6641580</v>
      </c>
      <c r="DS171">
        <v>0.76</v>
      </c>
      <c r="DT171">
        <v>1667520000</v>
      </c>
      <c r="DW171">
        <v>28.46</v>
      </c>
      <c r="DX171" t="s">
        <v>183</v>
      </c>
      <c r="DY171">
        <v>71.25</v>
      </c>
      <c r="DZ171">
        <v>2689317</v>
      </c>
      <c r="ED171">
        <v>28741394432</v>
      </c>
      <c r="EG171">
        <v>9214574</v>
      </c>
      <c r="EH171">
        <v>28.46</v>
      </c>
      <c r="EI171">
        <v>29</v>
      </c>
      <c r="EJ171">
        <v>2200</v>
      </c>
      <c r="EK171">
        <v>2689317</v>
      </c>
      <c r="EL171">
        <v>39.78</v>
      </c>
      <c r="EN171">
        <v>3.07</v>
      </c>
      <c r="EO171">
        <v>20.420000000000002</v>
      </c>
      <c r="EP171">
        <v>28.5</v>
      </c>
      <c r="EQ171" t="b">
        <v>0</v>
      </c>
      <c r="ER171">
        <v>2.5799999000000001E-2</v>
      </c>
      <c r="ES171">
        <v>800</v>
      </c>
      <c r="ET171">
        <v>29.03</v>
      </c>
      <c r="EV171">
        <v>28.5</v>
      </c>
      <c r="EW171">
        <v>28.8</v>
      </c>
      <c r="EX171" t="s">
        <v>838</v>
      </c>
    </row>
    <row r="172" spans="1:161" x14ac:dyDescent="0.25">
      <c r="A172">
        <v>368</v>
      </c>
      <c r="B172">
        <v>10577</v>
      </c>
      <c r="C172" t="s">
        <v>273</v>
      </c>
      <c r="D172">
        <v>309000</v>
      </c>
      <c r="E172" t="s">
        <v>4126</v>
      </c>
      <c r="F172" t="s">
        <v>3467</v>
      </c>
      <c r="G172" t="s">
        <v>4127</v>
      </c>
      <c r="H172" t="s">
        <v>552</v>
      </c>
      <c r="I172" t="s">
        <v>177</v>
      </c>
      <c r="J172" t="s">
        <v>178</v>
      </c>
      <c r="K172" t="s">
        <v>4128</v>
      </c>
      <c r="L172">
        <v>1</v>
      </c>
      <c r="M172" t="s">
        <v>4129</v>
      </c>
      <c r="N172" t="s">
        <v>1488</v>
      </c>
      <c r="O172">
        <v>0.18120000999999999</v>
      </c>
      <c r="P172">
        <v>0.11613999999999999</v>
      </c>
      <c r="Q172">
        <v>0.53239999999999998</v>
      </c>
      <c r="R172">
        <v>11288000512</v>
      </c>
      <c r="S172">
        <v>8.7999999999999995E-2</v>
      </c>
      <c r="T172">
        <v>0.15051999999999999</v>
      </c>
      <c r="U172">
        <v>15155999744</v>
      </c>
      <c r="V172">
        <v>170</v>
      </c>
      <c r="W172" t="s">
        <v>216</v>
      </c>
      <c r="X172">
        <v>42429000000</v>
      </c>
      <c r="Y172">
        <v>7095875072</v>
      </c>
      <c r="Z172">
        <v>183</v>
      </c>
      <c r="AA172">
        <v>184.11</v>
      </c>
      <c r="AB172">
        <v>0.219</v>
      </c>
      <c r="AC172">
        <v>0.91800000000000004</v>
      </c>
      <c r="AD172">
        <v>8.3839999999999998E-2</v>
      </c>
      <c r="AE172">
        <v>20</v>
      </c>
      <c r="AF172">
        <v>183.68</v>
      </c>
      <c r="AG172">
        <v>205.095</v>
      </c>
      <c r="AH172">
        <v>0.55710000000000004</v>
      </c>
      <c r="AI172">
        <v>200</v>
      </c>
      <c r="AJ172">
        <v>6742000128</v>
      </c>
      <c r="AK172">
        <v>39245000704</v>
      </c>
      <c r="AL172">
        <v>83643998208</v>
      </c>
      <c r="AM172">
        <v>4.8940000000000001</v>
      </c>
      <c r="AN172" t="s">
        <v>183</v>
      </c>
      <c r="AO172">
        <v>60.491</v>
      </c>
      <c r="AP172">
        <v>0.68100000000000005</v>
      </c>
      <c r="AQ172">
        <v>2.5</v>
      </c>
      <c r="AR172" t="s">
        <v>238</v>
      </c>
      <c r="AS172" t="s">
        <v>4130</v>
      </c>
      <c r="AT172" t="s">
        <v>4131</v>
      </c>
      <c r="AU172" t="s">
        <v>186</v>
      </c>
      <c r="AV172" t="s">
        <v>187</v>
      </c>
      <c r="AW172" t="b">
        <v>1</v>
      </c>
      <c r="AX172">
        <v>-18000000</v>
      </c>
      <c r="AY172" t="s">
        <v>188</v>
      </c>
      <c r="AZ172" t="s">
        <v>4132</v>
      </c>
      <c r="BA172" t="s">
        <v>4133</v>
      </c>
      <c r="BB172" t="s">
        <v>191</v>
      </c>
      <c r="BD172">
        <v>3.327</v>
      </c>
      <c r="BF172">
        <v>18.36</v>
      </c>
      <c r="BI172">
        <v>6.57</v>
      </c>
      <c r="BK172">
        <v>1382649984</v>
      </c>
      <c r="BO172">
        <v>10.092000000000001</v>
      </c>
      <c r="BP172">
        <v>8736162</v>
      </c>
      <c r="BQ172">
        <v>6.3E-3</v>
      </c>
      <c r="BS172">
        <v>1640390400</v>
      </c>
      <c r="BT172">
        <v>0.73958999999999997</v>
      </c>
      <c r="BU172">
        <v>9713999872</v>
      </c>
      <c r="BV172">
        <v>5.4020000000000001</v>
      </c>
      <c r="BY172">
        <v>18.243162000000002</v>
      </c>
      <c r="BZ172">
        <v>1.5100000000000001E-3</v>
      </c>
      <c r="CA172">
        <v>1703462400</v>
      </c>
      <c r="CC172">
        <v>1662163200</v>
      </c>
      <c r="CD172">
        <v>1.56</v>
      </c>
      <c r="CE172">
        <v>1663200000</v>
      </c>
      <c r="CF172">
        <v>1375119116</v>
      </c>
      <c r="CG172">
        <v>0.56890099999999999</v>
      </c>
      <c r="CH172">
        <v>278265233408</v>
      </c>
      <c r="CI172">
        <v>2</v>
      </c>
      <c r="CK172">
        <v>833328000</v>
      </c>
      <c r="CL172" s="1">
        <v>8.4027777777777771E-2</v>
      </c>
      <c r="CP172">
        <v>0.215</v>
      </c>
      <c r="CQ172">
        <v>3.0433705</v>
      </c>
      <c r="CR172">
        <v>1665705600</v>
      </c>
      <c r="CS172">
        <v>3.23</v>
      </c>
      <c r="CU172">
        <v>28.022831</v>
      </c>
      <c r="CW172">
        <v>6.3E-3</v>
      </c>
      <c r="CX172">
        <v>11722917</v>
      </c>
      <c r="DB172">
        <v>185.08</v>
      </c>
      <c r="DC172">
        <v>184.58</v>
      </c>
      <c r="DD172">
        <v>170.18639999999999</v>
      </c>
      <c r="DE172">
        <v>2.2098552E-2</v>
      </c>
      <c r="DF172">
        <v>0.63660000000000005</v>
      </c>
      <c r="DH172">
        <v>185</v>
      </c>
      <c r="DJ172">
        <v>4901890</v>
      </c>
      <c r="DK172">
        <v>185.08</v>
      </c>
      <c r="DL172">
        <v>173.53880000000001</v>
      </c>
      <c r="DM172">
        <v>4.09</v>
      </c>
      <c r="DN172">
        <v>184.58</v>
      </c>
      <c r="DP172">
        <v>4901890</v>
      </c>
      <c r="DS172">
        <v>4.5999999999999996</v>
      </c>
      <c r="DT172">
        <v>1661990400</v>
      </c>
      <c r="DW172">
        <v>183.94</v>
      </c>
      <c r="DX172" t="s">
        <v>183</v>
      </c>
      <c r="DY172">
        <v>34.08182</v>
      </c>
      <c r="DZ172">
        <v>1836993</v>
      </c>
      <c r="ED172">
        <v>254559682560</v>
      </c>
      <c r="EG172">
        <v>5161525</v>
      </c>
      <c r="EH172">
        <v>183.94</v>
      </c>
      <c r="EI172">
        <v>184.3</v>
      </c>
      <c r="EJ172">
        <v>800</v>
      </c>
      <c r="EK172">
        <v>1836993</v>
      </c>
      <c r="EL172">
        <v>186.62</v>
      </c>
      <c r="EN172">
        <v>2.83</v>
      </c>
      <c r="EO172">
        <v>153.37</v>
      </c>
      <c r="EP172">
        <v>184.11</v>
      </c>
      <c r="EQ172" t="b">
        <v>0</v>
      </c>
      <c r="ER172">
        <v>2.5799999000000001E-2</v>
      </c>
      <c r="ES172">
        <v>900</v>
      </c>
      <c r="ET172">
        <v>185</v>
      </c>
      <c r="EV172">
        <v>184.11</v>
      </c>
      <c r="EW172">
        <v>184.25</v>
      </c>
      <c r="EX172" t="s">
        <v>4134</v>
      </c>
      <c r="FE172" s="2" t="s">
        <v>4135</v>
      </c>
    </row>
    <row r="173" spans="1:161" x14ac:dyDescent="0.25">
      <c r="A173">
        <v>120</v>
      </c>
      <c r="B173" t="s">
        <v>1506</v>
      </c>
      <c r="C173" t="s">
        <v>273</v>
      </c>
      <c r="D173">
        <v>33800</v>
      </c>
      <c r="E173" t="s">
        <v>1507</v>
      </c>
      <c r="F173" t="s">
        <v>550</v>
      </c>
      <c r="G173" t="s">
        <v>1508</v>
      </c>
      <c r="H173" t="s">
        <v>552</v>
      </c>
      <c r="I173" t="s">
        <v>177</v>
      </c>
      <c r="J173" t="s">
        <v>178</v>
      </c>
      <c r="K173" t="s">
        <v>1509</v>
      </c>
      <c r="L173">
        <v>1</v>
      </c>
      <c r="M173" t="s">
        <v>1510</v>
      </c>
      <c r="N173" t="s">
        <v>1376</v>
      </c>
      <c r="O173">
        <v>0.23683999999999999</v>
      </c>
      <c r="P173">
        <v>0.10983</v>
      </c>
      <c r="Q173">
        <v>0.58237000000000005</v>
      </c>
      <c r="R173">
        <v>3014000128</v>
      </c>
      <c r="S173">
        <v>5.2999999999999999E-2</v>
      </c>
      <c r="T173">
        <v>0.20530999999999999</v>
      </c>
      <c r="U173">
        <v>4192000000</v>
      </c>
      <c r="V173">
        <v>64</v>
      </c>
      <c r="W173" t="s">
        <v>182</v>
      </c>
      <c r="X173">
        <v>10375000000</v>
      </c>
      <c r="Y173">
        <v>1917750016</v>
      </c>
      <c r="Z173">
        <v>80</v>
      </c>
      <c r="AA173">
        <v>76.77</v>
      </c>
      <c r="AB173">
        <v>-0.13300000000000001</v>
      </c>
      <c r="AC173">
        <v>1.1739999999999999</v>
      </c>
      <c r="AD173">
        <v>0.14324999999999999</v>
      </c>
      <c r="AE173">
        <v>20</v>
      </c>
      <c r="AF173">
        <v>79</v>
      </c>
      <c r="AG173">
        <v>1431.3620000000001</v>
      </c>
      <c r="AH173">
        <v>2.9732400999999999</v>
      </c>
      <c r="AI173">
        <v>86</v>
      </c>
      <c r="AJ173">
        <v>1057000000</v>
      </c>
      <c r="AK173">
        <v>7986999808</v>
      </c>
      <c r="AL173">
        <v>17699999744</v>
      </c>
      <c r="AM173">
        <v>1.2669999999999999</v>
      </c>
      <c r="AN173" t="s">
        <v>183</v>
      </c>
      <c r="AO173">
        <v>21.05</v>
      </c>
      <c r="AP173">
        <v>0.57999999999999996</v>
      </c>
      <c r="AQ173">
        <v>2.7</v>
      </c>
      <c r="AR173" t="s">
        <v>184</v>
      </c>
      <c r="AS173" t="s">
        <v>1511</v>
      </c>
      <c r="AT173" t="s">
        <v>1511</v>
      </c>
      <c r="AU173" t="s">
        <v>186</v>
      </c>
      <c r="AV173" t="s">
        <v>187</v>
      </c>
      <c r="AW173" t="b">
        <v>1</v>
      </c>
      <c r="AX173">
        <v>-18000000</v>
      </c>
      <c r="AY173" t="s">
        <v>188</v>
      </c>
      <c r="AZ173" t="s">
        <v>1512</v>
      </c>
      <c r="BA173" t="s">
        <v>1513</v>
      </c>
      <c r="BB173" t="s">
        <v>191</v>
      </c>
      <c r="BD173">
        <v>3.8650000000000002</v>
      </c>
      <c r="BF173">
        <v>16.317</v>
      </c>
      <c r="BI173">
        <v>3.5</v>
      </c>
      <c r="BK173">
        <v>842849024</v>
      </c>
      <c r="BO173">
        <v>0.31</v>
      </c>
      <c r="BP173">
        <v>9906123</v>
      </c>
      <c r="BQ173">
        <v>1.1900000000000001E-2</v>
      </c>
      <c r="BS173">
        <v>1640908800</v>
      </c>
      <c r="BT173">
        <v>0.81335999999999997</v>
      </c>
      <c r="BU173">
        <v>1944000000</v>
      </c>
      <c r="BV173">
        <v>3.11</v>
      </c>
      <c r="BY173">
        <v>247.64514</v>
      </c>
      <c r="BZ173">
        <v>1.0200000000000001E-3</v>
      </c>
      <c r="CA173">
        <v>1703980800</v>
      </c>
      <c r="CC173">
        <v>1656547200</v>
      </c>
      <c r="CD173">
        <v>2.21</v>
      </c>
      <c r="CE173">
        <v>1663200000</v>
      </c>
      <c r="CF173">
        <v>783580831</v>
      </c>
      <c r="CG173">
        <v>0.50589499999999998</v>
      </c>
      <c r="CH173">
        <v>68402618368</v>
      </c>
      <c r="CI173">
        <v>2</v>
      </c>
      <c r="CK173">
        <v>1368662400</v>
      </c>
      <c r="CL173" s="1">
        <v>8.4027777777777771E-2</v>
      </c>
      <c r="CP173">
        <v>-0.14199999999999999</v>
      </c>
      <c r="CQ173">
        <v>3.6556790000000001</v>
      </c>
      <c r="CR173">
        <v>1665705600</v>
      </c>
      <c r="CS173">
        <v>9.01</v>
      </c>
      <c r="CU173">
        <v>21.934284000000002</v>
      </c>
      <c r="CW173">
        <v>1.26E-2</v>
      </c>
      <c r="CX173">
        <v>12972973</v>
      </c>
      <c r="DB173">
        <v>76.930000000000007</v>
      </c>
      <c r="DC173">
        <v>77.13</v>
      </c>
      <c r="DD173">
        <v>76.942099999999996</v>
      </c>
      <c r="DE173">
        <v>2.2877939999999999E-2</v>
      </c>
      <c r="DF173">
        <v>0.7913</v>
      </c>
      <c r="DH173">
        <v>77.23</v>
      </c>
      <c r="DJ173">
        <v>3758420</v>
      </c>
      <c r="DK173">
        <v>76.930000000000007</v>
      </c>
      <c r="DL173">
        <v>73.213999999999999</v>
      </c>
      <c r="DM173">
        <v>1.76</v>
      </c>
      <c r="DN173">
        <v>77.13</v>
      </c>
      <c r="DP173">
        <v>3758420</v>
      </c>
      <c r="DS173">
        <v>1.88</v>
      </c>
      <c r="DT173">
        <v>1666224000</v>
      </c>
      <c r="DW173">
        <v>76.66</v>
      </c>
      <c r="DX173" t="s">
        <v>183</v>
      </c>
      <c r="DY173">
        <v>24.684887</v>
      </c>
      <c r="DZ173">
        <v>1256293</v>
      </c>
      <c r="ED173">
        <v>64705515520</v>
      </c>
      <c r="EG173">
        <v>4377566</v>
      </c>
      <c r="EH173">
        <v>76.66</v>
      </c>
      <c r="EI173">
        <v>77.5</v>
      </c>
      <c r="EJ173">
        <v>800</v>
      </c>
      <c r="EK173">
        <v>1256293</v>
      </c>
      <c r="EL173">
        <v>85.61</v>
      </c>
      <c r="EN173">
        <v>2.36</v>
      </c>
      <c r="EO173">
        <v>67.84</v>
      </c>
      <c r="EP173">
        <v>76.760000000000005</v>
      </c>
      <c r="EQ173" t="b">
        <v>0</v>
      </c>
      <c r="ER173">
        <v>2.5700000000000001E-2</v>
      </c>
      <c r="ES173">
        <v>800</v>
      </c>
      <c r="ET173">
        <v>77.23</v>
      </c>
      <c r="EV173">
        <v>76.77</v>
      </c>
      <c r="EW173">
        <v>77.09</v>
      </c>
      <c r="EX173" t="s">
        <v>1514</v>
      </c>
      <c r="FE173" t="s">
        <v>1515</v>
      </c>
    </row>
    <row r="174" spans="1:161" x14ac:dyDescent="0.25">
      <c r="A174">
        <v>323</v>
      </c>
      <c r="B174">
        <v>60607</v>
      </c>
      <c r="C174" t="s">
        <v>273</v>
      </c>
      <c r="D174">
        <v>79000</v>
      </c>
      <c r="E174" t="s">
        <v>3667</v>
      </c>
      <c r="F174" t="s">
        <v>275</v>
      </c>
      <c r="G174" t="s">
        <v>3668</v>
      </c>
      <c r="H174" t="s">
        <v>212</v>
      </c>
      <c r="I174" t="s">
        <v>177</v>
      </c>
      <c r="J174" t="s">
        <v>178</v>
      </c>
      <c r="K174" t="s">
        <v>3669</v>
      </c>
      <c r="L174">
        <v>1</v>
      </c>
      <c r="M174" t="s">
        <v>3670</v>
      </c>
      <c r="N174" t="s">
        <v>2688</v>
      </c>
      <c r="O174">
        <v>0.20144999999999999</v>
      </c>
      <c r="P174">
        <v>0.12928999999999999</v>
      </c>
      <c r="Q174">
        <v>0.37903999999999999</v>
      </c>
      <c r="R174">
        <v>4316000256</v>
      </c>
      <c r="S174">
        <v>9.5000000000000001E-2</v>
      </c>
      <c r="T174">
        <v>0.16474000999999999</v>
      </c>
      <c r="U174">
        <v>6018999808</v>
      </c>
      <c r="V174">
        <v>63</v>
      </c>
      <c r="W174" t="s">
        <v>216</v>
      </c>
      <c r="X174">
        <v>11254000000</v>
      </c>
      <c r="Y174">
        <v>3020375040</v>
      </c>
      <c r="Z174">
        <v>70</v>
      </c>
      <c r="AA174">
        <v>66.69</v>
      </c>
      <c r="AB174">
        <v>-0.28899999999999998</v>
      </c>
      <c r="AC174">
        <v>0.67800000000000005</v>
      </c>
      <c r="AD174">
        <v>4.6440000000000002E-2</v>
      </c>
      <c r="AE174">
        <v>23</v>
      </c>
      <c r="AF174">
        <v>70.5</v>
      </c>
      <c r="AG174">
        <v>71.501999999999995</v>
      </c>
      <c r="AH174">
        <v>0.14050001000000001</v>
      </c>
      <c r="AI174">
        <v>78</v>
      </c>
      <c r="AJ174">
        <v>2050000000</v>
      </c>
      <c r="AK174">
        <v>19701000192</v>
      </c>
      <c r="AL174">
        <v>29877999616</v>
      </c>
      <c r="AM174">
        <v>1.496</v>
      </c>
      <c r="AN174" t="s">
        <v>183</v>
      </c>
      <c r="AO174">
        <v>21.486999999999998</v>
      </c>
      <c r="AP174">
        <v>0.38500000000000001</v>
      </c>
      <c r="AQ174">
        <v>1.9</v>
      </c>
      <c r="AR174" t="s">
        <v>238</v>
      </c>
      <c r="AS174" t="s">
        <v>3671</v>
      </c>
      <c r="AT174" t="s">
        <v>3671</v>
      </c>
      <c r="AU174" t="s">
        <v>186</v>
      </c>
      <c r="AV174" t="s">
        <v>187</v>
      </c>
      <c r="AW174" t="b">
        <v>1</v>
      </c>
      <c r="AX174">
        <v>-18000000</v>
      </c>
      <c r="AY174" t="s">
        <v>188</v>
      </c>
      <c r="AZ174" t="s">
        <v>3672</v>
      </c>
      <c r="BA174" t="s">
        <v>3673</v>
      </c>
      <c r="BB174" t="s">
        <v>191</v>
      </c>
      <c r="BD174">
        <v>3.359</v>
      </c>
      <c r="BF174">
        <v>16.672999999999998</v>
      </c>
      <c r="BI174">
        <v>3.12</v>
      </c>
      <c r="BK174">
        <v>1394969984</v>
      </c>
      <c r="BO174">
        <v>19.274999999999999</v>
      </c>
      <c r="BP174">
        <v>11839229</v>
      </c>
      <c r="BQ174">
        <v>8.6E-3</v>
      </c>
      <c r="BS174">
        <v>1640908800</v>
      </c>
      <c r="BT174">
        <v>0.80030000000000001</v>
      </c>
      <c r="BU174">
        <v>3863000064</v>
      </c>
      <c r="BV174">
        <v>2.64</v>
      </c>
      <c r="BY174">
        <v>3.4599223000000001</v>
      </c>
      <c r="BZ174">
        <v>1.56E-3</v>
      </c>
      <c r="CA174">
        <v>1703980800</v>
      </c>
      <c r="CC174">
        <v>1656547200</v>
      </c>
      <c r="CD174">
        <v>1.47</v>
      </c>
      <c r="CE174">
        <v>1663200000</v>
      </c>
      <c r="CF174">
        <v>1368304679</v>
      </c>
      <c r="CG174">
        <v>0.64332999999999996</v>
      </c>
      <c r="CH174">
        <v>100351844352</v>
      </c>
      <c r="CI174">
        <v>2</v>
      </c>
      <c r="CP174">
        <v>-0.307</v>
      </c>
      <c r="CQ174">
        <v>3.1136808</v>
      </c>
      <c r="CR174">
        <v>1665705600</v>
      </c>
      <c r="CS174">
        <v>4.66</v>
      </c>
      <c r="CU174">
        <v>21.375001999999999</v>
      </c>
      <c r="CW174">
        <v>8.6E-3</v>
      </c>
      <c r="CX174">
        <v>15356132</v>
      </c>
      <c r="DB174">
        <v>66.67</v>
      </c>
      <c r="DC174">
        <v>66.67</v>
      </c>
      <c r="DD174">
        <v>62.424500000000002</v>
      </c>
      <c r="DE174">
        <v>1.844908E-2</v>
      </c>
      <c r="DF174">
        <v>0.5091</v>
      </c>
      <c r="DH174">
        <v>66.81</v>
      </c>
      <c r="DJ174">
        <v>5476230</v>
      </c>
      <c r="DK174">
        <v>66.67</v>
      </c>
      <c r="DL174">
        <v>60.243400000000001</v>
      </c>
      <c r="DM174">
        <v>1.23</v>
      </c>
      <c r="DN174">
        <v>66.67</v>
      </c>
      <c r="DP174">
        <v>5476230</v>
      </c>
      <c r="DS174">
        <v>1.54</v>
      </c>
      <c r="DT174">
        <v>1664409600</v>
      </c>
      <c r="DW174">
        <v>66.489999999999995</v>
      </c>
      <c r="DX174" t="s">
        <v>183</v>
      </c>
      <c r="DY174">
        <v>25.261364</v>
      </c>
      <c r="DZ174">
        <v>2172275</v>
      </c>
      <c r="ED174">
        <v>93030555648</v>
      </c>
      <c r="EG174">
        <v>7215346</v>
      </c>
      <c r="EH174">
        <v>66.489999999999995</v>
      </c>
      <c r="EI174">
        <v>67.099999999999994</v>
      </c>
      <c r="EJ174">
        <v>800</v>
      </c>
      <c r="EK174">
        <v>2172275</v>
      </c>
      <c r="EL174">
        <v>69.47</v>
      </c>
      <c r="EN174">
        <v>2.0699999999999998</v>
      </c>
      <c r="EO174">
        <v>54.72</v>
      </c>
      <c r="EP174">
        <v>66.540000000000006</v>
      </c>
      <c r="EQ174" t="b">
        <v>0</v>
      </c>
      <c r="ER174">
        <v>2.5499999999999998E-2</v>
      </c>
      <c r="ES174">
        <v>800</v>
      </c>
      <c r="ET174">
        <v>66.81</v>
      </c>
      <c r="EV174">
        <v>66.69</v>
      </c>
      <c r="EW174">
        <v>66.66</v>
      </c>
      <c r="EX174" t="s">
        <v>3674</v>
      </c>
      <c r="EZ174" t="s">
        <v>2177</v>
      </c>
      <c r="FE174" s="2" t="s">
        <v>3675</v>
      </c>
    </row>
    <row r="175" spans="1:161" x14ac:dyDescent="0.25">
      <c r="A175">
        <v>22</v>
      </c>
      <c r="B175">
        <v>60062</v>
      </c>
      <c r="C175" t="s">
        <v>336</v>
      </c>
      <c r="D175">
        <v>54300</v>
      </c>
      <c r="E175" t="s">
        <v>454</v>
      </c>
      <c r="F175" t="s">
        <v>455</v>
      </c>
      <c r="G175" t="s">
        <v>456</v>
      </c>
      <c r="H175" t="s">
        <v>212</v>
      </c>
      <c r="I175" t="s">
        <v>177</v>
      </c>
      <c r="J175" t="s">
        <v>178</v>
      </c>
      <c r="K175" t="s">
        <v>457</v>
      </c>
      <c r="L175">
        <v>1</v>
      </c>
      <c r="M175" t="s">
        <v>458</v>
      </c>
      <c r="N175" t="s">
        <v>459</v>
      </c>
      <c r="O175">
        <v>2.5170000000000001E-2</v>
      </c>
      <c r="P175">
        <v>-4.13E-3</v>
      </c>
      <c r="Q175">
        <v>0.15984000000000001</v>
      </c>
      <c r="R175">
        <v>5022000128</v>
      </c>
      <c r="S175">
        <v>5.8000000000000003E-2</v>
      </c>
      <c r="T175">
        <v>7.1700000000000002E-3</v>
      </c>
      <c r="U175">
        <v>1278000000</v>
      </c>
      <c r="V175">
        <v>100</v>
      </c>
      <c r="W175" t="s">
        <v>216</v>
      </c>
      <c r="X175">
        <v>13969000000</v>
      </c>
      <c r="Y175">
        <v>12653124608</v>
      </c>
      <c r="Z175">
        <v>145</v>
      </c>
      <c r="AA175">
        <v>135.41999999999999</v>
      </c>
      <c r="AC175">
        <v>0.40899999999999997</v>
      </c>
      <c r="AD175">
        <v>1.9699998999999999E-3</v>
      </c>
      <c r="AE175">
        <v>15</v>
      </c>
      <c r="AF175">
        <v>142.72999999999999</v>
      </c>
      <c r="AG175">
        <v>45.372999999999998</v>
      </c>
      <c r="AH175">
        <v>2.3E-3</v>
      </c>
      <c r="AI175">
        <v>188</v>
      </c>
      <c r="AJ175">
        <v>4830000128</v>
      </c>
      <c r="AK175">
        <v>7968000000</v>
      </c>
      <c r="AL175">
        <v>50775998464</v>
      </c>
      <c r="AM175">
        <v>18.212</v>
      </c>
      <c r="AN175" t="s">
        <v>183</v>
      </c>
      <c r="AO175">
        <v>183.738</v>
      </c>
      <c r="AP175">
        <v>0.23400000000000001</v>
      </c>
      <c r="AQ175">
        <v>2.4</v>
      </c>
      <c r="AR175" t="s">
        <v>184</v>
      </c>
      <c r="AS175" t="s">
        <v>460</v>
      </c>
      <c r="AT175" t="s">
        <v>461</v>
      </c>
      <c r="AU175" t="s">
        <v>186</v>
      </c>
      <c r="AV175" t="s">
        <v>187</v>
      </c>
      <c r="AW175" t="b">
        <v>0</v>
      </c>
      <c r="AX175">
        <v>-18000000</v>
      </c>
      <c r="AY175" t="s">
        <v>188</v>
      </c>
      <c r="AZ175" t="s">
        <v>462</v>
      </c>
      <c r="BA175" t="s">
        <v>463</v>
      </c>
      <c r="BB175" t="s">
        <v>191</v>
      </c>
      <c r="BD175">
        <v>0.80600000000000005</v>
      </c>
      <c r="BF175">
        <v>32.011000000000003</v>
      </c>
      <c r="BG175">
        <v>0.16704309000000001</v>
      </c>
      <c r="BI175">
        <v>9.09</v>
      </c>
      <c r="BK175">
        <v>265210000</v>
      </c>
      <c r="BO175">
        <v>59.033999999999999</v>
      </c>
      <c r="BP175">
        <v>4415647</v>
      </c>
      <c r="BQ175">
        <v>1.67E-2</v>
      </c>
      <c r="BS175">
        <v>1640908800</v>
      </c>
      <c r="BT175">
        <v>0.81204003000000002</v>
      </c>
      <c r="BU175">
        <v>5000000</v>
      </c>
      <c r="BV175">
        <v>3.21</v>
      </c>
      <c r="BW175">
        <v>0.85</v>
      </c>
      <c r="BX175">
        <v>-0.12348354</v>
      </c>
      <c r="BY175">
        <v>2.2939322</v>
      </c>
      <c r="BZ175">
        <v>6.43E-3</v>
      </c>
      <c r="CA175">
        <v>1703980800</v>
      </c>
      <c r="CC175">
        <v>1664496000</v>
      </c>
      <c r="CD175">
        <v>1.86</v>
      </c>
      <c r="CE175">
        <v>1664496000</v>
      </c>
      <c r="CF175">
        <v>263549362</v>
      </c>
      <c r="CG175">
        <v>0.63003200000000004</v>
      </c>
      <c r="CH175">
        <v>40910680064</v>
      </c>
      <c r="CI175">
        <v>2</v>
      </c>
      <c r="CK175">
        <v>899337600</v>
      </c>
      <c r="CL175" s="1">
        <v>8.4027777777777771E-2</v>
      </c>
      <c r="CN175">
        <v>1661817600</v>
      </c>
      <c r="CQ175">
        <v>0.70731723000000002</v>
      </c>
      <c r="CR175">
        <v>1667174400</v>
      </c>
      <c r="CS175">
        <v>16.8</v>
      </c>
      <c r="CU175">
        <v>14.897689</v>
      </c>
      <c r="CW175">
        <v>1.67E-2</v>
      </c>
      <c r="CX175">
        <v>5133918</v>
      </c>
      <c r="CY175">
        <v>0</v>
      </c>
      <c r="DB175">
        <v>134.35</v>
      </c>
      <c r="DC175">
        <v>134.96</v>
      </c>
      <c r="DD175">
        <v>128.06819999999999</v>
      </c>
      <c r="DE175">
        <v>2.5009302000000001E-2</v>
      </c>
      <c r="DH175">
        <v>135.54</v>
      </c>
      <c r="DJ175">
        <v>1416460</v>
      </c>
      <c r="DK175">
        <v>134.35</v>
      </c>
      <c r="DL175">
        <v>129.09039999999999</v>
      </c>
      <c r="DM175">
        <v>3.36</v>
      </c>
      <c r="DN175">
        <v>134.96</v>
      </c>
      <c r="DP175">
        <v>1416460</v>
      </c>
      <c r="DS175">
        <v>3.4</v>
      </c>
      <c r="DT175">
        <v>1669680000</v>
      </c>
      <c r="DW175">
        <v>134.12</v>
      </c>
      <c r="DX175" t="s">
        <v>183</v>
      </c>
      <c r="DY175">
        <v>42.186915999999997</v>
      </c>
      <c r="DZ175">
        <v>495761</v>
      </c>
      <c r="ED175">
        <v>35914739712</v>
      </c>
      <c r="EG175">
        <v>1932241</v>
      </c>
      <c r="EH175">
        <v>134.12</v>
      </c>
      <c r="EI175">
        <v>135.86000000000001</v>
      </c>
      <c r="EJ175">
        <v>900</v>
      </c>
      <c r="EK175">
        <v>495761</v>
      </c>
      <c r="EL175">
        <v>144.46</v>
      </c>
      <c r="EN175">
        <v>2.09</v>
      </c>
      <c r="EO175">
        <v>106.11</v>
      </c>
      <c r="EP175">
        <v>131.12</v>
      </c>
      <c r="EQ175" t="b">
        <v>0</v>
      </c>
      <c r="ER175">
        <v>2.5399999999999999E-2</v>
      </c>
      <c r="ES175">
        <v>1100</v>
      </c>
      <c r="ET175">
        <v>135.54</v>
      </c>
      <c r="EV175">
        <v>135.41999999999999</v>
      </c>
      <c r="EW175">
        <v>134</v>
      </c>
      <c r="EX175" t="s">
        <v>464</v>
      </c>
    </row>
    <row r="176" spans="1:161" x14ac:dyDescent="0.25">
      <c r="A176">
        <v>391</v>
      </c>
      <c r="B176" t="s">
        <v>4367</v>
      </c>
      <c r="C176" t="s">
        <v>246</v>
      </c>
      <c r="D176">
        <v>45000</v>
      </c>
      <c r="E176" t="s">
        <v>4368</v>
      </c>
      <c r="F176" t="s">
        <v>1801</v>
      </c>
      <c r="G176" t="s">
        <v>4369</v>
      </c>
      <c r="H176" t="s">
        <v>264</v>
      </c>
      <c r="I176" t="s">
        <v>177</v>
      </c>
      <c r="J176" t="s">
        <v>178</v>
      </c>
      <c r="K176" t="s">
        <v>4370</v>
      </c>
      <c r="L176">
        <v>1</v>
      </c>
      <c r="M176" t="s">
        <v>4371</v>
      </c>
      <c r="N176" t="s">
        <v>512</v>
      </c>
      <c r="O176">
        <v>0.39848998000000002</v>
      </c>
      <c r="P176">
        <v>0.30519000000000002</v>
      </c>
      <c r="Q176">
        <v>0.57989000000000002</v>
      </c>
      <c r="R176">
        <v>8727000064</v>
      </c>
      <c r="S176">
        <v>0.35699999999999998</v>
      </c>
      <c r="T176">
        <v>0.35823001999999998</v>
      </c>
      <c r="U176">
        <v>16792999936</v>
      </c>
      <c r="V176">
        <v>120</v>
      </c>
      <c r="W176" t="s">
        <v>216</v>
      </c>
      <c r="X176">
        <v>19304000000</v>
      </c>
      <c r="Y176">
        <v>5584124928</v>
      </c>
      <c r="Z176">
        <v>175</v>
      </c>
      <c r="AA176">
        <v>123.45</v>
      </c>
      <c r="AB176">
        <v>0.85899999999999999</v>
      </c>
      <c r="AC176">
        <v>1.6060000000000001</v>
      </c>
      <c r="AD176">
        <v>0.21995999999999999</v>
      </c>
      <c r="AE176">
        <v>33</v>
      </c>
      <c r="AF176">
        <v>178.07</v>
      </c>
      <c r="AG176">
        <v>96.866</v>
      </c>
      <c r="AH176">
        <v>1.0618000000000001</v>
      </c>
      <c r="AI176">
        <v>289.38</v>
      </c>
      <c r="AJ176">
        <v>6848000000</v>
      </c>
      <c r="AK176">
        <v>15544999936</v>
      </c>
      <c r="AL176">
        <v>42140999680</v>
      </c>
      <c r="AM176">
        <v>6.0979999999999999</v>
      </c>
      <c r="AN176" t="s">
        <v>183</v>
      </c>
      <c r="AO176">
        <v>37.459000000000003</v>
      </c>
      <c r="AP176">
        <v>0.9</v>
      </c>
      <c r="AQ176">
        <v>2.1</v>
      </c>
      <c r="AR176" t="s">
        <v>238</v>
      </c>
      <c r="AS176" t="s">
        <v>4372</v>
      </c>
      <c r="AT176" t="s">
        <v>4372</v>
      </c>
      <c r="AU176" t="s">
        <v>186</v>
      </c>
      <c r="AV176" t="s">
        <v>187</v>
      </c>
      <c r="AW176" t="b">
        <v>1</v>
      </c>
      <c r="AX176">
        <v>-18000000</v>
      </c>
      <c r="AY176" t="s">
        <v>188</v>
      </c>
      <c r="AZ176" t="s">
        <v>4373</v>
      </c>
      <c r="BA176" t="s">
        <v>4374</v>
      </c>
      <c r="BB176" t="s">
        <v>191</v>
      </c>
      <c r="BD176">
        <v>3.3540000000000001</v>
      </c>
      <c r="BF176">
        <v>8.4160000000000004</v>
      </c>
      <c r="BI176">
        <v>8.57</v>
      </c>
      <c r="BK176">
        <v>1120000000</v>
      </c>
      <c r="BO176">
        <v>6.5759999999999996</v>
      </c>
      <c r="BP176">
        <v>13244526</v>
      </c>
      <c r="BQ176">
        <v>1.17999995E-2</v>
      </c>
      <c r="BS176">
        <v>1632614400</v>
      </c>
      <c r="BT176">
        <v>0.74168999999999996</v>
      </c>
      <c r="BU176">
        <v>12860999680</v>
      </c>
      <c r="BV176">
        <v>6.9829999999999997</v>
      </c>
      <c r="BY176">
        <v>18.77281</v>
      </c>
      <c r="BZ176">
        <v>1.3799998999999999E-3</v>
      </c>
      <c r="CA176">
        <v>1695686400</v>
      </c>
      <c r="CC176">
        <v>1656201600</v>
      </c>
      <c r="CD176">
        <v>1.58</v>
      </c>
      <c r="CE176">
        <v>1663200000</v>
      </c>
      <c r="CF176">
        <v>1121169510</v>
      </c>
      <c r="CG176">
        <v>1.283714</v>
      </c>
      <c r="CH176">
        <v>141334528000</v>
      </c>
      <c r="CI176">
        <v>2</v>
      </c>
      <c r="CK176">
        <v>1092614400</v>
      </c>
      <c r="CL176" s="1">
        <v>8.4027777777777771E-2</v>
      </c>
      <c r="CP176">
        <v>0.84</v>
      </c>
      <c r="CQ176">
        <v>3.2809854000000001</v>
      </c>
      <c r="CR176">
        <v>1665705600</v>
      </c>
      <c r="CS176">
        <v>0.83</v>
      </c>
      <c r="CU176">
        <v>14.404901000000001</v>
      </c>
      <c r="CW176">
        <v>1.17999995E-2</v>
      </c>
      <c r="CX176">
        <v>14125343</v>
      </c>
      <c r="DB176">
        <v>125.15</v>
      </c>
      <c r="DC176">
        <v>124.86</v>
      </c>
      <c r="DD176">
        <v>137.14365000000001</v>
      </c>
      <c r="DE176">
        <v>2.0775069E-2</v>
      </c>
      <c r="DF176">
        <v>0.24729999999999999</v>
      </c>
      <c r="DH176">
        <v>125.36</v>
      </c>
      <c r="DJ176">
        <v>8451190</v>
      </c>
      <c r="DK176">
        <v>125.15</v>
      </c>
      <c r="DL176">
        <v>117.837</v>
      </c>
      <c r="DM176">
        <v>2.6</v>
      </c>
      <c r="DN176">
        <v>124.86</v>
      </c>
      <c r="DP176">
        <v>8451190</v>
      </c>
      <c r="DS176">
        <v>3</v>
      </c>
      <c r="DT176">
        <v>1669766400</v>
      </c>
      <c r="DW176">
        <v>123.4</v>
      </c>
      <c r="DX176" t="s">
        <v>183</v>
      </c>
      <c r="DY176">
        <v>17.678647999999999</v>
      </c>
      <c r="DZ176">
        <v>3153811</v>
      </c>
      <c r="ED176">
        <v>138264002560</v>
      </c>
      <c r="EG176">
        <v>8379536</v>
      </c>
      <c r="EH176">
        <v>123.4</v>
      </c>
      <c r="EI176">
        <v>123.75</v>
      </c>
      <c r="EJ176">
        <v>800</v>
      </c>
      <c r="EK176">
        <v>3153811</v>
      </c>
      <c r="EL176">
        <v>193.58</v>
      </c>
      <c r="EN176">
        <v>2.83</v>
      </c>
      <c r="EO176">
        <v>101.93</v>
      </c>
      <c r="EP176">
        <v>123.51</v>
      </c>
      <c r="EQ176" t="b">
        <v>0</v>
      </c>
      <c r="ER176">
        <v>2.5399999999999999E-2</v>
      </c>
      <c r="ES176">
        <v>1000</v>
      </c>
      <c r="ET176">
        <v>125.36</v>
      </c>
      <c r="EV176">
        <v>123.45</v>
      </c>
      <c r="EW176">
        <v>125.11</v>
      </c>
      <c r="EX176" t="s">
        <v>4375</v>
      </c>
      <c r="FE176" t="s">
        <v>4376</v>
      </c>
    </row>
    <row r="177" spans="1:161" x14ac:dyDescent="0.25">
      <c r="A177">
        <v>248</v>
      </c>
      <c r="B177" t="s">
        <v>2869</v>
      </c>
      <c r="C177" t="s">
        <v>172</v>
      </c>
      <c r="D177">
        <v>45000</v>
      </c>
      <c r="E177" t="s">
        <v>2870</v>
      </c>
      <c r="F177" t="s">
        <v>2871</v>
      </c>
      <c r="G177" t="s">
        <v>2872</v>
      </c>
      <c r="H177" t="s">
        <v>212</v>
      </c>
      <c r="I177" t="s">
        <v>177</v>
      </c>
      <c r="J177" t="s">
        <v>178</v>
      </c>
      <c r="K177" t="s">
        <v>2873</v>
      </c>
      <c r="L177">
        <v>1</v>
      </c>
      <c r="M177" t="s">
        <v>2874</v>
      </c>
      <c r="N177" t="s">
        <v>200</v>
      </c>
      <c r="O177">
        <v>0.26049</v>
      </c>
      <c r="P177">
        <v>0.17493998999999999</v>
      </c>
      <c r="Q177">
        <v>0.40466999999999997</v>
      </c>
      <c r="S177">
        <v>0.128</v>
      </c>
      <c r="T177">
        <v>0.23408002</v>
      </c>
      <c r="U177">
        <v>4073999872</v>
      </c>
      <c r="V177">
        <v>171</v>
      </c>
      <c r="W177" t="s">
        <v>182</v>
      </c>
      <c r="X177">
        <v>5966000000</v>
      </c>
      <c r="Z177">
        <v>200</v>
      </c>
      <c r="AA177">
        <v>228.97</v>
      </c>
      <c r="AB177">
        <v>0.16300000000000001</v>
      </c>
      <c r="AC177">
        <v>1.411</v>
      </c>
      <c r="AD177">
        <v>0.14885999999999999</v>
      </c>
      <c r="AE177">
        <v>17</v>
      </c>
      <c r="AF177">
        <v>198.94</v>
      </c>
      <c r="AG177">
        <v>253.08600000000001</v>
      </c>
      <c r="AH177">
        <v>0.84094000000000002</v>
      </c>
      <c r="AI177">
        <v>243</v>
      </c>
      <c r="AJ177">
        <v>774000000</v>
      </c>
      <c r="AK177">
        <v>7628000256</v>
      </c>
      <c r="AL177">
        <v>15640000512</v>
      </c>
      <c r="AM177">
        <v>2.5059999999999998</v>
      </c>
      <c r="AN177" t="s">
        <v>183</v>
      </c>
      <c r="AO177">
        <v>50.232999999999997</v>
      </c>
      <c r="AP177">
        <v>0.86599999999999999</v>
      </c>
      <c r="AQ177">
        <v>3</v>
      </c>
      <c r="AR177" t="s">
        <v>184</v>
      </c>
      <c r="AS177" t="s">
        <v>2875</v>
      </c>
      <c r="AT177" t="s">
        <v>2875</v>
      </c>
      <c r="AU177" t="s">
        <v>186</v>
      </c>
      <c r="AV177" t="s">
        <v>187</v>
      </c>
      <c r="AW177" t="b">
        <v>1</v>
      </c>
      <c r="AX177">
        <v>-18000000</v>
      </c>
      <c r="AY177" t="s">
        <v>188</v>
      </c>
      <c r="AZ177" t="s">
        <v>2876</v>
      </c>
      <c r="BA177" t="s">
        <v>2877</v>
      </c>
      <c r="BB177" t="s">
        <v>191</v>
      </c>
      <c r="BD177">
        <v>4.5229999999999997</v>
      </c>
      <c r="BF177">
        <v>17.361999999999998</v>
      </c>
      <c r="BI177">
        <v>9.24</v>
      </c>
      <c r="BK177">
        <v>313880992</v>
      </c>
      <c r="BO177">
        <v>10.340999999999999</v>
      </c>
      <c r="BP177">
        <v>7027387</v>
      </c>
      <c r="BQ177">
        <v>2.2700000000000001E-2</v>
      </c>
      <c r="BS177">
        <v>1640908800</v>
      </c>
      <c r="BT177">
        <v>0.81754000000000004</v>
      </c>
      <c r="BU177">
        <v>2736000000</v>
      </c>
      <c r="BV177">
        <v>6.9690000000000003</v>
      </c>
      <c r="BY177">
        <v>22.141960000000001</v>
      </c>
      <c r="BZ177">
        <v>3.31E-3</v>
      </c>
      <c r="CA177">
        <v>1703980800</v>
      </c>
      <c r="CC177">
        <v>1664496000</v>
      </c>
      <c r="CD177">
        <v>6.04</v>
      </c>
      <c r="CE177">
        <v>1663200000</v>
      </c>
      <c r="CF177">
        <v>281915872</v>
      </c>
      <c r="CG177">
        <v>1.0972729999999999</v>
      </c>
      <c r="CH177">
        <v>70733365248</v>
      </c>
      <c r="CI177">
        <v>2</v>
      </c>
      <c r="CK177">
        <v>1148601600</v>
      </c>
      <c r="CL177" s="1">
        <v>8.4027777777777771E-2</v>
      </c>
      <c r="CP177">
        <v>0.13800000000000001</v>
      </c>
      <c r="CQ177">
        <v>4.5952260000000003</v>
      </c>
      <c r="CR177">
        <v>1665705600</v>
      </c>
      <c r="CS177">
        <v>4.9400000000000004</v>
      </c>
      <c r="CU177">
        <v>24.780304000000001</v>
      </c>
      <c r="CW177">
        <v>2.2800000000000001E-2</v>
      </c>
      <c r="CX177">
        <v>6098905</v>
      </c>
      <c r="DB177">
        <v>228.68</v>
      </c>
      <c r="DC177">
        <v>229.5</v>
      </c>
      <c r="DD177">
        <v>202.80539999999999</v>
      </c>
      <c r="DE177">
        <v>1.9634424000000001E-2</v>
      </c>
      <c r="DF177">
        <v>0.56740003999999999</v>
      </c>
      <c r="DH177">
        <v>229.92</v>
      </c>
      <c r="DJ177">
        <v>974350</v>
      </c>
      <c r="DK177">
        <v>228.68</v>
      </c>
      <c r="DL177">
        <v>202.5994</v>
      </c>
      <c r="DM177">
        <v>4.49</v>
      </c>
      <c r="DN177">
        <v>229.5</v>
      </c>
      <c r="DP177">
        <v>974350</v>
      </c>
      <c r="DS177">
        <v>5.24</v>
      </c>
      <c r="DT177">
        <v>1664409600</v>
      </c>
      <c r="DW177">
        <v>228.08</v>
      </c>
      <c r="DX177" t="s">
        <v>183</v>
      </c>
      <c r="DY177">
        <v>32.855502999999999</v>
      </c>
      <c r="DZ177">
        <v>395814</v>
      </c>
      <c r="ED177">
        <v>71869333504</v>
      </c>
      <c r="EG177">
        <v>1197266</v>
      </c>
      <c r="EH177">
        <v>228.08</v>
      </c>
      <c r="EI177">
        <v>230</v>
      </c>
      <c r="EJ177">
        <v>900</v>
      </c>
      <c r="EK177">
        <v>395814</v>
      </c>
      <c r="EL177">
        <v>249.81</v>
      </c>
      <c r="EN177">
        <v>2.27</v>
      </c>
      <c r="EO177">
        <v>173.52</v>
      </c>
      <c r="EP177">
        <v>228.34</v>
      </c>
      <c r="EQ177" t="b">
        <v>0</v>
      </c>
      <c r="ER177">
        <v>2.52E-2</v>
      </c>
      <c r="ES177">
        <v>800</v>
      </c>
      <c r="ET177">
        <v>229.92</v>
      </c>
      <c r="EV177">
        <v>228.97</v>
      </c>
      <c r="EW177">
        <v>226.33</v>
      </c>
      <c r="EX177" t="s">
        <v>2878</v>
      </c>
      <c r="FE177" t="s">
        <v>2879</v>
      </c>
    </row>
    <row r="178" spans="1:161" x14ac:dyDescent="0.25">
      <c r="A178">
        <v>53</v>
      </c>
      <c r="B178">
        <v>75240</v>
      </c>
      <c r="C178" t="s">
        <v>323</v>
      </c>
      <c r="D178">
        <v>4791</v>
      </c>
      <c r="E178" t="s">
        <v>780</v>
      </c>
      <c r="F178" t="s">
        <v>770</v>
      </c>
      <c r="G178" t="s">
        <v>781</v>
      </c>
      <c r="H178" t="s">
        <v>530</v>
      </c>
      <c r="I178" t="s">
        <v>177</v>
      </c>
      <c r="J178" t="s">
        <v>178</v>
      </c>
      <c r="K178" t="s">
        <v>782</v>
      </c>
      <c r="L178">
        <v>1</v>
      </c>
      <c r="M178" t="s">
        <v>783</v>
      </c>
      <c r="N178" t="s">
        <v>784</v>
      </c>
      <c r="O178">
        <v>0.34866999999999998</v>
      </c>
      <c r="P178">
        <v>0.18431</v>
      </c>
      <c r="Q178">
        <v>0.43050998000000001</v>
      </c>
      <c r="R178">
        <v>977584000</v>
      </c>
      <c r="S178">
        <v>0.27100000000000002</v>
      </c>
      <c r="T178">
        <v>0.22117999999999999</v>
      </c>
      <c r="U178">
        <v>1464973952</v>
      </c>
      <c r="V178">
        <v>107</v>
      </c>
      <c r="W178" t="s">
        <v>216</v>
      </c>
      <c r="X178">
        <v>1808845000</v>
      </c>
      <c r="Y178">
        <v>-1541143552</v>
      </c>
      <c r="Z178">
        <v>120</v>
      </c>
      <c r="AA178">
        <v>119.16</v>
      </c>
      <c r="AB178">
        <v>0.38100000000000001</v>
      </c>
      <c r="AC178">
        <v>0.84599999999999997</v>
      </c>
      <c r="AD178">
        <v>2.7789999999999999E-2</v>
      </c>
      <c r="AE178">
        <v>7</v>
      </c>
      <c r="AF178">
        <v>119.14</v>
      </c>
      <c r="AG178">
        <v>88.861999999999995</v>
      </c>
      <c r="AH178">
        <v>8.9389999999999997E-2</v>
      </c>
      <c r="AI178">
        <v>128</v>
      </c>
      <c r="AJ178">
        <v>51554000</v>
      </c>
      <c r="AK178">
        <v>8370016256</v>
      </c>
      <c r="AL178">
        <v>4201661952</v>
      </c>
      <c r="AM178">
        <v>0.36599999999999999</v>
      </c>
      <c r="AN178" t="s">
        <v>183</v>
      </c>
      <c r="AO178">
        <v>30.484000000000002</v>
      </c>
      <c r="AP178">
        <v>0.11899999999999999</v>
      </c>
      <c r="AQ178">
        <v>2.2999999999999998</v>
      </c>
      <c r="AR178" t="s">
        <v>184</v>
      </c>
      <c r="AS178" t="s">
        <v>785</v>
      </c>
      <c r="AT178" t="s">
        <v>785</v>
      </c>
      <c r="AU178" t="s">
        <v>186</v>
      </c>
      <c r="AV178" t="s">
        <v>187</v>
      </c>
      <c r="AW178" t="b">
        <v>0</v>
      </c>
      <c r="AX178">
        <v>-18000000</v>
      </c>
      <c r="AY178" t="s">
        <v>188</v>
      </c>
      <c r="AZ178" t="s">
        <v>786</v>
      </c>
      <c r="BA178" t="s">
        <v>787</v>
      </c>
      <c r="BB178" t="s">
        <v>191</v>
      </c>
      <c r="BD178">
        <v>5.9560000000000004</v>
      </c>
      <c r="BF178">
        <v>17.082999999999998</v>
      </c>
      <c r="BG178">
        <v>0.26986504</v>
      </c>
      <c r="BI178">
        <v>6.43</v>
      </c>
      <c r="BK178">
        <v>140900992</v>
      </c>
      <c r="BO178">
        <v>66.850999999999999</v>
      </c>
      <c r="BP178">
        <v>6501943</v>
      </c>
      <c r="BQ178">
        <v>4.65E-2</v>
      </c>
      <c r="BS178">
        <v>1664496000</v>
      </c>
      <c r="BT178">
        <v>0.93337994999999996</v>
      </c>
      <c r="BU178">
        <v>773889984</v>
      </c>
      <c r="BV178">
        <v>5.6</v>
      </c>
      <c r="BW178">
        <v>0.68</v>
      </c>
      <c r="BX178">
        <v>-0.12348354</v>
      </c>
      <c r="BY178">
        <v>1.7824715</v>
      </c>
      <c r="BZ178">
        <v>8.0000000000000002E-3</v>
      </c>
      <c r="CA178">
        <v>1727654400</v>
      </c>
      <c r="CC178">
        <v>1664496000</v>
      </c>
      <c r="CD178">
        <v>7.83</v>
      </c>
      <c r="CE178">
        <v>1664496000</v>
      </c>
      <c r="CF178">
        <v>139781825</v>
      </c>
      <c r="CG178">
        <v>0.54805899999999996</v>
      </c>
      <c r="CH178">
        <v>25026451456</v>
      </c>
      <c r="CI178">
        <v>2</v>
      </c>
      <c r="CK178">
        <v>769132800</v>
      </c>
      <c r="CL178" s="1">
        <v>0.12638888888888888</v>
      </c>
      <c r="CN178">
        <v>1660867200</v>
      </c>
      <c r="CP178">
        <v>0.47099999999999997</v>
      </c>
      <c r="CQ178">
        <v>3.9959815000000001</v>
      </c>
      <c r="CR178">
        <v>1667174400</v>
      </c>
      <c r="CS178">
        <v>2.4300000000000002</v>
      </c>
      <c r="CU178">
        <v>18.531883000000001</v>
      </c>
      <c r="CW178">
        <v>5.8700000000000002E-2</v>
      </c>
      <c r="CX178">
        <v>7012123</v>
      </c>
      <c r="CY178">
        <v>0</v>
      </c>
      <c r="DB178">
        <v>117.84</v>
      </c>
      <c r="DC178">
        <v>118.33</v>
      </c>
      <c r="DD178">
        <v>112.41719999999999</v>
      </c>
      <c r="DE178">
        <v>2.3082146000000001E-2</v>
      </c>
      <c r="DF178">
        <v>0.48570000000000002</v>
      </c>
      <c r="DH178">
        <v>119.24</v>
      </c>
      <c r="DJ178">
        <v>972430</v>
      </c>
      <c r="DK178">
        <v>117.84</v>
      </c>
      <c r="DL178">
        <v>106.887</v>
      </c>
      <c r="DM178">
        <v>2.72</v>
      </c>
      <c r="DN178">
        <v>118.33</v>
      </c>
      <c r="DP178">
        <v>972430</v>
      </c>
      <c r="DS178">
        <v>2.96</v>
      </c>
      <c r="DT178">
        <v>1669334400</v>
      </c>
      <c r="DW178">
        <v>118.27</v>
      </c>
      <c r="DX178" t="s">
        <v>183</v>
      </c>
      <c r="DY178">
        <v>21.278572</v>
      </c>
      <c r="DZ178">
        <v>355186</v>
      </c>
      <c r="ED178">
        <v>16789763072</v>
      </c>
      <c r="EG178">
        <v>822779</v>
      </c>
      <c r="EH178">
        <v>118.27</v>
      </c>
      <c r="EI178">
        <v>120.72</v>
      </c>
      <c r="EJ178">
        <v>800</v>
      </c>
      <c r="EK178">
        <v>355186</v>
      </c>
      <c r="EL178">
        <v>122.96</v>
      </c>
      <c r="EN178">
        <v>2.25</v>
      </c>
      <c r="EO178">
        <v>88.96</v>
      </c>
      <c r="EP178">
        <v>111.91</v>
      </c>
      <c r="EQ178" t="b">
        <v>0</v>
      </c>
      <c r="ER178">
        <v>2.5000000000000001E-2</v>
      </c>
      <c r="ES178">
        <v>1000</v>
      </c>
      <c r="ET178">
        <v>119.24</v>
      </c>
      <c r="EV178">
        <v>119.16</v>
      </c>
      <c r="EW178">
        <v>118</v>
      </c>
      <c r="EX178" t="s">
        <v>788</v>
      </c>
      <c r="EY178">
        <v>2.44</v>
      </c>
      <c r="EZ178" t="s">
        <v>789</v>
      </c>
    </row>
    <row r="179" spans="1:161" x14ac:dyDescent="0.25">
      <c r="A179">
        <v>395</v>
      </c>
      <c r="B179">
        <v>2451</v>
      </c>
      <c r="C179" t="s">
        <v>172</v>
      </c>
      <c r="D179">
        <v>174000</v>
      </c>
      <c r="E179" t="s">
        <v>4407</v>
      </c>
      <c r="F179" t="s">
        <v>4137</v>
      </c>
      <c r="G179" t="s">
        <v>4408</v>
      </c>
      <c r="H179" t="s">
        <v>235</v>
      </c>
      <c r="I179" t="s">
        <v>177</v>
      </c>
      <c r="J179" t="s">
        <v>178</v>
      </c>
      <c r="K179" t="s">
        <v>4409</v>
      </c>
      <c r="L179">
        <v>1</v>
      </c>
      <c r="M179" t="s">
        <v>4410</v>
      </c>
      <c r="N179" t="s">
        <v>977</v>
      </c>
      <c r="O179">
        <v>0.17033000000000001</v>
      </c>
      <c r="P179">
        <v>6.7559999999999995E-2</v>
      </c>
      <c r="Q179">
        <v>0.20541999999999999</v>
      </c>
      <c r="R179">
        <v>5656999936</v>
      </c>
      <c r="S179">
        <v>4.5999999999999999E-2</v>
      </c>
      <c r="T179">
        <v>0.10666</v>
      </c>
      <c r="U179">
        <v>11246000128</v>
      </c>
      <c r="V179">
        <v>83</v>
      </c>
      <c r="W179" t="s">
        <v>216</v>
      </c>
      <c r="X179">
        <v>12525000000</v>
      </c>
      <c r="Y179">
        <v>6032500224</v>
      </c>
      <c r="Z179">
        <v>103.5</v>
      </c>
      <c r="AA179">
        <v>97.47</v>
      </c>
      <c r="AB179">
        <v>1.6E-2</v>
      </c>
      <c r="AC179">
        <v>1.0900000000000001</v>
      </c>
      <c r="AD179">
        <v>2.777E-2</v>
      </c>
      <c r="AE179">
        <v>20</v>
      </c>
      <c r="AF179">
        <v>104.35</v>
      </c>
      <c r="AG179">
        <v>48.749000000000002</v>
      </c>
      <c r="AH179">
        <v>6.3979999999999995E-2</v>
      </c>
      <c r="AI179">
        <v>120</v>
      </c>
      <c r="AJ179">
        <v>5381000192</v>
      </c>
      <c r="AK179">
        <v>34986000384</v>
      </c>
      <c r="AL179">
        <v>66025000960</v>
      </c>
      <c r="AM179">
        <v>3.66</v>
      </c>
      <c r="AN179" t="s">
        <v>183</v>
      </c>
      <c r="AO179">
        <v>44.555</v>
      </c>
      <c r="AP179">
        <v>0.70099999999999996</v>
      </c>
      <c r="AQ179">
        <v>2.1</v>
      </c>
      <c r="AR179" t="s">
        <v>184</v>
      </c>
      <c r="AS179" t="s">
        <v>4411</v>
      </c>
      <c r="AT179" t="s">
        <v>4412</v>
      </c>
      <c r="AU179" t="s">
        <v>186</v>
      </c>
      <c r="AV179" t="s">
        <v>187</v>
      </c>
      <c r="AW179" t="b">
        <v>0</v>
      </c>
      <c r="AX179">
        <v>-18000000</v>
      </c>
      <c r="AY179" t="s">
        <v>188</v>
      </c>
      <c r="AZ179" t="s">
        <v>4413</v>
      </c>
      <c r="BA179" t="s">
        <v>4414</v>
      </c>
      <c r="BB179" t="s">
        <v>191</v>
      </c>
      <c r="BD179">
        <v>2.44</v>
      </c>
      <c r="BF179">
        <v>14.324</v>
      </c>
      <c r="BI179">
        <v>4.99</v>
      </c>
      <c r="BK179">
        <v>1496780032</v>
      </c>
      <c r="BO179">
        <v>47.604999999999997</v>
      </c>
      <c r="BP179">
        <v>7280130</v>
      </c>
      <c r="BQ179">
        <v>4.8999999999999998E-3</v>
      </c>
      <c r="BS179">
        <v>1640908800</v>
      </c>
      <c r="BT179">
        <v>0.81325996</v>
      </c>
      <c r="BU179">
        <v>4479000064</v>
      </c>
      <c r="BV179">
        <v>2.2000000000000002</v>
      </c>
      <c r="BY179">
        <v>2.0474741000000001</v>
      </c>
      <c r="BZ179">
        <v>1.0200000000000001E-3</v>
      </c>
      <c r="CA179">
        <v>1703980800</v>
      </c>
      <c r="CC179">
        <v>1664496000</v>
      </c>
      <c r="CD179">
        <v>1.36</v>
      </c>
      <c r="CE179">
        <v>1663200000</v>
      </c>
      <c r="CF179">
        <v>1338599555</v>
      </c>
      <c r="CG179">
        <v>0.75018399999999996</v>
      </c>
      <c r="CH179">
        <v>161084030976</v>
      </c>
      <c r="CI179">
        <v>2</v>
      </c>
      <c r="CK179">
        <v>1585872000</v>
      </c>
      <c r="CL179" t="s">
        <v>4415</v>
      </c>
      <c r="CP179">
        <v>-4.0000000000000001E-3</v>
      </c>
      <c r="CQ179">
        <v>2.209635</v>
      </c>
      <c r="CR179">
        <v>1665705600</v>
      </c>
      <c r="CS179">
        <v>1.54</v>
      </c>
      <c r="CU179">
        <v>19.533068</v>
      </c>
      <c r="CW179">
        <v>4.8999999999999998E-3</v>
      </c>
      <c r="CX179">
        <v>8860950</v>
      </c>
      <c r="DB179">
        <v>97.13</v>
      </c>
      <c r="DC179">
        <v>97.344999999999999</v>
      </c>
      <c r="DD179">
        <v>93.620350000000002</v>
      </c>
      <c r="DE179">
        <v>2.0282096999999999E-2</v>
      </c>
      <c r="DF179">
        <v>0.69569999999999999</v>
      </c>
      <c r="DH179">
        <v>97.8</v>
      </c>
      <c r="DJ179">
        <v>4476720</v>
      </c>
      <c r="DK179">
        <v>97.13</v>
      </c>
      <c r="DL179">
        <v>88.982600000000005</v>
      </c>
      <c r="DM179">
        <v>1.97</v>
      </c>
      <c r="DN179">
        <v>97.344999999999999</v>
      </c>
      <c r="DP179">
        <v>4476720</v>
      </c>
      <c r="DS179">
        <v>2.2000000000000002</v>
      </c>
      <c r="DT179">
        <v>1668643200</v>
      </c>
      <c r="DW179">
        <v>97.18</v>
      </c>
      <c r="DX179" t="s">
        <v>183</v>
      </c>
      <c r="DY179">
        <v>44.304546000000002</v>
      </c>
      <c r="DZ179">
        <v>1222933</v>
      </c>
      <c r="ED179">
        <v>145891147776</v>
      </c>
      <c r="EG179">
        <v>5034631</v>
      </c>
      <c r="EH179">
        <v>97.18</v>
      </c>
      <c r="EI179">
        <v>97.8</v>
      </c>
      <c r="EJ179">
        <v>1100</v>
      </c>
      <c r="EK179">
        <v>1222933</v>
      </c>
      <c r="EL179">
        <v>106.02</v>
      </c>
      <c r="EN179">
        <v>2.5299999999999998</v>
      </c>
      <c r="EO179">
        <v>79</v>
      </c>
      <c r="EP179">
        <v>97.19</v>
      </c>
      <c r="EQ179" t="b">
        <v>0</v>
      </c>
      <c r="ER179">
        <v>2.4899999999999999E-2</v>
      </c>
      <c r="ES179">
        <v>800</v>
      </c>
      <c r="ET179">
        <v>97.8</v>
      </c>
      <c r="EV179">
        <v>97.47</v>
      </c>
      <c r="EW179">
        <v>97.1</v>
      </c>
      <c r="EX179" t="s">
        <v>4416</v>
      </c>
      <c r="FE179" t="s">
        <v>4417</v>
      </c>
    </row>
    <row r="180" spans="1:161" x14ac:dyDescent="0.25">
      <c r="A180">
        <v>426</v>
      </c>
      <c r="B180">
        <v>98134</v>
      </c>
      <c r="C180" t="s">
        <v>310</v>
      </c>
      <c r="D180">
        <v>383000</v>
      </c>
      <c r="E180" t="s">
        <v>4730</v>
      </c>
      <c r="F180" t="s">
        <v>387</v>
      </c>
      <c r="G180" t="s">
        <v>4731</v>
      </c>
      <c r="H180" t="s">
        <v>389</v>
      </c>
      <c r="I180" t="s">
        <v>177</v>
      </c>
      <c r="J180" t="s">
        <v>178</v>
      </c>
      <c r="K180" t="s">
        <v>4732</v>
      </c>
      <c r="L180">
        <v>1</v>
      </c>
      <c r="M180" t="s">
        <v>4733</v>
      </c>
      <c r="N180" t="s">
        <v>1355</v>
      </c>
      <c r="O180">
        <v>0.19869000000000001</v>
      </c>
      <c r="P180">
        <v>0.13031000000000001</v>
      </c>
      <c r="Q180">
        <v>0.27012000000000003</v>
      </c>
      <c r="R180">
        <v>4818299904</v>
      </c>
      <c r="S180">
        <v>8.6999999999999994E-2</v>
      </c>
      <c r="T180">
        <v>0.14857000000000001</v>
      </c>
      <c r="U180">
        <v>6354800128</v>
      </c>
      <c r="V180">
        <v>64</v>
      </c>
      <c r="W180" t="s">
        <v>216</v>
      </c>
      <c r="X180">
        <v>8435400000</v>
      </c>
      <c r="Y180">
        <v>2472637440</v>
      </c>
      <c r="Z180">
        <v>96</v>
      </c>
      <c r="AA180">
        <v>99.56</v>
      </c>
      <c r="AB180">
        <v>-0.186</v>
      </c>
      <c r="AC180">
        <v>0.84099999999999997</v>
      </c>
      <c r="AD180">
        <v>0.10306</v>
      </c>
      <c r="AE180">
        <v>31</v>
      </c>
      <c r="AF180">
        <v>96.55</v>
      </c>
      <c r="AI180">
        <v>136</v>
      </c>
      <c r="AJ180">
        <v>3254400000</v>
      </c>
      <c r="AK180">
        <v>23899099136</v>
      </c>
      <c r="AL180">
        <v>31982800896</v>
      </c>
      <c r="AM180">
        <v>2.8359999999999999</v>
      </c>
      <c r="AN180" t="s">
        <v>183</v>
      </c>
      <c r="AO180">
        <v>27.54</v>
      </c>
      <c r="AP180">
        <v>0.54200000000000004</v>
      </c>
      <c r="AQ180">
        <v>2.5</v>
      </c>
      <c r="AR180" t="s">
        <v>238</v>
      </c>
      <c r="AS180" t="s">
        <v>4734</v>
      </c>
      <c r="AT180" t="s">
        <v>4734</v>
      </c>
      <c r="AU180" t="s">
        <v>186</v>
      </c>
      <c r="AV180" t="s">
        <v>187</v>
      </c>
      <c r="AW180" t="b">
        <v>1</v>
      </c>
      <c r="AX180">
        <v>-18000000</v>
      </c>
      <c r="AY180" t="s">
        <v>188</v>
      </c>
      <c r="AZ180" t="s">
        <v>4735</v>
      </c>
      <c r="BA180" t="s">
        <v>4736</v>
      </c>
      <c r="BB180" t="s">
        <v>191</v>
      </c>
      <c r="BD180">
        <v>3.7269999999999999</v>
      </c>
      <c r="BF180">
        <v>18.757999999999999</v>
      </c>
      <c r="BI180">
        <v>3.6</v>
      </c>
      <c r="BO180">
        <v>-6.4980000000000002</v>
      </c>
      <c r="BP180">
        <v>17310224</v>
      </c>
      <c r="BQ180">
        <v>1.5099999500000001E-2</v>
      </c>
      <c r="BS180">
        <v>1633219200</v>
      </c>
      <c r="BT180">
        <v>0.70655995999999999</v>
      </c>
      <c r="BU180">
        <v>4167699968</v>
      </c>
      <c r="BV180">
        <v>0.84899999999999998</v>
      </c>
      <c r="BZ180">
        <v>1.89E-3</v>
      </c>
      <c r="CA180">
        <v>1696291200</v>
      </c>
      <c r="CC180">
        <v>1656806400</v>
      </c>
      <c r="CD180">
        <v>2.11</v>
      </c>
      <c r="CE180">
        <v>1663200000</v>
      </c>
      <c r="CF180">
        <v>1123339022</v>
      </c>
      <c r="CG180">
        <v>0.88393500000000003</v>
      </c>
      <c r="CH180">
        <v>119202488320</v>
      </c>
      <c r="CI180">
        <v>2</v>
      </c>
      <c r="CK180">
        <v>1428537600</v>
      </c>
      <c r="CL180" s="1">
        <v>8.4027777777777771E-2</v>
      </c>
      <c r="CP180">
        <v>-0.20899999999999999</v>
      </c>
      <c r="CR180">
        <v>1665705600</v>
      </c>
      <c r="CS180">
        <v>4.43</v>
      </c>
      <c r="CU180">
        <v>27.655556000000001</v>
      </c>
      <c r="CW180">
        <v>1.5099999500000001E-2</v>
      </c>
      <c r="CX180">
        <v>16382403</v>
      </c>
      <c r="DB180">
        <v>99.52</v>
      </c>
      <c r="DC180">
        <v>99.64</v>
      </c>
      <c r="DD180">
        <v>84.293949999999995</v>
      </c>
      <c r="DE180">
        <v>1.7684887999999999E-2</v>
      </c>
      <c r="DF180">
        <v>0.54080002999999999</v>
      </c>
      <c r="DH180">
        <v>99.88</v>
      </c>
      <c r="DJ180">
        <v>6603220</v>
      </c>
      <c r="DK180">
        <v>99.52</v>
      </c>
      <c r="DL180">
        <v>89.645600000000002</v>
      </c>
      <c r="DM180">
        <v>1.76</v>
      </c>
      <c r="DN180">
        <v>99.64</v>
      </c>
      <c r="DP180">
        <v>6603220</v>
      </c>
      <c r="DS180">
        <v>2.12</v>
      </c>
      <c r="DT180">
        <v>1667952000</v>
      </c>
      <c r="DW180">
        <v>98.52</v>
      </c>
      <c r="DX180" t="s">
        <v>183</v>
      </c>
      <c r="DY180">
        <v>117.26737</v>
      </c>
      <c r="DZ180">
        <v>2319469</v>
      </c>
      <c r="EG180">
        <v>8286519</v>
      </c>
      <c r="EH180">
        <v>98.52</v>
      </c>
      <c r="EI180">
        <v>99.6</v>
      </c>
      <c r="EJ180">
        <v>800</v>
      </c>
      <c r="EK180">
        <v>2319469</v>
      </c>
      <c r="EL180">
        <v>117.8</v>
      </c>
      <c r="EN180">
        <v>1.9</v>
      </c>
      <c r="EO180">
        <v>68.39</v>
      </c>
      <c r="EP180">
        <v>99.35</v>
      </c>
      <c r="EQ180" t="b">
        <v>0</v>
      </c>
      <c r="ER180">
        <v>2.47E-2</v>
      </c>
      <c r="ES180">
        <v>900</v>
      </c>
      <c r="ET180">
        <v>99.88</v>
      </c>
      <c r="EV180">
        <v>99.56</v>
      </c>
      <c r="EW180">
        <v>99.65</v>
      </c>
      <c r="EX180" t="s">
        <v>4737</v>
      </c>
      <c r="FE180" t="s">
        <v>4738</v>
      </c>
    </row>
    <row r="181" spans="1:161" x14ac:dyDescent="0.25">
      <c r="A181">
        <v>267</v>
      </c>
      <c r="B181" t="s">
        <v>3070</v>
      </c>
      <c r="C181" t="s">
        <v>172</v>
      </c>
      <c r="D181">
        <v>101000</v>
      </c>
      <c r="E181" t="s">
        <v>3071</v>
      </c>
      <c r="F181" t="s">
        <v>3072</v>
      </c>
      <c r="G181" t="s">
        <v>3073</v>
      </c>
      <c r="I181" t="s">
        <v>250</v>
      </c>
      <c r="J181" t="s">
        <v>178</v>
      </c>
      <c r="K181" t="s">
        <v>3074</v>
      </c>
      <c r="L181">
        <v>1</v>
      </c>
      <c r="M181" t="s">
        <v>3075</v>
      </c>
      <c r="N181" t="s">
        <v>1187</v>
      </c>
      <c r="O181">
        <v>0.15409</v>
      </c>
      <c r="P181">
        <v>4.1660000000000003E-2</v>
      </c>
      <c r="Q181">
        <v>0.33001000000000003</v>
      </c>
      <c r="R181">
        <v>1328000000</v>
      </c>
      <c r="S181">
        <v>4.2999999999999997E-2</v>
      </c>
      <c r="T181">
        <v>0.12</v>
      </c>
      <c r="U181">
        <v>3847000064</v>
      </c>
      <c r="W181" t="s">
        <v>867</v>
      </c>
      <c r="X181">
        <v>8059000000</v>
      </c>
      <c r="Y181">
        <v>1671624960</v>
      </c>
      <c r="AA181">
        <v>66.849999999999994</v>
      </c>
      <c r="AB181">
        <v>-0.316</v>
      </c>
      <c r="AC181">
        <v>0.97299999999999998</v>
      </c>
      <c r="AD181">
        <v>4.4339999999999997E-2</v>
      </c>
      <c r="AG181">
        <v>62.865000000000002</v>
      </c>
      <c r="AH181">
        <v>6.8070000000000006E-2</v>
      </c>
      <c r="AJ181">
        <v>1506000000</v>
      </c>
      <c r="AK181">
        <v>10776999936</v>
      </c>
      <c r="AL181">
        <v>24966000640</v>
      </c>
      <c r="AM181">
        <v>2.1859999999999999</v>
      </c>
      <c r="AN181" t="s">
        <v>183</v>
      </c>
      <c r="AO181">
        <v>35.569000000000003</v>
      </c>
      <c r="AP181">
        <v>0.61899999999999999</v>
      </c>
      <c r="AR181" t="s">
        <v>184</v>
      </c>
      <c r="AS181" t="s">
        <v>3076</v>
      </c>
      <c r="AT181" t="s">
        <v>3077</v>
      </c>
      <c r="AU181" t="s">
        <v>186</v>
      </c>
      <c r="AV181" t="s">
        <v>187</v>
      </c>
      <c r="AW181" t="b">
        <v>1</v>
      </c>
      <c r="AX181">
        <v>-18000000</v>
      </c>
      <c r="AY181" t="s">
        <v>188</v>
      </c>
      <c r="AZ181" t="s">
        <v>3078</v>
      </c>
      <c r="BA181" t="s">
        <v>3079</v>
      </c>
      <c r="BB181" t="s">
        <v>191</v>
      </c>
      <c r="BD181">
        <v>2.0089999999999999</v>
      </c>
      <c r="BF181">
        <v>13.038</v>
      </c>
      <c r="BI181">
        <v>3.12</v>
      </c>
      <c r="BK181">
        <v>704332032</v>
      </c>
      <c r="BO181">
        <v>24.693000000000001</v>
      </c>
      <c r="BP181">
        <v>7387246</v>
      </c>
      <c r="BQ181">
        <v>1.0699999999999999E-2</v>
      </c>
      <c r="BS181">
        <v>1632960000</v>
      </c>
      <c r="BT181">
        <v>0.96142000000000005</v>
      </c>
      <c r="BU181">
        <v>1040000000</v>
      </c>
      <c r="BV181">
        <v>1.44</v>
      </c>
      <c r="BY181">
        <v>2.7072449000000001</v>
      </c>
      <c r="BZ181">
        <v>2E-3</v>
      </c>
      <c r="CA181">
        <v>1696032000</v>
      </c>
      <c r="CC181">
        <v>1656547200</v>
      </c>
      <c r="CD181">
        <v>1.99</v>
      </c>
      <c r="CE181">
        <v>1663200000</v>
      </c>
      <c r="CF181">
        <v>687005614</v>
      </c>
      <c r="CG181">
        <v>1.1643330000000001</v>
      </c>
      <c r="CH181">
        <v>50156576768</v>
      </c>
      <c r="CI181">
        <v>2</v>
      </c>
      <c r="CK181">
        <v>1473120000</v>
      </c>
      <c r="CL181" t="s">
        <v>3080</v>
      </c>
      <c r="CP181">
        <v>-0.34</v>
      </c>
      <c r="CQ181">
        <v>1.8859488</v>
      </c>
      <c r="CR181">
        <v>1665705600</v>
      </c>
      <c r="CS181">
        <v>1.2</v>
      </c>
      <c r="CU181">
        <v>21.426283000000002</v>
      </c>
      <c r="CW181">
        <v>1.0699999999999999E-2</v>
      </c>
      <c r="CX181">
        <v>8874553</v>
      </c>
      <c r="DB181">
        <v>66.95</v>
      </c>
      <c r="DC181">
        <v>67.12</v>
      </c>
      <c r="DD181">
        <v>56.9893</v>
      </c>
      <c r="DE181">
        <v>1.5683345000000001E-2</v>
      </c>
      <c r="DF181">
        <v>0.8851</v>
      </c>
      <c r="DH181">
        <v>67.31</v>
      </c>
      <c r="DJ181">
        <v>3942090</v>
      </c>
      <c r="DK181">
        <v>66.95</v>
      </c>
      <c r="DL181">
        <v>56.805</v>
      </c>
      <c r="DM181">
        <v>1.05</v>
      </c>
      <c r="DN181">
        <v>67.12</v>
      </c>
      <c r="DP181">
        <v>3942090</v>
      </c>
      <c r="DS181">
        <v>1.4</v>
      </c>
      <c r="DT181">
        <v>1663891200</v>
      </c>
      <c r="DW181">
        <v>66.72</v>
      </c>
      <c r="DX181" t="s">
        <v>183</v>
      </c>
      <c r="DY181">
        <v>46.423606999999997</v>
      </c>
      <c r="DZ181">
        <v>1368716</v>
      </c>
      <c r="ED181">
        <v>47084597248</v>
      </c>
      <c r="EG181">
        <v>4191620</v>
      </c>
      <c r="EH181">
        <v>66.72</v>
      </c>
      <c r="EI181">
        <v>68.2</v>
      </c>
      <c r="EJ181">
        <v>900</v>
      </c>
      <c r="EK181">
        <v>1368716</v>
      </c>
      <c r="EL181">
        <v>81.77</v>
      </c>
      <c r="EN181">
        <v>2.4700000000000002</v>
      </c>
      <c r="EO181">
        <v>45.52</v>
      </c>
      <c r="EP181">
        <v>65.849999999999994</v>
      </c>
      <c r="EQ181" t="b">
        <v>0</v>
      </c>
      <c r="ER181">
        <v>2.4600001E-2</v>
      </c>
      <c r="ES181">
        <v>900</v>
      </c>
      <c r="ET181">
        <v>67.31</v>
      </c>
      <c r="EV181">
        <v>66.849999999999994</v>
      </c>
      <c r="EW181">
        <v>66.540000000000006</v>
      </c>
      <c r="EX181" t="s">
        <v>3081</v>
      </c>
      <c r="FE181" t="s">
        <v>3082</v>
      </c>
    </row>
    <row r="182" spans="1:161" x14ac:dyDescent="0.25">
      <c r="A182">
        <v>303</v>
      </c>
      <c r="B182">
        <v>48152</v>
      </c>
      <c r="C182" t="s">
        <v>172</v>
      </c>
      <c r="D182">
        <v>20000</v>
      </c>
      <c r="E182" t="s">
        <v>3454</v>
      </c>
      <c r="F182" t="s">
        <v>3455</v>
      </c>
      <c r="G182" t="s">
        <v>3456</v>
      </c>
      <c r="H182" t="s">
        <v>999</v>
      </c>
      <c r="I182" t="s">
        <v>177</v>
      </c>
      <c r="J182" t="s">
        <v>178</v>
      </c>
      <c r="K182" t="s">
        <v>3457</v>
      </c>
      <c r="L182">
        <v>1</v>
      </c>
      <c r="M182" t="s">
        <v>3458</v>
      </c>
      <c r="N182" t="s">
        <v>1187</v>
      </c>
      <c r="O182">
        <v>0.1245</v>
      </c>
      <c r="P182">
        <v>9.8070000000000004E-2</v>
      </c>
      <c r="Q182">
        <v>0.31825999999999999</v>
      </c>
      <c r="R182">
        <v>855000000</v>
      </c>
      <c r="S182">
        <v>0</v>
      </c>
      <c r="T182">
        <v>0.10843999999999999</v>
      </c>
      <c r="U182">
        <v>1092999936</v>
      </c>
      <c r="V182">
        <v>40</v>
      </c>
      <c r="W182" t="s">
        <v>182</v>
      </c>
      <c r="X182">
        <v>2863000000</v>
      </c>
      <c r="Y182">
        <v>247124992</v>
      </c>
      <c r="Z182">
        <v>55</v>
      </c>
      <c r="AA182">
        <v>50.93</v>
      </c>
      <c r="AB182">
        <v>7.9000000000000001E-2</v>
      </c>
      <c r="AC182">
        <v>1.468</v>
      </c>
      <c r="AD182">
        <v>0.10805999500000001</v>
      </c>
      <c r="AE182">
        <v>17</v>
      </c>
      <c r="AF182">
        <v>54.12</v>
      </c>
      <c r="AI182">
        <v>70</v>
      </c>
      <c r="AJ182">
        <v>464000000</v>
      </c>
      <c r="AK182">
        <v>3604000000</v>
      </c>
      <c r="AL182">
        <v>8778999808</v>
      </c>
      <c r="AM182">
        <v>2.044</v>
      </c>
      <c r="AN182" t="s">
        <v>183</v>
      </c>
      <c r="AO182">
        <v>37.517000000000003</v>
      </c>
      <c r="AP182">
        <v>0.80700000000000005</v>
      </c>
      <c r="AQ182">
        <v>2.6</v>
      </c>
      <c r="AR182" t="s">
        <v>184</v>
      </c>
      <c r="AS182" t="s">
        <v>3459</v>
      </c>
      <c r="AT182" t="s">
        <v>3459</v>
      </c>
      <c r="AU182" t="s">
        <v>186</v>
      </c>
      <c r="AV182" t="s">
        <v>187</v>
      </c>
      <c r="AW182" t="b">
        <v>1</v>
      </c>
      <c r="AX182">
        <v>-18000000</v>
      </c>
      <c r="AY182" t="s">
        <v>188</v>
      </c>
      <c r="AZ182" t="s">
        <v>3460</v>
      </c>
      <c r="BA182" t="s">
        <v>3461</v>
      </c>
      <c r="BB182" t="s">
        <v>191</v>
      </c>
      <c r="BD182">
        <v>1.55</v>
      </c>
      <c r="BF182">
        <v>12.449</v>
      </c>
      <c r="BI182">
        <v>3.96</v>
      </c>
      <c r="BK182">
        <v>244087008</v>
      </c>
      <c r="BO182">
        <v>-6.7000000000000004E-2</v>
      </c>
      <c r="BP182">
        <v>5531719</v>
      </c>
      <c r="BQ182">
        <v>2.4500001E-2</v>
      </c>
      <c r="BS182">
        <v>1640908800</v>
      </c>
      <c r="BT182">
        <v>0.97040004000000002</v>
      </c>
      <c r="BU182">
        <v>857000000</v>
      </c>
      <c r="BV182">
        <v>2.9910000000000001</v>
      </c>
      <c r="BZ182">
        <v>3.5299999000000001E-3</v>
      </c>
      <c r="CA182">
        <v>1703980800</v>
      </c>
      <c r="CC182">
        <v>1664496000</v>
      </c>
      <c r="CD182">
        <v>2.84</v>
      </c>
      <c r="CE182">
        <v>1663200000</v>
      </c>
      <c r="CF182">
        <v>225844570</v>
      </c>
      <c r="CG182">
        <v>1.2092849999999999</v>
      </c>
      <c r="CH182">
        <v>13606540288</v>
      </c>
      <c r="CI182">
        <v>2</v>
      </c>
      <c r="CK182">
        <v>1435708800</v>
      </c>
      <c r="CL182" t="s">
        <v>3462</v>
      </c>
      <c r="CP182">
        <v>-8.9999999999999993E-3</v>
      </c>
      <c r="CQ182">
        <v>1.4160328</v>
      </c>
      <c r="CR182">
        <v>1665705600</v>
      </c>
      <c r="CS182">
        <v>2.04</v>
      </c>
      <c r="CU182">
        <v>12.861110999999999</v>
      </c>
      <c r="CW182">
        <v>2.8099999000000001E-2</v>
      </c>
      <c r="CX182">
        <v>6185555</v>
      </c>
      <c r="DB182">
        <v>50.68</v>
      </c>
      <c r="DC182">
        <v>50.54</v>
      </c>
      <c r="DD182">
        <v>52.1083</v>
      </c>
      <c r="DE182">
        <v>1.0951064999999999E-2</v>
      </c>
      <c r="DF182">
        <v>0.28849999999999998</v>
      </c>
      <c r="DH182">
        <v>50.98</v>
      </c>
      <c r="DJ182">
        <v>1756710</v>
      </c>
      <c r="DK182">
        <v>50.68</v>
      </c>
      <c r="DL182">
        <v>47.756399999999999</v>
      </c>
      <c r="DM182">
        <v>0.55500000000000005</v>
      </c>
      <c r="DN182">
        <v>50.54</v>
      </c>
      <c r="DP182">
        <v>1756710</v>
      </c>
      <c r="DS182">
        <v>1.1200000000000001</v>
      </c>
      <c r="DT182">
        <v>1667952000</v>
      </c>
      <c r="DW182">
        <v>50.32</v>
      </c>
      <c r="DX182" t="s">
        <v>183</v>
      </c>
      <c r="DY182">
        <v>17.027750000000001</v>
      </c>
      <c r="DZ182">
        <v>428309</v>
      </c>
      <c r="ED182">
        <v>12431351808</v>
      </c>
      <c r="EG182">
        <v>1965634</v>
      </c>
      <c r="EH182">
        <v>50.32</v>
      </c>
      <c r="EI182">
        <v>50.9</v>
      </c>
      <c r="EJ182">
        <v>800</v>
      </c>
      <c r="EK182">
        <v>428309</v>
      </c>
      <c r="EL182">
        <v>71.06</v>
      </c>
      <c r="EN182">
        <v>1.24</v>
      </c>
      <c r="EO182">
        <v>42.33</v>
      </c>
      <c r="EP182">
        <v>49.79</v>
      </c>
      <c r="EQ182" t="b">
        <v>0</v>
      </c>
      <c r="ER182">
        <v>2.4600001E-2</v>
      </c>
      <c r="ES182">
        <v>900</v>
      </c>
      <c r="ET182">
        <v>50.98</v>
      </c>
      <c r="EV182">
        <v>50.93</v>
      </c>
      <c r="EW182">
        <v>49.16</v>
      </c>
      <c r="EX182" t="s">
        <v>3463</v>
      </c>
      <c r="FA182" t="s">
        <v>3464</v>
      </c>
      <c r="FE182" t="s">
        <v>3465</v>
      </c>
    </row>
    <row r="183" spans="1:161" x14ac:dyDescent="0.25">
      <c r="A183">
        <v>60</v>
      </c>
      <c r="B183">
        <v>28255</v>
      </c>
      <c r="C183" t="s">
        <v>336</v>
      </c>
      <c r="D183">
        <v>213270</v>
      </c>
      <c r="E183" t="s">
        <v>852</v>
      </c>
      <c r="F183" t="s">
        <v>398</v>
      </c>
      <c r="G183" t="s">
        <v>853</v>
      </c>
      <c r="H183" t="s">
        <v>314</v>
      </c>
      <c r="I183" t="s">
        <v>177</v>
      </c>
      <c r="J183" t="s">
        <v>178</v>
      </c>
      <c r="K183" t="s">
        <v>854</v>
      </c>
      <c r="L183">
        <v>1</v>
      </c>
      <c r="M183" t="s">
        <v>855</v>
      </c>
      <c r="N183" t="s">
        <v>856</v>
      </c>
      <c r="O183">
        <v>0</v>
      </c>
      <c r="P183">
        <v>0.29950001999999998</v>
      </c>
      <c r="Q183">
        <v>0</v>
      </c>
      <c r="S183">
        <v>8.9999999999999993E-3</v>
      </c>
      <c r="T183">
        <v>0.33754002999999999</v>
      </c>
      <c r="V183">
        <v>32</v>
      </c>
      <c r="W183" t="s">
        <v>216</v>
      </c>
      <c r="X183">
        <v>93707000000</v>
      </c>
      <c r="Z183">
        <v>40</v>
      </c>
      <c r="AA183">
        <v>37.700000000000003</v>
      </c>
      <c r="AB183">
        <v>-4.7E-2</v>
      </c>
      <c r="AD183">
        <v>8.8999999999999999E-3</v>
      </c>
      <c r="AE183">
        <v>24</v>
      </c>
      <c r="AF183">
        <v>40.96</v>
      </c>
      <c r="AH183">
        <v>0.10113999999999999</v>
      </c>
      <c r="AI183">
        <v>55</v>
      </c>
      <c r="AJ183">
        <v>853516025856</v>
      </c>
      <c r="AK183">
        <v>556379013120</v>
      </c>
      <c r="AL183">
        <v>91516002304</v>
      </c>
      <c r="AM183">
        <v>106.364</v>
      </c>
      <c r="AN183" t="s">
        <v>183</v>
      </c>
      <c r="AO183">
        <v>11.231999999999999</v>
      </c>
      <c r="AQ183">
        <v>2.2999999999999998</v>
      </c>
      <c r="AR183" t="s">
        <v>184</v>
      </c>
      <c r="AS183" t="s">
        <v>857</v>
      </c>
      <c r="AT183" t="s">
        <v>857</v>
      </c>
      <c r="AU183" t="s">
        <v>186</v>
      </c>
      <c r="AV183" t="s">
        <v>187</v>
      </c>
      <c r="AW183" t="b">
        <v>1</v>
      </c>
      <c r="AX183">
        <v>-18000000</v>
      </c>
      <c r="AY183" t="s">
        <v>188</v>
      </c>
      <c r="AZ183" t="s">
        <v>858</v>
      </c>
      <c r="BA183" t="s">
        <v>859</v>
      </c>
      <c r="BB183" t="s">
        <v>191</v>
      </c>
      <c r="BD183">
        <v>0.217</v>
      </c>
      <c r="BI183">
        <v>3.11</v>
      </c>
      <c r="BK183">
        <v>8184079872</v>
      </c>
      <c r="BO183">
        <v>29.067</v>
      </c>
      <c r="BP183">
        <v>85717420</v>
      </c>
      <c r="BQ183">
        <v>1.0699999999999999E-2</v>
      </c>
      <c r="BS183">
        <v>1640908800</v>
      </c>
      <c r="BT183">
        <v>0.70546997</v>
      </c>
      <c r="BU183">
        <v>25884000256</v>
      </c>
      <c r="BV183">
        <v>2.33</v>
      </c>
      <c r="BY183">
        <v>1.2970035</v>
      </c>
      <c r="BZ183">
        <v>1.3699999999999999E-3</v>
      </c>
      <c r="CA183">
        <v>1703980800</v>
      </c>
      <c r="CC183">
        <v>1664496000</v>
      </c>
      <c r="CD183">
        <v>1.95</v>
      </c>
      <c r="CE183">
        <v>1663200000</v>
      </c>
      <c r="CF183">
        <v>7997728825</v>
      </c>
      <c r="CG183">
        <v>1.3566689999999999</v>
      </c>
      <c r="CH183">
        <v>19834030080</v>
      </c>
      <c r="CI183">
        <v>2</v>
      </c>
      <c r="CK183">
        <v>1093824000</v>
      </c>
      <c r="CL183" s="1">
        <v>8.4027777777777771E-2</v>
      </c>
      <c r="CP183">
        <v>-7.9000000000000001E-2</v>
      </c>
      <c r="CQ183">
        <v>3.3714301999999998</v>
      </c>
      <c r="CR183">
        <v>1665705600</v>
      </c>
      <c r="CS183">
        <v>1.89</v>
      </c>
      <c r="CU183">
        <v>12.122188</v>
      </c>
      <c r="CW183">
        <v>1.23000005E-2</v>
      </c>
      <c r="CX183">
        <v>84580352</v>
      </c>
      <c r="DB183">
        <v>37.61</v>
      </c>
      <c r="DC183">
        <v>37.72</v>
      </c>
      <c r="DD183">
        <v>36.360500000000002</v>
      </c>
      <c r="DE183">
        <v>1.9143845999999999E-2</v>
      </c>
      <c r="DF183">
        <v>0.26900000000000002</v>
      </c>
      <c r="DH183">
        <v>37.865000000000002</v>
      </c>
      <c r="DJ183">
        <v>31290920</v>
      </c>
      <c r="DK183">
        <v>37.61</v>
      </c>
      <c r="DL183">
        <v>34.334800000000001</v>
      </c>
      <c r="DM183">
        <v>0.72</v>
      </c>
      <c r="DN183">
        <v>37.72</v>
      </c>
      <c r="DP183">
        <v>31290920</v>
      </c>
      <c r="DS183">
        <v>0.88</v>
      </c>
      <c r="DT183">
        <v>1669852800</v>
      </c>
      <c r="DW183">
        <v>37.56</v>
      </c>
      <c r="DX183" t="s">
        <v>183</v>
      </c>
      <c r="DY183">
        <v>16.180257999999998</v>
      </c>
      <c r="DZ183">
        <v>15609530</v>
      </c>
      <c r="ED183">
        <v>308539817984</v>
      </c>
      <c r="EG183">
        <v>40877393</v>
      </c>
      <c r="EH183">
        <v>37.56</v>
      </c>
      <c r="EI183">
        <v>37.729999999999997</v>
      </c>
      <c r="EJ183">
        <v>1300</v>
      </c>
      <c r="EK183">
        <v>15609530</v>
      </c>
      <c r="EL183">
        <v>50.11</v>
      </c>
      <c r="EN183">
        <v>2.0499999999999998</v>
      </c>
      <c r="EO183">
        <v>29.31</v>
      </c>
      <c r="EP183">
        <v>37.700000000000003</v>
      </c>
      <c r="EQ183" t="b">
        <v>0</v>
      </c>
      <c r="ER183">
        <v>2.4500001E-2</v>
      </c>
      <c r="ES183">
        <v>1300</v>
      </c>
      <c r="ET183">
        <v>37.865000000000002</v>
      </c>
      <c r="EV183">
        <v>37.700000000000003</v>
      </c>
      <c r="EW183">
        <v>37.89</v>
      </c>
      <c r="EX183" t="s">
        <v>860</v>
      </c>
      <c r="EZ183" t="s">
        <v>861</v>
      </c>
      <c r="FE183" t="s">
        <v>862</v>
      </c>
    </row>
    <row r="184" spans="1:161" x14ac:dyDescent="0.25">
      <c r="A184">
        <v>172</v>
      </c>
      <c r="B184">
        <v>63136</v>
      </c>
      <c r="C184" t="s">
        <v>172</v>
      </c>
      <c r="D184">
        <v>86700</v>
      </c>
      <c r="E184" t="s">
        <v>2069</v>
      </c>
      <c r="F184" t="s">
        <v>518</v>
      </c>
      <c r="G184" t="s">
        <v>2070</v>
      </c>
      <c r="H184" t="s">
        <v>484</v>
      </c>
      <c r="I184" t="s">
        <v>177</v>
      </c>
      <c r="J184" t="s">
        <v>178</v>
      </c>
      <c r="K184" t="s">
        <v>2071</v>
      </c>
      <c r="L184">
        <v>1</v>
      </c>
      <c r="M184" t="s">
        <v>2072</v>
      </c>
      <c r="N184" t="s">
        <v>200</v>
      </c>
      <c r="O184">
        <v>0.22086</v>
      </c>
      <c r="P184">
        <v>0.16450001</v>
      </c>
      <c r="Q184">
        <v>0.40939999999999999</v>
      </c>
      <c r="R184">
        <v>2560000000</v>
      </c>
      <c r="S184">
        <v>6.6000000000000003E-2</v>
      </c>
      <c r="T184">
        <v>0.17860001</v>
      </c>
      <c r="U184">
        <v>4244000000</v>
      </c>
      <c r="V184">
        <v>79</v>
      </c>
      <c r="W184" t="s">
        <v>216</v>
      </c>
      <c r="X184">
        <v>7563000000</v>
      </c>
      <c r="Y184">
        <v>2015000064</v>
      </c>
      <c r="Z184">
        <v>98</v>
      </c>
      <c r="AA184">
        <v>96.12</v>
      </c>
      <c r="AB184">
        <v>0.48099999999999998</v>
      </c>
      <c r="AC184">
        <v>1.0640000000000001</v>
      </c>
      <c r="AD184">
        <v>6.973E-2</v>
      </c>
      <c r="AE184">
        <v>22</v>
      </c>
      <c r="AF184">
        <v>98.73</v>
      </c>
      <c r="AG184">
        <v>74.489000000000004</v>
      </c>
      <c r="AH184">
        <v>0.24943000000000001</v>
      </c>
      <c r="AI184">
        <v>120</v>
      </c>
      <c r="AJ184">
        <v>2528999936</v>
      </c>
      <c r="AK184">
        <v>12131999744</v>
      </c>
      <c r="AL184">
        <v>19215998976</v>
      </c>
      <c r="AM184">
        <v>4.2770000000000001</v>
      </c>
      <c r="AN184" t="s">
        <v>183</v>
      </c>
      <c r="AO184">
        <v>32.335000000000001</v>
      </c>
      <c r="AP184">
        <v>0.71899999999999997</v>
      </c>
      <c r="AQ184">
        <v>2.2000000000000002</v>
      </c>
      <c r="AR184" t="s">
        <v>184</v>
      </c>
      <c r="AS184" t="s">
        <v>2073</v>
      </c>
      <c r="AT184" t="s">
        <v>2074</v>
      </c>
      <c r="AU184" t="s">
        <v>186</v>
      </c>
      <c r="AV184" t="s">
        <v>187</v>
      </c>
      <c r="AW184" t="b">
        <v>1</v>
      </c>
      <c r="AX184">
        <v>-18000000</v>
      </c>
      <c r="AY184" t="s">
        <v>188</v>
      </c>
      <c r="AZ184" t="s">
        <v>2075</v>
      </c>
      <c r="BA184" t="s">
        <v>2076</v>
      </c>
      <c r="BB184" t="s">
        <v>191</v>
      </c>
      <c r="BD184">
        <v>3.4529999999999998</v>
      </c>
      <c r="BF184">
        <v>15.637</v>
      </c>
      <c r="BI184">
        <v>4.1900000000000004</v>
      </c>
      <c r="BK184">
        <v>595699008</v>
      </c>
      <c r="BO184">
        <v>14.875</v>
      </c>
      <c r="BP184">
        <v>5280872</v>
      </c>
      <c r="BQ184">
        <v>8.8999999999999999E-3</v>
      </c>
      <c r="BS184">
        <v>1632960000</v>
      </c>
      <c r="BT184">
        <v>0.76736000000000004</v>
      </c>
      <c r="BU184">
        <v>3160999936</v>
      </c>
      <c r="BV184">
        <v>3.4550000000000001</v>
      </c>
      <c r="BY184">
        <v>6.4618487</v>
      </c>
      <c r="BZ184">
        <v>7.2500003E-3</v>
      </c>
      <c r="CA184">
        <v>1696032000</v>
      </c>
      <c r="CC184">
        <v>1656547200</v>
      </c>
      <c r="CD184">
        <v>1.62</v>
      </c>
      <c r="CE184">
        <v>1663200000</v>
      </c>
      <c r="CF184">
        <v>586628730</v>
      </c>
      <c r="CG184">
        <v>1.3968309999999999</v>
      </c>
      <c r="CH184">
        <v>66361757696</v>
      </c>
      <c r="CI184">
        <v>2</v>
      </c>
      <c r="CK184">
        <v>1165881600</v>
      </c>
      <c r="CL184" s="1">
        <v>8.4027777777777771E-2</v>
      </c>
      <c r="CP184">
        <v>0.46899999999999997</v>
      </c>
      <c r="CQ184">
        <v>2.9797354</v>
      </c>
      <c r="CR184">
        <v>1665705600</v>
      </c>
      <c r="CS184">
        <v>1.66</v>
      </c>
      <c r="CU184">
        <v>22.940334</v>
      </c>
      <c r="CW184">
        <v>8.9999999999999993E-3</v>
      </c>
      <c r="CX184">
        <v>4747047</v>
      </c>
      <c r="DB184">
        <v>95.89</v>
      </c>
      <c r="DC184">
        <v>95.89</v>
      </c>
      <c r="DD184">
        <v>87.324950000000001</v>
      </c>
      <c r="DE184">
        <v>2.0909376E-2</v>
      </c>
      <c r="DF184">
        <v>0.38830003000000002</v>
      </c>
      <c r="DH184">
        <v>96.65</v>
      </c>
      <c r="DJ184">
        <v>3351960</v>
      </c>
      <c r="DK184">
        <v>95.89</v>
      </c>
      <c r="DL184">
        <v>83.687600000000003</v>
      </c>
      <c r="DM184">
        <v>2.0049999999999999</v>
      </c>
      <c r="DN184">
        <v>95.89</v>
      </c>
      <c r="DP184">
        <v>3351960</v>
      </c>
      <c r="DS184">
        <v>2.06</v>
      </c>
      <c r="DT184">
        <v>1660176000</v>
      </c>
      <c r="DW184">
        <v>95.26</v>
      </c>
      <c r="DX184" t="s">
        <v>183</v>
      </c>
      <c r="DY184">
        <v>27.820550000000001</v>
      </c>
      <c r="DZ184">
        <v>1324765</v>
      </c>
      <c r="ED184">
        <v>57258590208</v>
      </c>
      <c r="EG184">
        <v>3288898</v>
      </c>
      <c r="EH184">
        <v>95.26</v>
      </c>
      <c r="EI184">
        <v>97.8</v>
      </c>
      <c r="EJ184">
        <v>800</v>
      </c>
      <c r="EK184">
        <v>1324765</v>
      </c>
      <c r="EL184">
        <v>100</v>
      </c>
      <c r="EN184">
        <v>2.69</v>
      </c>
      <c r="EO184">
        <v>72.41</v>
      </c>
      <c r="EP184">
        <v>94.51</v>
      </c>
      <c r="EQ184" t="b">
        <v>0</v>
      </c>
      <c r="ER184">
        <v>2.4E-2</v>
      </c>
      <c r="ES184">
        <v>1400</v>
      </c>
      <c r="ET184">
        <v>96.65</v>
      </c>
      <c r="EV184">
        <v>96.12</v>
      </c>
      <c r="EW184">
        <v>96.2</v>
      </c>
      <c r="EX184" t="s">
        <v>2077</v>
      </c>
      <c r="EZ184" t="s">
        <v>2078</v>
      </c>
      <c r="FE184" t="s">
        <v>2079</v>
      </c>
    </row>
    <row r="185" spans="1:161" x14ac:dyDescent="0.25">
      <c r="A185">
        <v>61</v>
      </c>
      <c r="B185">
        <v>43230</v>
      </c>
      <c r="C185" t="s">
        <v>310</v>
      </c>
      <c r="D185">
        <v>8800</v>
      </c>
      <c r="E185" t="s">
        <v>863</v>
      </c>
      <c r="F185" t="s">
        <v>338</v>
      </c>
      <c r="G185" t="s">
        <v>864</v>
      </c>
      <c r="H185" t="s">
        <v>541</v>
      </c>
      <c r="I185" t="s">
        <v>177</v>
      </c>
      <c r="J185" t="s">
        <v>178</v>
      </c>
      <c r="K185" t="s">
        <v>865</v>
      </c>
      <c r="L185">
        <v>1</v>
      </c>
      <c r="M185" t="s">
        <v>866</v>
      </c>
      <c r="N185" t="s">
        <v>317</v>
      </c>
      <c r="O185">
        <v>0.28022000000000002</v>
      </c>
      <c r="P185">
        <v>0.12307</v>
      </c>
      <c r="Q185">
        <v>0.46462999999999999</v>
      </c>
      <c r="R185">
        <v>1000000000</v>
      </c>
      <c r="S185">
        <v>-0.05</v>
      </c>
      <c r="T185">
        <v>0.23277001</v>
      </c>
      <c r="U185">
        <v>2179000064</v>
      </c>
      <c r="W185" t="s">
        <v>867</v>
      </c>
      <c r="X185">
        <v>3855000000</v>
      </c>
      <c r="Y185">
        <v>1236625024</v>
      </c>
      <c r="AA185">
        <v>40.369999999999997</v>
      </c>
      <c r="AB185">
        <v>-0.61099999999999999</v>
      </c>
      <c r="AC185">
        <v>1.3939999999999999</v>
      </c>
      <c r="AD185">
        <v>0.14793999999999999</v>
      </c>
      <c r="AJ185">
        <v>452000000</v>
      </c>
      <c r="AK185">
        <v>6065999872</v>
      </c>
      <c r="AL185">
        <v>7776000000</v>
      </c>
      <c r="AM185">
        <v>1.9790000000000001</v>
      </c>
      <c r="AN185" t="s">
        <v>183</v>
      </c>
      <c r="AO185">
        <v>31.355</v>
      </c>
      <c r="AP185">
        <v>0.50600000000000001</v>
      </c>
      <c r="AR185" t="s">
        <v>184</v>
      </c>
      <c r="AS185" t="s">
        <v>868</v>
      </c>
      <c r="AT185" t="s">
        <v>868</v>
      </c>
      <c r="AU185" t="s">
        <v>186</v>
      </c>
      <c r="AV185" t="s">
        <v>187</v>
      </c>
      <c r="AW185" t="b">
        <v>1</v>
      </c>
      <c r="AX185">
        <v>-18000000</v>
      </c>
      <c r="AY185" t="s">
        <v>188</v>
      </c>
      <c r="AZ185" t="s">
        <v>869</v>
      </c>
      <c r="BA185" t="s">
        <v>870</v>
      </c>
      <c r="BB185" t="s">
        <v>191</v>
      </c>
      <c r="BD185">
        <v>1.7010000000000001</v>
      </c>
      <c r="BF185">
        <v>6.069</v>
      </c>
      <c r="BI185">
        <v>4.1500000000000004</v>
      </c>
      <c r="BK185">
        <v>257723008</v>
      </c>
      <c r="BO185">
        <v>-6.4459999999999997</v>
      </c>
      <c r="BP185">
        <v>13299272</v>
      </c>
      <c r="BQ185">
        <v>5.8200000000000002E-2</v>
      </c>
      <c r="BS185">
        <v>1643414400</v>
      </c>
      <c r="BT185">
        <v>1.00159</v>
      </c>
      <c r="BU185">
        <v>1044000000</v>
      </c>
      <c r="BV185">
        <v>5.7409999999999997</v>
      </c>
      <c r="BZ185">
        <v>2.6290000000000001E-2</v>
      </c>
      <c r="CA185">
        <v>1706486400</v>
      </c>
      <c r="CC185">
        <v>1659139200</v>
      </c>
      <c r="CD185">
        <v>4.32</v>
      </c>
      <c r="CE185">
        <v>1663200000</v>
      </c>
      <c r="CF185">
        <v>199713339</v>
      </c>
      <c r="CG185">
        <v>1.727339</v>
      </c>
      <c r="CH185">
        <v>13224432640</v>
      </c>
      <c r="CI185">
        <v>2</v>
      </c>
      <c r="CK185">
        <v>959731200</v>
      </c>
      <c r="CL185" s="1">
        <v>8.4027777777777771E-2</v>
      </c>
      <c r="CP185">
        <v>-0.67900000000000005</v>
      </c>
      <c r="CQ185">
        <v>1.3379985999999999</v>
      </c>
      <c r="CR185">
        <v>1665705600</v>
      </c>
      <c r="CS185">
        <v>1.1399999999999999</v>
      </c>
      <c r="CU185">
        <v>9.7277109999999993</v>
      </c>
      <c r="CW185">
        <v>6.6700003999999993E-2</v>
      </c>
      <c r="CX185">
        <v>14064852</v>
      </c>
      <c r="DB185">
        <v>40.4</v>
      </c>
      <c r="DC185">
        <v>40.17</v>
      </c>
      <c r="DD185">
        <v>40.47945</v>
      </c>
      <c r="DE185">
        <v>7.4257426999999997E-3</v>
      </c>
      <c r="DF185">
        <v>0.1741</v>
      </c>
      <c r="DH185">
        <v>40.43</v>
      </c>
      <c r="DJ185">
        <v>7070470</v>
      </c>
      <c r="DK185">
        <v>40.4</v>
      </c>
      <c r="DL185">
        <v>34.7376</v>
      </c>
      <c r="DM185">
        <v>0.3</v>
      </c>
      <c r="DN185">
        <v>40.17</v>
      </c>
      <c r="DP185">
        <v>7070470</v>
      </c>
      <c r="DS185">
        <v>0.8</v>
      </c>
      <c r="DT185">
        <v>1660780800</v>
      </c>
      <c r="DW185">
        <v>39.57</v>
      </c>
      <c r="DX185" t="s">
        <v>183</v>
      </c>
      <c r="DY185">
        <v>7.0318756000000002</v>
      </c>
      <c r="DZ185">
        <v>1928095</v>
      </c>
      <c r="ED185">
        <v>10404277248</v>
      </c>
      <c r="EG185">
        <v>3900680</v>
      </c>
      <c r="EH185">
        <v>39.57</v>
      </c>
      <c r="EI185">
        <v>40.49</v>
      </c>
      <c r="EJ185">
        <v>900</v>
      </c>
      <c r="EK185">
        <v>1928095</v>
      </c>
      <c r="EL185">
        <v>77.91</v>
      </c>
      <c r="EO185">
        <v>25.75</v>
      </c>
      <c r="EP185">
        <v>40.340000000000003</v>
      </c>
      <c r="EQ185" t="b">
        <v>0</v>
      </c>
      <c r="ER185">
        <v>2.3900000000000001E-2</v>
      </c>
      <c r="ES185">
        <v>900</v>
      </c>
      <c r="ET185">
        <v>40.43</v>
      </c>
      <c r="EV185">
        <v>40.369999999999997</v>
      </c>
      <c r="EW185">
        <v>40.49</v>
      </c>
      <c r="EX185" t="s">
        <v>871</v>
      </c>
      <c r="FE185" t="s">
        <v>872</v>
      </c>
    </row>
    <row r="186" spans="1:161" x14ac:dyDescent="0.25">
      <c r="A186">
        <v>138</v>
      </c>
      <c r="B186">
        <v>2895</v>
      </c>
      <c r="C186" t="s">
        <v>208</v>
      </c>
      <c r="D186">
        <v>216000</v>
      </c>
      <c r="E186" t="s">
        <v>1703</v>
      </c>
      <c r="F186" t="s">
        <v>1704</v>
      </c>
      <c r="G186" t="s">
        <v>1705</v>
      </c>
      <c r="H186" t="s">
        <v>1443</v>
      </c>
      <c r="I186" t="s">
        <v>177</v>
      </c>
      <c r="J186" t="s">
        <v>178</v>
      </c>
      <c r="K186" t="s">
        <v>1706</v>
      </c>
      <c r="L186">
        <v>1</v>
      </c>
      <c r="M186" t="s">
        <v>1707</v>
      </c>
      <c r="N186" t="s">
        <v>1267</v>
      </c>
      <c r="O186">
        <v>6.1359999999999998E-2</v>
      </c>
      <c r="P186">
        <v>2.6610000000000002E-2</v>
      </c>
      <c r="Q186">
        <v>0.17115</v>
      </c>
      <c r="R186">
        <v>18531999744</v>
      </c>
      <c r="S186">
        <v>0.113</v>
      </c>
      <c r="T186">
        <v>4.7059997999999999E-2</v>
      </c>
      <c r="U186">
        <v>18834999296</v>
      </c>
      <c r="V186">
        <v>98</v>
      </c>
      <c r="W186" t="s">
        <v>216</v>
      </c>
      <c r="X186">
        <v>50849000000</v>
      </c>
      <c r="Y186">
        <v>14164625408</v>
      </c>
      <c r="Z186">
        <v>120</v>
      </c>
      <c r="AA186">
        <v>101.26</v>
      </c>
      <c r="AB186">
        <v>6.2E-2</v>
      </c>
      <c r="AC186">
        <v>0.90800000000000003</v>
      </c>
      <c r="AD186">
        <v>3.9130001999999997E-2</v>
      </c>
      <c r="AE186">
        <v>23</v>
      </c>
      <c r="AF186">
        <v>118.39</v>
      </c>
      <c r="AG186">
        <v>98.233000000000004</v>
      </c>
      <c r="AH186">
        <v>0.10944</v>
      </c>
      <c r="AI186">
        <v>130</v>
      </c>
      <c r="AJ186">
        <v>14993000448</v>
      </c>
      <c r="AK186">
        <v>74171998208</v>
      </c>
      <c r="AL186">
        <v>306933006336</v>
      </c>
      <c r="AM186">
        <v>11.42</v>
      </c>
      <c r="AN186" t="s">
        <v>183</v>
      </c>
      <c r="AO186">
        <v>233.05500000000001</v>
      </c>
      <c r="AP186">
        <v>0.61699999999999999</v>
      </c>
      <c r="AQ186">
        <v>2.1</v>
      </c>
      <c r="AR186" t="s">
        <v>184</v>
      </c>
      <c r="AS186" t="s">
        <v>1708</v>
      </c>
      <c r="AT186" t="s">
        <v>1708</v>
      </c>
      <c r="AU186" t="s">
        <v>186</v>
      </c>
      <c r="AV186" t="s">
        <v>187</v>
      </c>
      <c r="AW186" t="b">
        <v>1</v>
      </c>
      <c r="AX186">
        <v>-18000000</v>
      </c>
      <c r="AY186" t="s">
        <v>188</v>
      </c>
      <c r="AZ186" t="s">
        <v>1709</v>
      </c>
      <c r="BA186" t="s">
        <v>1710</v>
      </c>
      <c r="BB186" t="s">
        <v>191</v>
      </c>
      <c r="BD186">
        <v>0.59</v>
      </c>
      <c r="BF186">
        <v>9.6199999999999992</v>
      </c>
      <c r="BI186">
        <v>8.1</v>
      </c>
      <c r="BK186">
        <v>1320060032</v>
      </c>
      <c r="BO186">
        <v>52.969000000000001</v>
      </c>
      <c r="BP186">
        <v>12518114</v>
      </c>
      <c r="BQ186">
        <v>9.4999999999999998E-3</v>
      </c>
      <c r="BS186">
        <v>1640908800</v>
      </c>
      <c r="BT186">
        <v>0.79986999999999997</v>
      </c>
      <c r="BU186">
        <v>8167000064</v>
      </c>
      <c r="BV186">
        <v>5.4630000000000001</v>
      </c>
      <c r="BY186">
        <v>1.9116842000000001</v>
      </c>
      <c r="BZ186">
        <v>3.7799999999999999E-3</v>
      </c>
      <c r="CA186">
        <v>1703980800</v>
      </c>
      <c r="CC186">
        <v>1656547200</v>
      </c>
      <c r="CD186">
        <v>2.1800000000000002</v>
      </c>
      <c r="CE186">
        <v>1663200000</v>
      </c>
      <c r="CF186">
        <v>1309087245</v>
      </c>
      <c r="CG186">
        <v>0.70781099999999997</v>
      </c>
      <c r="CH186">
        <v>181200224256</v>
      </c>
      <c r="CI186">
        <v>2</v>
      </c>
      <c r="CK186">
        <v>1118102400</v>
      </c>
      <c r="CL186" s="1">
        <v>8.4027777777777771E-2</v>
      </c>
      <c r="CP186">
        <v>0.06</v>
      </c>
      <c r="CQ186">
        <v>0.43549985000000002</v>
      </c>
      <c r="CR186">
        <v>1665705600</v>
      </c>
      <c r="CS186">
        <v>1.82</v>
      </c>
      <c r="CU186">
        <v>12.501234</v>
      </c>
      <c r="CW186">
        <v>9.4999999999999998E-3</v>
      </c>
      <c r="CX186">
        <v>14379029</v>
      </c>
      <c r="DB186">
        <v>100.06</v>
      </c>
      <c r="DC186">
        <v>100.61</v>
      </c>
      <c r="DD186">
        <v>98.848550000000003</v>
      </c>
      <c r="DE186">
        <v>1.9988008000000002E-2</v>
      </c>
      <c r="DF186">
        <v>0.34200000000000003</v>
      </c>
      <c r="DH186">
        <v>101.55</v>
      </c>
      <c r="DJ186">
        <v>6083870</v>
      </c>
      <c r="DK186">
        <v>100.06</v>
      </c>
      <c r="DL186">
        <v>96.193799999999996</v>
      </c>
      <c r="DM186">
        <v>2</v>
      </c>
      <c r="DN186">
        <v>100.61</v>
      </c>
      <c r="DP186">
        <v>6083870</v>
      </c>
      <c r="DS186">
        <v>2.2000000000000002</v>
      </c>
      <c r="DT186">
        <v>1666224000</v>
      </c>
      <c r="DW186">
        <v>100.19</v>
      </c>
      <c r="DX186" t="s">
        <v>183</v>
      </c>
      <c r="DY186">
        <v>18.535603999999999</v>
      </c>
      <c r="DZ186">
        <v>2455997</v>
      </c>
      <c r="ED186">
        <v>133669281792</v>
      </c>
      <c r="EG186">
        <v>5967600</v>
      </c>
      <c r="EH186">
        <v>100.19</v>
      </c>
      <c r="EI186">
        <v>101.27</v>
      </c>
      <c r="EJ186">
        <v>800</v>
      </c>
      <c r="EK186">
        <v>2455997</v>
      </c>
      <c r="EL186">
        <v>111.25</v>
      </c>
      <c r="EN186">
        <v>2.82</v>
      </c>
      <c r="EO186">
        <v>86.28</v>
      </c>
      <c r="EP186">
        <v>99</v>
      </c>
      <c r="EQ186" t="b">
        <v>0</v>
      </c>
      <c r="ER186">
        <v>2.3699998999999999E-2</v>
      </c>
      <c r="ES186">
        <v>900</v>
      </c>
      <c r="ET186">
        <v>101.55</v>
      </c>
      <c r="EV186">
        <v>101.26</v>
      </c>
      <c r="EW186">
        <v>100.5</v>
      </c>
      <c r="EX186" t="s">
        <v>1711</v>
      </c>
      <c r="FE186" t="s">
        <v>1712</v>
      </c>
    </row>
    <row r="187" spans="1:161" x14ac:dyDescent="0.25">
      <c r="A187">
        <v>307</v>
      </c>
      <c r="B187">
        <v>60607</v>
      </c>
      <c r="C187" t="s">
        <v>310</v>
      </c>
      <c r="D187">
        <v>100000</v>
      </c>
      <c r="E187" t="s">
        <v>3496</v>
      </c>
      <c r="F187" t="s">
        <v>275</v>
      </c>
      <c r="G187" t="s">
        <v>3497</v>
      </c>
      <c r="H187" t="s">
        <v>212</v>
      </c>
      <c r="I187" t="s">
        <v>177</v>
      </c>
      <c r="J187" t="s">
        <v>178</v>
      </c>
      <c r="K187" t="s">
        <v>3498</v>
      </c>
      <c r="L187">
        <v>1</v>
      </c>
      <c r="M187" t="s">
        <v>3499</v>
      </c>
      <c r="N187" t="s">
        <v>1355</v>
      </c>
      <c r="O187">
        <v>0</v>
      </c>
      <c r="P187">
        <v>0</v>
      </c>
      <c r="Q187">
        <v>0</v>
      </c>
      <c r="T187">
        <v>0</v>
      </c>
      <c r="V187">
        <v>242</v>
      </c>
      <c r="W187" t="s">
        <v>216</v>
      </c>
      <c r="X187">
        <v>12580200000</v>
      </c>
      <c r="Z187">
        <v>280</v>
      </c>
      <c r="AA187">
        <v>275</v>
      </c>
      <c r="AE187">
        <v>35</v>
      </c>
      <c r="AF187">
        <v>283</v>
      </c>
      <c r="AI187">
        <v>328</v>
      </c>
      <c r="AN187" t="s">
        <v>183</v>
      </c>
      <c r="AO187">
        <v>31.117000000000001</v>
      </c>
      <c r="AQ187">
        <v>2</v>
      </c>
      <c r="AR187" t="s">
        <v>184</v>
      </c>
      <c r="AS187" t="s">
        <v>3500</v>
      </c>
      <c r="AT187" t="s">
        <v>3500</v>
      </c>
      <c r="AU187" t="s">
        <v>186</v>
      </c>
      <c r="AV187" t="s">
        <v>187</v>
      </c>
      <c r="AW187" t="b">
        <v>1</v>
      </c>
      <c r="AX187">
        <v>-18000000</v>
      </c>
      <c r="AY187" t="s">
        <v>188</v>
      </c>
      <c r="AZ187" t="s">
        <v>3501</v>
      </c>
      <c r="BA187" t="s">
        <v>3502</v>
      </c>
      <c r="BB187" t="s">
        <v>191</v>
      </c>
      <c r="BI187">
        <v>9.57</v>
      </c>
      <c r="BK187">
        <v>747244992</v>
      </c>
      <c r="BO187">
        <v>-10.497999999999999</v>
      </c>
      <c r="BP187">
        <v>6581364</v>
      </c>
      <c r="BQ187">
        <v>8.8999999999999999E-3</v>
      </c>
      <c r="BS187">
        <v>1640908800</v>
      </c>
      <c r="BT187">
        <v>0.69725996000000001</v>
      </c>
      <c r="BV187">
        <v>6.891</v>
      </c>
      <c r="BZ187">
        <v>1.6999999999999999E-3</v>
      </c>
      <c r="CA187">
        <v>1703980800</v>
      </c>
      <c r="CC187">
        <v>1664496000</v>
      </c>
      <c r="CD187">
        <v>2.13</v>
      </c>
      <c r="CE187">
        <v>1663200000</v>
      </c>
      <c r="CH187">
        <v>190811275264</v>
      </c>
      <c r="CI187">
        <v>2</v>
      </c>
      <c r="CK187">
        <v>920851200</v>
      </c>
      <c r="CL187" s="1">
        <v>8.4027777777777771E-2</v>
      </c>
      <c r="CR187">
        <v>1665705600</v>
      </c>
      <c r="CS187">
        <v>3.85</v>
      </c>
      <c r="CU187">
        <v>28.735634000000001</v>
      </c>
      <c r="CW187">
        <v>8.9999999999999993E-3</v>
      </c>
      <c r="CX187">
        <v>6576822</v>
      </c>
      <c r="DB187">
        <v>273.27</v>
      </c>
      <c r="DC187">
        <v>274.51</v>
      </c>
      <c r="DD187">
        <v>250.93745000000001</v>
      </c>
      <c r="DE187">
        <v>1.8589674E-2</v>
      </c>
      <c r="DF187">
        <v>0.66870004000000005</v>
      </c>
      <c r="DH187">
        <v>275.315</v>
      </c>
      <c r="DJ187">
        <v>3559640</v>
      </c>
      <c r="DK187">
        <v>273.27</v>
      </c>
      <c r="DL187">
        <v>256.22980000000001</v>
      </c>
      <c r="DM187">
        <v>5.08</v>
      </c>
      <c r="DN187">
        <v>274.51</v>
      </c>
      <c r="DP187">
        <v>3559640</v>
      </c>
      <c r="DS187">
        <v>6.08</v>
      </c>
      <c r="DT187">
        <v>1669766400</v>
      </c>
      <c r="DW187">
        <v>272.86</v>
      </c>
      <c r="DX187" t="s">
        <v>183</v>
      </c>
      <c r="DY187">
        <v>39.907127000000003</v>
      </c>
      <c r="DZ187">
        <v>1537973</v>
      </c>
      <c r="ED187">
        <v>205492371456</v>
      </c>
      <c r="EG187">
        <v>3085701</v>
      </c>
      <c r="EH187">
        <v>272.86</v>
      </c>
      <c r="EI187">
        <v>275.39</v>
      </c>
      <c r="EJ187">
        <v>1000</v>
      </c>
      <c r="EK187">
        <v>1537973</v>
      </c>
      <c r="EL187">
        <v>281.67</v>
      </c>
      <c r="EN187">
        <v>2.2999999999999998</v>
      </c>
      <c r="EO187">
        <v>217.68</v>
      </c>
      <c r="EP187">
        <v>275.02</v>
      </c>
      <c r="EQ187" t="b">
        <v>0</v>
      </c>
      <c r="ER187">
        <v>2.3699998999999999E-2</v>
      </c>
      <c r="ES187">
        <v>800</v>
      </c>
      <c r="ET187">
        <v>275.315</v>
      </c>
      <c r="EV187">
        <v>275</v>
      </c>
      <c r="EW187">
        <v>274.7</v>
      </c>
      <c r="EX187" t="s">
        <v>3503</v>
      </c>
      <c r="FE187" t="s">
        <v>3504</v>
      </c>
    </row>
    <row r="188" spans="1:161" x14ac:dyDescent="0.25">
      <c r="A188">
        <v>87</v>
      </c>
      <c r="B188">
        <v>22102</v>
      </c>
      <c r="C188" t="s">
        <v>336</v>
      </c>
      <c r="D188">
        <v>50767</v>
      </c>
      <c r="E188" t="s">
        <v>1137</v>
      </c>
      <c r="F188" t="s">
        <v>1138</v>
      </c>
      <c r="G188" t="s">
        <v>1139</v>
      </c>
      <c r="H188" t="s">
        <v>327</v>
      </c>
      <c r="I188" t="s">
        <v>177</v>
      </c>
      <c r="J188" t="s">
        <v>178</v>
      </c>
      <c r="K188" t="s">
        <v>1140</v>
      </c>
      <c r="L188">
        <v>1</v>
      </c>
      <c r="M188" t="s">
        <v>1141</v>
      </c>
      <c r="N188" t="s">
        <v>555</v>
      </c>
      <c r="O188">
        <v>0</v>
      </c>
      <c r="P188">
        <v>0.28977000000000003</v>
      </c>
      <c r="Q188">
        <v>0</v>
      </c>
      <c r="S188">
        <v>-0.127</v>
      </c>
      <c r="T188">
        <v>0.37197000000000002</v>
      </c>
      <c r="V188">
        <v>68</v>
      </c>
      <c r="W188" t="s">
        <v>216</v>
      </c>
      <c r="X188">
        <v>32379000000</v>
      </c>
      <c r="Z188">
        <v>121</v>
      </c>
      <c r="AA188">
        <v>101.72</v>
      </c>
      <c r="AB188">
        <v>-0.38100000000000001</v>
      </c>
      <c r="AD188">
        <v>1.967E-2</v>
      </c>
      <c r="AE188">
        <v>19</v>
      </c>
      <c r="AF188">
        <v>126.91</v>
      </c>
      <c r="AH188">
        <v>0.14954000000000001</v>
      </c>
      <c r="AI188">
        <v>171</v>
      </c>
      <c r="AJ188">
        <v>24892000256</v>
      </c>
      <c r="AK188">
        <v>54606999552</v>
      </c>
      <c r="AL188">
        <v>29515999232</v>
      </c>
      <c r="AM188">
        <v>64.924000000000007</v>
      </c>
      <c r="AN188" t="s">
        <v>183</v>
      </c>
      <c r="AO188">
        <v>73.463999999999999</v>
      </c>
      <c r="AQ188">
        <v>2.2999999999999998</v>
      </c>
      <c r="AR188" t="s">
        <v>184</v>
      </c>
      <c r="AS188" t="s">
        <v>1142</v>
      </c>
      <c r="AT188" t="s">
        <v>1143</v>
      </c>
      <c r="AU188" t="s">
        <v>186</v>
      </c>
      <c r="AV188" t="s">
        <v>187</v>
      </c>
      <c r="AW188" t="b">
        <v>1</v>
      </c>
      <c r="AX188">
        <v>-18000000</v>
      </c>
      <c r="AY188" t="s">
        <v>188</v>
      </c>
      <c r="AZ188" t="s">
        <v>1144</v>
      </c>
      <c r="BA188" t="s">
        <v>1145</v>
      </c>
      <c r="BB188" t="s">
        <v>191</v>
      </c>
      <c r="BD188">
        <v>2.3330000000000002</v>
      </c>
      <c r="BI188">
        <v>15.93</v>
      </c>
      <c r="BK188">
        <v>425622016</v>
      </c>
      <c r="BO188">
        <v>123.33799999999999</v>
      </c>
      <c r="BP188">
        <v>7061529</v>
      </c>
      <c r="BQ188">
        <v>1.84E-2</v>
      </c>
      <c r="BS188">
        <v>1640908800</v>
      </c>
      <c r="BT188">
        <v>0.89523005</v>
      </c>
      <c r="BU188">
        <v>8179999744</v>
      </c>
      <c r="BV188">
        <v>15.298</v>
      </c>
      <c r="BY188">
        <v>0.82472557000000002</v>
      </c>
      <c r="BZ188">
        <v>1.0970000000000001E-2</v>
      </c>
      <c r="CA188">
        <v>1703980800</v>
      </c>
      <c r="CC188">
        <v>1664496000</v>
      </c>
      <c r="CD188">
        <v>2.54</v>
      </c>
      <c r="CE188">
        <v>1663200000</v>
      </c>
      <c r="CF188">
        <v>378806868</v>
      </c>
      <c r="CH188">
        <v>68871643136</v>
      </c>
      <c r="CI188">
        <v>2</v>
      </c>
      <c r="CK188">
        <v>928281600</v>
      </c>
      <c r="CL188" s="1">
        <v>0.12569444444444444</v>
      </c>
      <c r="CP188">
        <v>-0.45400000000000001</v>
      </c>
      <c r="CQ188">
        <v>1.466807</v>
      </c>
      <c r="CR188">
        <v>1665705600</v>
      </c>
      <c r="CS188">
        <v>-0.78</v>
      </c>
      <c r="CU188">
        <v>6.3854360000000003</v>
      </c>
      <c r="CW188">
        <v>1.8599999999999998E-2</v>
      </c>
      <c r="CX188">
        <v>7312491</v>
      </c>
      <c r="DB188">
        <v>101.63</v>
      </c>
      <c r="DC188">
        <v>101.14</v>
      </c>
      <c r="DD188">
        <v>116.63475</v>
      </c>
      <c r="DE188">
        <v>9.8396149999999995E-3</v>
      </c>
      <c r="DF188">
        <v>0.10479999</v>
      </c>
      <c r="DH188">
        <v>101.95</v>
      </c>
      <c r="DJ188">
        <v>3181130</v>
      </c>
      <c r="DK188">
        <v>101.63</v>
      </c>
      <c r="DL188">
        <v>99.830200000000005</v>
      </c>
      <c r="DM188">
        <v>1</v>
      </c>
      <c r="DN188">
        <v>101.14</v>
      </c>
      <c r="DP188">
        <v>3181130</v>
      </c>
      <c r="DS188">
        <v>2.4</v>
      </c>
      <c r="DT188">
        <v>1659657600</v>
      </c>
      <c r="DW188">
        <v>100.9</v>
      </c>
      <c r="DX188" t="s">
        <v>183</v>
      </c>
      <c r="DY188">
        <v>6.6492351999999997</v>
      </c>
      <c r="DZ188">
        <v>565804</v>
      </c>
      <c r="ED188">
        <v>43294273536</v>
      </c>
      <c r="EG188">
        <v>2708703</v>
      </c>
      <c r="EH188">
        <v>100.9</v>
      </c>
      <c r="EI188">
        <v>101.82</v>
      </c>
      <c r="EJ188">
        <v>800</v>
      </c>
      <c r="EK188">
        <v>565804</v>
      </c>
      <c r="EL188">
        <v>162.4</v>
      </c>
      <c r="EN188">
        <v>1.66</v>
      </c>
      <c r="EO188">
        <v>90.27</v>
      </c>
      <c r="EP188">
        <v>101.75</v>
      </c>
      <c r="EQ188" t="b">
        <v>0</v>
      </c>
      <c r="ER188">
        <v>2.35E-2</v>
      </c>
      <c r="ES188">
        <v>1000</v>
      </c>
      <c r="ET188">
        <v>101.95</v>
      </c>
      <c r="EV188">
        <v>101.72</v>
      </c>
      <c r="EW188">
        <v>101.63</v>
      </c>
      <c r="EX188" t="s">
        <v>1146</v>
      </c>
      <c r="FE188" t="s">
        <v>1147</v>
      </c>
    </row>
    <row r="189" spans="1:161" x14ac:dyDescent="0.25">
      <c r="A189">
        <v>150</v>
      </c>
      <c r="B189">
        <v>60015</v>
      </c>
      <c r="C189" t="s">
        <v>336</v>
      </c>
      <c r="D189">
        <v>16700</v>
      </c>
      <c r="E189" t="s">
        <v>1832</v>
      </c>
      <c r="F189" t="s">
        <v>1833</v>
      </c>
      <c r="G189" t="s">
        <v>1834</v>
      </c>
      <c r="H189" t="s">
        <v>212</v>
      </c>
      <c r="I189" t="s">
        <v>177</v>
      </c>
      <c r="J189" t="s">
        <v>178</v>
      </c>
      <c r="K189" t="s">
        <v>1835</v>
      </c>
      <c r="L189">
        <v>1</v>
      </c>
      <c r="M189" t="s">
        <v>1836</v>
      </c>
      <c r="N189" t="s">
        <v>555</v>
      </c>
      <c r="O189">
        <v>0</v>
      </c>
      <c r="P189">
        <v>0.39591998</v>
      </c>
      <c r="Q189">
        <v>0.92200000000000004</v>
      </c>
      <c r="S189">
        <v>0.35699999999999998</v>
      </c>
      <c r="T189">
        <v>0.53099996000000005</v>
      </c>
      <c r="V189">
        <v>97</v>
      </c>
      <c r="W189" t="s">
        <v>216</v>
      </c>
      <c r="X189">
        <v>11369000000</v>
      </c>
      <c r="Z189">
        <v>115</v>
      </c>
      <c r="AA189">
        <v>108.73</v>
      </c>
      <c r="AB189">
        <v>0</v>
      </c>
      <c r="AC189">
        <v>1.3340000000000001</v>
      </c>
      <c r="AD189">
        <v>3.841E-2</v>
      </c>
      <c r="AE189">
        <v>17</v>
      </c>
      <c r="AF189">
        <v>115.82</v>
      </c>
      <c r="AG189">
        <v>141.23599999999999</v>
      </c>
      <c r="AH189">
        <v>0.32131999999999999</v>
      </c>
      <c r="AI189">
        <v>135</v>
      </c>
      <c r="AJ189">
        <v>18766999552</v>
      </c>
      <c r="AK189">
        <v>20177000448</v>
      </c>
      <c r="AL189">
        <v>11178999808</v>
      </c>
      <c r="AM189">
        <v>68.744</v>
      </c>
      <c r="AN189" t="s">
        <v>183</v>
      </c>
      <c r="AO189">
        <v>39.642000000000003</v>
      </c>
      <c r="AP189">
        <v>1.3340000000000001</v>
      </c>
      <c r="AQ189">
        <v>2.2000000000000002</v>
      </c>
      <c r="AR189" t="s">
        <v>184</v>
      </c>
      <c r="AS189" t="s">
        <v>1837</v>
      </c>
      <c r="AT189" t="s">
        <v>1837</v>
      </c>
      <c r="AU189" t="s">
        <v>186</v>
      </c>
      <c r="AV189" t="s">
        <v>187</v>
      </c>
      <c r="AW189" t="b">
        <v>1</v>
      </c>
      <c r="AX189">
        <v>-18000000</v>
      </c>
      <c r="AY189" t="s">
        <v>188</v>
      </c>
      <c r="AZ189" t="s">
        <v>1838</v>
      </c>
      <c r="BA189" t="s">
        <v>1839</v>
      </c>
      <c r="BB189" t="s">
        <v>191</v>
      </c>
      <c r="BD189">
        <v>2.637</v>
      </c>
      <c r="BI189">
        <v>11.71</v>
      </c>
      <c r="BK189">
        <v>293076000</v>
      </c>
      <c r="BO189">
        <v>39.673999999999999</v>
      </c>
      <c r="BP189">
        <v>7540127</v>
      </c>
      <c r="BQ189">
        <v>2.76E-2</v>
      </c>
      <c r="BS189">
        <v>1640908800</v>
      </c>
      <c r="BT189">
        <v>0.86033994000000003</v>
      </c>
      <c r="BU189">
        <v>4338999808</v>
      </c>
      <c r="BV189">
        <v>8.8930000000000007</v>
      </c>
      <c r="BY189">
        <v>2.7405857999999998</v>
      </c>
      <c r="BZ189">
        <v>6.2300004000000004E-3</v>
      </c>
      <c r="CA189">
        <v>1703980800</v>
      </c>
      <c r="CC189">
        <v>1664496000</v>
      </c>
      <c r="CD189">
        <v>4.2</v>
      </c>
      <c r="CE189">
        <v>1663200000</v>
      </c>
      <c r="CF189">
        <v>271512150</v>
      </c>
      <c r="CG189">
        <v>1.3971990000000001</v>
      </c>
      <c r="CH189">
        <v>29477130240</v>
      </c>
      <c r="CI189">
        <v>2</v>
      </c>
      <c r="CP189">
        <v>-7.8E-2</v>
      </c>
      <c r="CQ189">
        <v>2.8505373000000001</v>
      </c>
      <c r="CR189">
        <v>1665705600</v>
      </c>
      <c r="CS189">
        <v>0.12</v>
      </c>
      <c r="CU189">
        <v>9.2852270000000008</v>
      </c>
      <c r="CW189">
        <v>3.1899999999999998E-2</v>
      </c>
      <c r="CX189">
        <v>3647178</v>
      </c>
      <c r="DB189">
        <v>108.66</v>
      </c>
      <c r="DC189">
        <v>108.33</v>
      </c>
      <c r="DD189">
        <v>105.31704999999999</v>
      </c>
      <c r="DE189">
        <v>1.6197313000000001E-2</v>
      </c>
      <c r="DF189">
        <v>0.1429</v>
      </c>
      <c r="DH189">
        <v>109.09</v>
      </c>
      <c r="DJ189">
        <v>1976840</v>
      </c>
      <c r="DK189">
        <v>108.66</v>
      </c>
      <c r="DL189">
        <v>98.888000000000005</v>
      </c>
      <c r="DM189">
        <v>1.76</v>
      </c>
      <c r="DN189">
        <v>108.33</v>
      </c>
      <c r="DP189">
        <v>1976840</v>
      </c>
      <c r="DS189">
        <v>2.4</v>
      </c>
      <c r="DT189">
        <v>1669075200</v>
      </c>
      <c r="DW189">
        <v>108.05</v>
      </c>
      <c r="DX189" t="s">
        <v>183</v>
      </c>
      <c r="DY189">
        <v>12.226471</v>
      </c>
      <c r="DZ189">
        <v>666244</v>
      </c>
      <c r="ED189">
        <v>31866155008</v>
      </c>
      <c r="EG189">
        <v>1706112</v>
      </c>
      <c r="EH189">
        <v>108.05</v>
      </c>
      <c r="EI189">
        <v>108.67</v>
      </c>
      <c r="EJ189">
        <v>900</v>
      </c>
      <c r="EK189">
        <v>666244</v>
      </c>
      <c r="EL189">
        <v>130.81</v>
      </c>
      <c r="EN189">
        <v>2.14</v>
      </c>
      <c r="EO189">
        <v>87.64</v>
      </c>
      <c r="EP189">
        <v>108.64</v>
      </c>
      <c r="EQ189" t="b">
        <v>0</v>
      </c>
      <c r="ER189">
        <v>2.35E-2</v>
      </c>
      <c r="ES189">
        <v>800</v>
      </c>
      <c r="ET189">
        <v>109.09</v>
      </c>
      <c r="EV189">
        <v>108.73</v>
      </c>
      <c r="EW189">
        <v>108.11</v>
      </c>
      <c r="EX189" t="s">
        <v>1840</v>
      </c>
      <c r="FE189" t="s">
        <v>1841</v>
      </c>
    </row>
    <row r="190" spans="1:161" x14ac:dyDescent="0.25">
      <c r="A190">
        <v>433</v>
      </c>
      <c r="B190" t="s">
        <v>4799</v>
      </c>
      <c r="C190" t="s">
        <v>273</v>
      </c>
      <c r="D190">
        <v>71000</v>
      </c>
      <c r="E190" t="s">
        <v>4800</v>
      </c>
      <c r="F190" t="s">
        <v>684</v>
      </c>
      <c r="G190" t="s">
        <v>4801</v>
      </c>
      <c r="H190" t="s">
        <v>530</v>
      </c>
      <c r="I190" t="s">
        <v>177</v>
      </c>
      <c r="J190" t="s">
        <v>178</v>
      </c>
      <c r="K190" t="s">
        <v>4802</v>
      </c>
      <c r="L190">
        <v>1</v>
      </c>
      <c r="M190" t="s">
        <v>4803</v>
      </c>
      <c r="N190" t="s">
        <v>4804</v>
      </c>
      <c r="O190">
        <v>4.854E-2</v>
      </c>
      <c r="P190">
        <v>1.9800000000000002E-2</v>
      </c>
      <c r="Q190">
        <v>0.17950000999999999</v>
      </c>
      <c r="R190">
        <v>1791286016</v>
      </c>
      <c r="S190">
        <v>0.17499999999999999</v>
      </c>
      <c r="T190">
        <v>3.7280000000000001E-2</v>
      </c>
      <c r="U190">
        <v>3331546112</v>
      </c>
      <c r="V190">
        <v>80</v>
      </c>
      <c r="W190" t="s">
        <v>216</v>
      </c>
      <c r="X190">
        <v>12320524000</v>
      </c>
      <c r="Y190">
        <v>1053941760</v>
      </c>
      <c r="Z190">
        <v>92</v>
      </c>
      <c r="AA190">
        <v>86.45</v>
      </c>
      <c r="AB190">
        <v>2.4180000000000001</v>
      </c>
      <c r="AC190">
        <v>1.198</v>
      </c>
      <c r="AD190">
        <v>7.3529999999999998E-2</v>
      </c>
      <c r="AE190">
        <v>13</v>
      </c>
      <c r="AF190">
        <v>91.38</v>
      </c>
      <c r="AG190">
        <v>805.37300000000005</v>
      </c>
      <c r="AH190">
        <v>0.90532994</v>
      </c>
      <c r="AI190">
        <v>100</v>
      </c>
      <c r="AJ190">
        <v>867086016</v>
      </c>
      <c r="AK190">
        <v>11389648896</v>
      </c>
      <c r="AL190">
        <v>68636147712</v>
      </c>
      <c r="AM190">
        <v>1.7130000000000001</v>
      </c>
      <c r="AN190" t="s">
        <v>183</v>
      </c>
      <c r="AO190">
        <v>134.41399999999999</v>
      </c>
      <c r="AP190">
        <v>0.65600000000000003</v>
      </c>
      <c r="AQ190">
        <v>2.2999999999999998</v>
      </c>
      <c r="AR190" t="s">
        <v>184</v>
      </c>
      <c r="AS190" t="s">
        <v>4805</v>
      </c>
      <c r="AT190" t="s">
        <v>4805</v>
      </c>
      <c r="AU190" t="s">
        <v>186</v>
      </c>
      <c r="AV190" t="s">
        <v>187</v>
      </c>
      <c r="AW190" t="b">
        <v>1</v>
      </c>
      <c r="AX190">
        <v>-18000000</v>
      </c>
      <c r="AY190" t="s">
        <v>188</v>
      </c>
      <c r="AZ190" t="s">
        <v>4806</v>
      </c>
      <c r="BA190" t="s">
        <v>4807</v>
      </c>
      <c r="BB190" t="s">
        <v>191</v>
      </c>
      <c r="BD190">
        <v>0.77100000000000002</v>
      </c>
      <c r="BF190">
        <v>15.891</v>
      </c>
      <c r="BI190">
        <v>3.22</v>
      </c>
      <c r="BK190">
        <v>512656000</v>
      </c>
      <c r="BO190">
        <v>2.798</v>
      </c>
      <c r="BP190">
        <v>9646344</v>
      </c>
      <c r="BQ190">
        <v>1.9E-2</v>
      </c>
      <c r="BS190">
        <v>1656720000</v>
      </c>
      <c r="BT190">
        <v>0.84962000000000004</v>
      </c>
      <c r="BU190">
        <v>1358768000</v>
      </c>
      <c r="BV190">
        <v>-0.66300000000000003</v>
      </c>
      <c r="BY190">
        <v>30.897068000000001</v>
      </c>
      <c r="BZ190">
        <v>1.1999999000000001E-3</v>
      </c>
      <c r="CA190">
        <v>1719878400</v>
      </c>
      <c r="CC190">
        <v>1656720000</v>
      </c>
      <c r="CD190">
        <v>4.1500000000000004</v>
      </c>
      <c r="CE190">
        <v>1663200000</v>
      </c>
      <c r="CF190">
        <v>505042450</v>
      </c>
      <c r="CG190">
        <v>1.0357400000000001</v>
      </c>
      <c r="CH190">
        <v>52941250560</v>
      </c>
      <c r="CI190">
        <v>2</v>
      </c>
      <c r="CK190">
        <v>977097600</v>
      </c>
      <c r="CL190" s="1">
        <v>8.4027777777777771E-2</v>
      </c>
      <c r="CP190">
        <v>2.375</v>
      </c>
      <c r="CQ190">
        <v>0.64571089999999998</v>
      </c>
      <c r="CR190">
        <v>1665705600</v>
      </c>
      <c r="CS190">
        <v>0.48</v>
      </c>
      <c r="CU190">
        <v>26.847823999999999</v>
      </c>
      <c r="CW190">
        <v>1.9099999999999999E-2</v>
      </c>
      <c r="CX190">
        <v>9113570</v>
      </c>
      <c r="DB190">
        <v>86.06</v>
      </c>
      <c r="DC190">
        <v>86.1</v>
      </c>
      <c r="DD190">
        <v>82.684250000000006</v>
      </c>
      <c r="DE190">
        <v>2.0915639999999999E-2</v>
      </c>
      <c r="DF190">
        <v>0.71970003999999999</v>
      </c>
      <c r="DH190">
        <v>86.54</v>
      </c>
      <c r="DJ190">
        <v>2243230</v>
      </c>
      <c r="DK190">
        <v>86.06</v>
      </c>
      <c r="DL190">
        <v>79.269599999999997</v>
      </c>
      <c r="DM190">
        <v>1.8</v>
      </c>
      <c r="DN190">
        <v>86.1</v>
      </c>
      <c r="DP190">
        <v>2243230</v>
      </c>
      <c r="DS190">
        <v>1.96</v>
      </c>
      <c r="DT190">
        <v>1665014400</v>
      </c>
      <c r="DW190">
        <v>85.86</v>
      </c>
      <c r="DX190" t="s">
        <v>183</v>
      </c>
      <c r="DZ190">
        <v>557553</v>
      </c>
      <c r="ED190">
        <v>44319109120</v>
      </c>
      <c r="EG190">
        <v>2463019</v>
      </c>
      <c r="EH190">
        <v>85.86</v>
      </c>
      <c r="EI190">
        <v>150</v>
      </c>
      <c r="EJ190">
        <v>900</v>
      </c>
      <c r="EK190">
        <v>557553</v>
      </c>
      <c r="EL190">
        <v>91.53</v>
      </c>
      <c r="EN190">
        <v>2.34</v>
      </c>
      <c r="EO190">
        <v>68.05</v>
      </c>
      <c r="EP190">
        <v>86.3</v>
      </c>
      <c r="EQ190" t="b">
        <v>0</v>
      </c>
      <c r="ER190">
        <v>2.35E-2</v>
      </c>
      <c r="ES190">
        <v>1200</v>
      </c>
      <c r="ET190">
        <v>86.54</v>
      </c>
      <c r="EV190">
        <v>86.45</v>
      </c>
      <c r="EX190" t="s">
        <v>4808</v>
      </c>
      <c r="FE190" t="s">
        <v>4809</v>
      </c>
    </row>
    <row r="191" spans="1:161" x14ac:dyDescent="0.25">
      <c r="A191">
        <v>12</v>
      </c>
      <c r="B191">
        <v>31999</v>
      </c>
      <c r="C191" t="s">
        <v>336</v>
      </c>
      <c r="D191">
        <v>12447</v>
      </c>
      <c r="E191" t="s">
        <v>337</v>
      </c>
      <c r="F191" t="s">
        <v>338</v>
      </c>
      <c r="G191" t="s">
        <v>339</v>
      </c>
      <c r="H191" t="s">
        <v>340</v>
      </c>
      <c r="I191" t="s">
        <v>177</v>
      </c>
      <c r="J191" t="s">
        <v>178</v>
      </c>
      <c r="K191" t="s">
        <v>341</v>
      </c>
      <c r="L191">
        <v>1</v>
      </c>
      <c r="M191" t="s">
        <v>342</v>
      </c>
      <c r="N191" t="s">
        <v>343</v>
      </c>
      <c r="O191">
        <v>0.26701000000000003</v>
      </c>
      <c r="P191">
        <v>0.24154</v>
      </c>
      <c r="Q191">
        <v>0.42593999999999999</v>
      </c>
      <c r="R191">
        <v>3716000000</v>
      </c>
      <c r="S191">
        <v>-0.08</v>
      </c>
      <c r="T191">
        <v>0.26472000000000001</v>
      </c>
      <c r="U191">
        <v>5587999744</v>
      </c>
      <c r="V191">
        <v>54</v>
      </c>
      <c r="W191" t="s">
        <v>182</v>
      </c>
      <c r="X191">
        <v>9104000000</v>
      </c>
      <c r="Y191">
        <v>666000000</v>
      </c>
      <c r="Z191">
        <v>69</v>
      </c>
      <c r="AA191">
        <v>72.5</v>
      </c>
      <c r="AB191">
        <v>0.91700000000000004</v>
      </c>
      <c r="AC191">
        <v>0.753</v>
      </c>
      <c r="AD191">
        <v>2.3990000000000001E-2</v>
      </c>
      <c r="AE191">
        <v>13</v>
      </c>
      <c r="AF191">
        <v>67.77</v>
      </c>
      <c r="AG191">
        <v>44.837000000000003</v>
      </c>
      <c r="AH191">
        <v>0.17519999999999999</v>
      </c>
      <c r="AI191">
        <v>80</v>
      </c>
      <c r="AJ191">
        <v>6526000128</v>
      </c>
      <c r="AK191">
        <v>10828999680</v>
      </c>
      <c r="AL191">
        <v>20928000000</v>
      </c>
      <c r="AM191">
        <v>10.496</v>
      </c>
      <c r="AN191" t="s">
        <v>183</v>
      </c>
      <c r="AO191">
        <v>32.465000000000003</v>
      </c>
      <c r="AP191">
        <v>0.55300000000000005</v>
      </c>
      <c r="AQ191">
        <v>2.9</v>
      </c>
      <c r="AR191" t="s">
        <v>184</v>
      </c>
      <c r="AS191" t="s">
        <v>344</v>
      </c>
      <c r="AT191" t="s">
        <v>345</v>
      </c>
      <c r="AU191" t="s">
        <v>186</v>
      </c>
      <c r="AV191" t="s">
        <v>187</v>
      </c>
      <c r="AW191" t="b">
        <v>0</v>
      </c>
      <c r="AX191">
        <v>-18000000</v>
      </c>
      <c r="AY191" t="s">
        <v>188</v>
      </c>
      <c r="AZ191" t="s">
        <v>346</v>
      </c>
      <c r="BA191" t="s">
        <v>347</v>
      </c>
      <c r="BB191" t="s">
        <v>191</v>
      </c>
      <c r="BD191">
        <v>2.3450000000000002</v>
      </c>
      <c r="BF191">
        <v>8.782</v>
      </c>
      <c r="BG191">
        <v>0.29566312</v>
      </c>
      <c r="BI191">
        <v>5.45</v>
      </c>
      <c r="BK191">
        <v>621788992</v>
      </c>
      <c r="BO191">
        <v>38.713000000000001</v>
      </c>
      <c r="BP191">
        <v>9511198</v>
      </c>
      <c r="BQ191">
        <v>1.5299999999999999E-2</v>
      </c>
      <c r="BS191">
        <v>1640908800</v>
      </c>
      <c r="BT191">
        <v>0.60575999999999997</v>
      </c>
      <c r="BU191">
        <v>5055000064</v>
      </c>
      <c r="BV191">
        <v>7.82</v>
      </c>
      <c r="BW191">
        <v>0.4</v>
      </c>
      <c r="BX191">
        <v>-0.12348354</v>
      </c>
      <c r="BY191">
        <v>1.8727559</v>
      </c>
      <c r="BZ191">
        <v>9.3679999999999999E-2</v>
      </c>
      <c r="CA191">
        <v>1703980800</v>
      </c>
      <c r="CC191">
        <v>1664496000</v>
      </c>
      <c r="CD191">
        <v>3.91</v>
      </c>
      <c r="CE191">
        <v>1664496000</v>
      </c>
      <c r="CF191">
        <v>617411169</v>
      </c>
      <c r="CG191">
        <v>0.92274199999999995</v>
      </c>
      <c r="CH191">
        <v>49071775744</v>
      </c>
      <c r="CI191">
        <v>2</v>
      </c>
      <c r="CK191">
        <v>1521417600</v>
      </c>
      <c r="CL191" s="1">
        <v>8.4027777777777771E-2</v>
      </c>
      <c r="CN191">
        <v>1668470400</v>
      </c>
      <c r="CP191">
        <v>0.79700000000000004</v>
      </c>
      <c r="CQ191">
        <v>2.1540376999999999</v>
      </c>
      <c r="CR191">
        <v>1667174400</v>
      </c>
      <c r="CS191">
        <v>-54.96</v>
      </c>
      <c r="CU191">
        <v>13.3027525</v>
      </c>
      <c r="CW191">
        <v>1.55E-2</v>
      </c>
      <c r="CX191">
        <v>9170787</v>
      </c>
      <c r="CY191">
        <v>0</v>
      </c>
      <c r="DB191">
        <v>72</v>
      </c>
      <c r="DC191">
        <v>72.19</v>
      </c>
      <c r="DD191">
        <v>60.613050000000001</v>
      </c>
      <c r="DE191">
        <v>2.1250000000000002E-2</v>
      </c>
      <c r="DF191">
        <v>0.19569998999999999</v>
      </c>
      <c r="DH191">
        <v>72.7</v>
      </c>
      <c r="DJ191">
        <v>2984650</v>
      </c>
      <c r="DK191">
        <v>72</v>
      </c>
      <c r="DL191">
        <v>62.833399999999997</v>
      </c>
      <c r="DM191">
        <v>1.53</v>
      </c>
      <c r="DN191">
        <v>72.19</v>
      </c>
      <c r="DP191">
        <v>2984650</v>
      </c>
      <c r="DS191">
        <v>1.68</v>
      </c>
      <c r="DT191">
        <v>1676332800</v>
      </c>
      <c r="DW191">
        <v>72.099999999999994</v>
      </c>
      <c r="DX191" t="s">
        <v>183</v>
      </c>
      <c r="DY191">
        <v>9.2710989999999995</v>
      </c>
      <c r="DZ191">
        <v>1003810</v>
      </c>
      <c r="ED191">
        <v>45079703552</v>
      </c>
      <c r="EG191">
        <v>2730695</v>
      </c>
      <c r="EH191">
        <v>72.099999999999994</v>
      </c>
      <c r="EI191">
        <v>73.75</v>
      </c>
      <c r="EJ191">
        <v>800</v>
      </c>
      <c r="EK191">
        <v>1003810</v>
      </c>
      <c r="EL191">
        <v>72.7</v>
      </c>
      <c r="EN191">
        <v>2.35</v>
      </c>
      <c r="EO191">
        <v>52.07</v>
      </c>
      <c r="EP191">
        <v>72.22</v>
      </c>
      <c r="EQ191" t="b">
        <v>0</v>
      </c>
      <c r="ER191">
        <v>2.3300000000000001E-2</v>
      </c>
      <c r="ES191">
        <v>900</v>
      </c>
      <c r="ET191">
        <v>72.7</v>
      </c>
      <c r="EV191">
        <v>72.5</v>
      </c>
      <c r="EW191">
        <v>72.22</v>
      </c>
      <c r="EX191" t="s">
        <v>348</v>
      </c>
    </row>
    <row r="192" spans="1:161" x14ac:dyDescent="0.25">
      <c r="A192">
        <v>161</v>
      </c>
      <c r="B192">
        <v>19805</v>
      </c>
      <c r="C192" t="s">
        <v>362</v>
      </c>
      <c r="D192">
        <v>28000</v>
      </c>
      <c r="E192" t="s">
        <v>1949</v>
      </c>
      <c r="F192" t="s">
        <v>651</v>
      </c>
      <c r="G192" t="s">
        <v>1950</v>
      </c>
      <c r="H192" t="s">
        <v>1764</v>
      </c>
      <c r="I192" t="s">
        <v>177</v>
      </c>
      <c r="J192" t="s">
        <v>178</v>
      </c>
      <c r="K192" t="s">
        <v>1951</v>
      </c>
      <c r="L192">
        <v>1</v>
      </c>
      <c r="M192" t="s">
        <v>1952</v>
      </c>
      <c r="N192" t="s">
        <v>369</v>
      </c>
      <c r="O192">
        <v>0.24235001</v>
      </c>
      <c r="P192">
        <v>0.10918</v>
      </c>
      <c r="Q192">
        <v>0.34365000000000001</v>
      </c>
      <c r="R192">
        <v>1758000000</v>
      </c>
      <c r="S192">
        <v>7.0000000000000007E-2</v>
      </c>
      <c r="T192">
        <v>0.15734000000000001</v>
      </c>
      <c r="U192">
        <v>4151000064</v>
      </c>
      <c r="V192">
        <v>76</v>
      </c>
      <c r="W192" t="s">
        <v>216</v>
      </c>
      <c r="X192">
        <v>5850000000</v>
      </c>
      <c r="Y192">
        <v>-5340375040</v>
      </c>
      <c r="Z192">
        <v>92.5</v>
      </c>
      <c r="AA192">
        <v>71.25</v>
      </c>
      <c r="AB192">
        <v>0.72499999999999998</v>
      </c>
      <c r="AC192">
        <v>2.5489999999999999</v>
      </c>
      <c r="AD192">
        <v>3.7310000000000003E-2</v>
      </c>
      <c r="AE192">
        <v>18</v>
      </c>
      <c r="AF192">
        <v>91.78</v>
      </c>
      <c r="AG192">
        <v>44.878999999999998</v>
      </c>
      <c r="AH192">
        <v>6.0450003000000002E-2</v>
      </c>
      <c r="AI192">
        <v>108</v>
      </c>
      <c r="AJ192">
        <v>1439000064</v>
      </c>
      <c r="AK192">
        <v>11729999872</v>
      </c>
      <c r="AL192">
        <v>17127999488</v>
      </c>
      <c r="AM192">
        <v>2.8730000000000002</v>
      </c>
      <c r="AN192" t="s">
        <v>183</v>
      </c>
      <c r="AO192">
        <v>33.351999999999997</v>
      </c>
      <c r="AP192">
        <v>0.67100000000000004</v>
      </c>
      <c r="AQ192">
        <v>2.2000000000000002</v>
      </c>
      <c r="AR192" t="s">
        <v>184</v>
      </c>
      <c r="AS192" t="s">
        <v>1953</v>
      </c>
      <c r="AT192" t="s">
        <v>1953</v>
      </c>
      <c r="AU192" t="s">
        <v>186</v>
      </c>
      <c r="AV192" t="s">
        <v>187</v>
      </c>
      <c r="AW192" t="b">
        <v>1</v>
      </c>
      <c r="AX192">
        <v>-18000000</v>
      </c>
      <c r="AY192" t="s">
        <v>188</v>
      </c>
      <c r="AZ192" t="s">
        <v>1954</v>
      </c>
      <c r="BA192" t="s">
        <v>1955</v>
      </c>
      <c r="BB192" t="s">
        <v>191</v>
      </c>
      <c r="BD192">
        <v>2.2970000000000002</v>
      </c>
      <c r="BF192">
        <v>9.4760000000000009</v>
      </c>
      <c r="BI192">
        <v>4.0599999999999996</v>
      </c>
      <c r="BK192">
        <v>518104000</v>
      </c>
      <c r="BO192">
        <v>52.442999999999998</v>
      </c>
      <c r="BP192">
        <v>7560091</v>
      </c>
      <c r="BQ192">
        <v>1.5099999500000001E-2</v>
      </c>
      <c r="BS192">
        <v>1640908800</v>
      </c>
      <c r="BT192">
        <v>0.74204004000000001</v>
      </c>
      <c r="BU192">
        <v>1556999936</v>
      </c>
      <c r="BV192">
        <v>-4.0170000000000003</v>
      </c>
      <c r="BY192">
        <v>1.3586179</v>
      </c>
      <c r="BZ192">
        <v>1.41E-3</v>
      </c>
      <c r="CA192">
        <v>1703980800</v>
      </c>
      <c r="CC192">
        <v>1656547200</v>
      </c>
      <c r="CD192">
        <v>2.38</v>
      </c>
      <c r="CE192">
        <v>1663200000</v>
      </c>
      <c r="CF192">
        <v>500080434</v>
      </c>
      <c r="CG192">
        <v>1.2015469999999999</v>
      </c>
      <c r="CH192">
        <v>39336202240</v>
      </c>
      <c r="CI192">
        <v>2</v>
      </c>
      <c r="CK192">
        <v>1559520000</v>
      </c>
      <c r="CL192" t="s">
        <v>1956</v>
      </c>
      <c r="CP192">
        <v>0.64600000000000002</v>
      </c>
      <c r="CQ192">
        <v>2.1552376999999998</v>
      </c>
      <c r="CR192">
        <v>1665705600</v>
      </c>
      <c r="CS192">
        <v>1.25</v>
      </c>
      <c r="CU192">
        <v>17.549261000000001</v>
      </c>
      <c r="CW192">
        <v>1.5099999500000001E-2</v>
      </c>
      <c r="CX192">
        <v>8028569</v>
      </c>
      <c r="DB192">
        <v>71.81</v>
      </c>
      <c r="DC192">
        <v>71.47</v>
      </c>
      <c r="DD192">
        <v>63.517150000000001</v>
      </c>
      <c r="DE192">
        <v>1.6710765999999998E-2</v>
      </c>
      <c r="DF192">
        <v>0.42279997000000002</v>
      </c>
      <c r="DH192">
        <v>72.12</v>
      </c>
      <c r="DJ192">
        <v>3197930</v>
      </c>
      <c r="DK192">
        <v>71.81</v>
      </c>
      <c r="DL192">
        <v>58.134</v>
      </c>
      <c r="DM192">
        <v>1.2</v>
      </c>
      <c r="DN192">
        <v>71.47</v>
      </c>
      <c r="DP192">
        <v>3197930</v>
      </c>
      <c r="DS192">
        <v>1.32</v>
      </c>
      <c r="DT192">
        <v>1669680000</v>
      </c>
      <c r="DW192">
        <v>71.08</v>
      </c>
      <c r="DX192" t="s">
        <v>183</v>
      </c>
      <c r="DZ192">
        <v>1021356</v>
      </c>
      <c r="ED192">
        <v>36914909184</v>
      </c>
      <c r="EG192">
        <v>3339247</v>
      </c>
      <c r="EH192">
        <v>71.08</v>
      </c>
      <c r="EI192">
        <v>72.16</v>
      </c>
      <c r="EJ192">
        <v>1000</v>
      </c>
      <c r="EK192">
        <v>1021356</v>
      </c>
      <c r="EL192">
        <v>85.16</v>
      </c>
      <c r="EN192">
        <v>2.5099999999999998</v>
      </c>
      <c r="EO192">
        <v>49.52</v>
      </c>
      <c r="EP192">
        <v>71</v>
      </c>
      <c r="EQ192" t="b">
        <v>0</v>
      </c>
      <c r="ER192">
        <v>2.3300000000000001E-2</v>
      </c>
      <c r="ES192">
        <v>1300</v>
      </c>
      <c r="ET192">
        <v>72.12</v>
      </c>
      <c r="EV192">
        <v>71.25</v>
      </c>
      <c r="EW192">
        <v>71.38</v>
      </c>
      <c r="EX192" t="s">
        <v>1957</v>
      </c>
      <c r="EZ192" t="s">
        <v>1958</v>
      </c>
      <c r="FE192" t="s">
        <v>1959</v>
      </c>
    </row>
    <row r="193" spans="1:161" x14ac:dyDescent="0.25">
      <c r="A193">
        <v>490</v>
      </c>
      <c r="B193">
        <v>98104</v>
      </c>
      <c r="C193" t="s">
        <v>408</v>
      </c>
      <c r="D193">
        <v>9200</v>
      </c>
      <c r="E193" t="s">
        <v>5383</v>
      </c>
      <c r="F193" t="s">
        <v>387</v>
      </c>
      <c r="G193" t="s">
        <v>5384</v>
      </c>
      <c r="H193" t="s">
        <v>389</v>
      </c>
      <c r="I193" t="s">
        <v>177</v>
      </c>
      <c r="J193" t="s">
        <v>178</v>
      </c>
      <c r="K193" t="s">
        <v>5385</v>
      </c>
      <c r="L193">
        <v>1</v>
      </c>
      <c r="M193" t="s">
        <v>5386</v>
      </c>
      <c r="N193" t="s">
        <v>576</v>
      </c>
      <c r="O193">
        <v>0.37655</v>
      </c>
      <c r="P193">
        <v>0.23100999999999999</v>
      </c>
      <c r="Q193">
        <v>0.38641998</v>
      </c>
      <c r="R193">
        <v>3256000000</v>
      </c>
      <c r="S193">
        <v>-5.3999999999999999E-2</v>
      </c>
      <c r="T193">
        <v>0.33141997000000001</v>
      </c>
      <c r="U193">
        <v>4004999936</v>
      </c>
      <c r="V193">
        <v>33</v>
      </c>
      <c r="W193" t="s">
        <v>216</v>
      </c>
      <c r="X193">
        <v>4098000000</v>
      </c>
      <c r="Y193">
        <v>2548000000</v>
      </c>
      <c r="Z193">
        <v>38</v>
      </c>
      <c r="AA193">
        <v>32.31</v>
      </c>
      <c r="AB193">
        <v>-0.22700000000000001</v>
      </c>
      <c r="AC193">
        <v>3.2010000000000001</v>
      </c>
      <c r="AD193">
        <v>0.12444</v>
      </c>
      <c r="AE193">
        <v>10</v>
      </c>
      <c r="AF193">
        <v>37.799999999999997</v>
      </c>
      <c r="AG193">
        <v>46.920999999999999</v>
      </c>
      <c r="AH193">
        <v>0.23162000999999999</v>
      </c>
      <c r="AI193">
        <v>42</v>
      </c>
      <c r="AJ193">
        <v>1723000064</v>
      </c>
      <c r="AK193">
        <v>5074999808</v>
      </c>
      <c r="AL193">
        <v>10636000256</v>
      </c>
      <c r="AM193">
        <v>2.327</v>
      </c>
      <c r="AN193" t="s">
        <v>183</v>
      </c>
      <c r="AO193">
        <v>14.223000000000001</v>
      </c>
      <c r="AP193">
        <v>2.419</v>
      </c>
      <c r="AQ193">
        <v>2.4</v>
      </c>
      <c r="AR193" t="s">
        <v>184</v>
      </c>
      <c r="AS193" t="s">
        <v>5387</v>
      </c>
      <c r="AT193" t="s">
        <v>5387</v>
      </c>
      <c r="AU193" t="s">
        <v>186</v>
      </c>
      <c r="AV193" t="s">
        <v>187</v>
      </c>
      <c r="AW193" t="b">
        <v>1</v>
      </c>
      <c r="AX193">
        <v>-18000000</v>
      </c>
      <c r="AY193" t="s">
        <v>188</v>
      </c>
      <c r="AZ193" t="s">
        <v>5388</v>
      </c>
      <c r="BA193" t="s">
        <v>5389</v>
      </c>
      <c r="BB193" t="s">
        <v>191</v>
      </c>
      <c r="BD193">
        <v>2.4740000000000002</v>
      </c>
      <c r="BF193">
        <v>6.569</v>
      </c>
      <c r="BI193">
        <v>1.35</v>
      </c>
      <c r="BK193">
        <v>749044992</v>
      </c>
      <c r="BO193">
        <v>12.458</v>
      </c>
      <c r="BP193">
        <v>12707402</v>
      </c>
      <c r="BQ193">
        <v>1.72E-2</v>
      </c>
      <c r="BS193">
        <v>1640908800</v>
      </c>
      <c r="BT193">
        <v>0.84597999999999995</v>
      </c>
      <c r="BU193">
        <v>2456999936</v>
      </c>
      <c r="BV193">
        <v>1.7769999999999999</v>
      </c>
      <c r="BY193">
        <v>2.5935142</v>
      </c>
      <c r="BZ193">
        <v>2.1600001000000001E-3</v>
      </c>
      <c r="CA193">
        <v>1703980800</v>
      </c>
      <c r="CC193">
        <v>1656547200</v>
      </c>
      <c r="CD193">
        <v>2.44</v>
      </c>
      <c r="CE193">
        <v>1663200000</v>
      </c>
      <c r="CF193">
        <v>737990411</v>
      </c>
      <c r="CG193">
        <v>1.5</v>
      </c>
      <c r="CH193">
        <v>26309169152</v>
      </c>
      <c r="CI193">
        <v>2</v>
      </c>
      <c r="CK193">
        <v>1279584000</v>
      </c>
      <c r="CL193" s="1">
        <v>8.4027777777777771E-2</v>
      </c>
      <c r="CP193">
        <v>-0.23300000000000001</v>
      </c>
      <c r="CQ193">
        <v>2.2754460000000001</v>
      </c>
      <c r="CR193">
        <v>1665705600</v>
      </c>
      <c r="CS193">
        <v>2.04</v>
      </c>
      <c r="CU193">
        <v>23.933333999999999</v>
      </c>
      <c r="CW193">
        <v>2.0499999000000001E-2</v>
      </c>
      <c r="CX193">
        <v>11221092</v>
      </c>
      <c r="DB193">
        <v>32.15</v>
      </c>
      <c r="DC193">
        <v>32.15</v>
      </c>
      <c r="DD193">
        <v>35.603050000000003</v>
      </c>
      <c r="DE193">
        <v>1.0575428E-2</v>
      </c>
      <c r="DF193">
        <v>0.3659</v>
      </c>
      <c r="DH193">
        <v>32.488999999999997</v>
      </c>
      <c r="DJ193">
        <v>3030880</v>
      </c>
      <c r="DK193">
        <v>32.15</v>
      </c>
      <c r="DL193">
        <v>30.280799999999999</v>
      </c>
      <c r="DM193">
        <v>0.34</v>
      </c>
      <c r="DN193">
        <v>32.15</v>
      </c>
      <c r="DP193">
        <v>3030880</v>
      </c>
      <c r="DS193">
        <v>0.72</v>
      </c>
      <c r="DT193">
        <v>1661990400</v>
      </c>
      <c r="DW193">
        <v>32.15</v>
      </c>
      <c r="DX193" t="s">
        <v>183</v>
      </c>
      <c r="DY193">
        <v>18.182331000000001</v>
      </c>
      <c r="DZ193">
        <v>1083331</v>
      </c>
      <c r="ED193">
        <v>24201644032</v>
      </c>
      <c r="EG193">
        <v>4153304</v>
      </c>
      <c r="EH193">
        <v>32.15</v>
      </c>
      <c r="EI193">
        <v>32.4</v>
      </c>
      <c r="EJ193">
        <v>1200</v>
      </c>
      <c r="EK193">
        <v>1083331</v>
      </c>
      <c r="EL193">
        <v>43.04</v>
      </c>
      <c r="EN193">
        <v>3.66</v>
      </c>
      <c r="EO193">
        <v>27.37</v>
      </c>
      <c r="EP193">
        <v>32.229999999999997</v>
      </c>
      <c r="EQ193" t="b">
        <v>0</v>
      </c>
      <c r="ER193">
        <v>2.3300000000000001E-2</v>
      </c>
      <c r="ES193">
        <v>900</v>
      </c>
      <c r="ET193">
        <v>32.488999999999997</v>
      </c>
      <c r="EV193">
        <v>32.31</v>
      </c>
      <c r="EW193">
        <v>32.15</v>
      </c>
      <c r="EX193" t="s">
        <v>5390</v>
      </c>
      <c r="FE193" t="s">
        <v>5391</v>
      </c>
    </row>
    <row r="194" spans="1:161" x14ac:dyDescent="0.25">
      <c r="A194">
        <v>116</v>
      </c>
      <c r="B194">
        <v>60606</v>
      </c>
      <c r="C194" t="s">
        <v>336</v>
      </c>
      <c r="D194">
        <v>3480</v>
      </c>
      <c r="E194" t="s">
        <v>1464</v>
      </c>
      <c r="F194" t="s">
        <v>275</v>
      </c>
      <c r="G194" t="s">
        <v>1465</v>
      </c>
      <c r="H194" t="s">
        <v>212</v>
      </c>
      <c r="I194" t="s">
        <v>177</v>
      </c>
      <c r="J194" t="s">
        <v>178</v>
      </c>
      <c r="K194" t="s">
        <v>1466</v>
      </c>
      <c r="L194">
        <v>1</v>
      </c>
      <c r="M194" t="s">
        <v>1467</v>
      </c>
      <c r="N194" t="s">
        <v>1220</v>
      </c>
      <c r="O194">
        <v>0.66754997000000005</v>
      </c>
      <c r="P194">
        <v>0.54122999999999999</v>
      </c>
      <c r="Q194">
        <v>1</v>
      </c>
      <c r="S194">
        <v>0.109</v>
      </c>
      <c r="T194">
        <v>0.59384000000000003</v>
      </c>
      <c r="U194">
        <v>3303399936</v>
      </c>
      <c r="V194">
        <v>161</v>
      </c>
      <c r="W194" t="s">
        <v>216</v>
      </c>
      <c r="X194">
        <v>4679300000</v>
      </c>
      <c r="Z194">
        <v>208</v>
      </c>
      <c r="AA194">
        <v>175</v>
      </c>
      <c r="AB194">
        <v>-0.27500000000000002</v>
      </c>
      <c r="AC194">
        <v>1.0189999999999999</v>
      </c>
      <c r="AD194">
        <v>1.0059999999999999E-2</v>
      </c>
      <c r="AE194">
        <v>16</v>
      </c>
      <c r="AF194">
        <v>208.38</v>
      </c>
      <c r="AG194">
        <v>12.164</v>
      </c>
      <c r="AH194">
        <v>9.6460000000000004E-2</v>
      </c>
      <c r="AI194">
        <v>270</v>
      </c>
      <c r="AJ194">
        <v>2221400064</v>
      </c>
      <c r="AK194">
        <v>3436300032</v>
      </c>
      <c r="AL194">
        <v>4948499968</v>
      </c>
      <c r="AM194">
        <v>6.1929999999999996</v>
      </c>
      <c r="AN194" t="s">
        <v>183</v>
      </c>
      <c r="AO194">
        <v>13.798</v>
      </c>
      <c r="AP194">
        <v>0.02</v>
      </c>
      <c r="AQ194">
        <v>2.4</v>
      </c>
      <c r="AR194" t="s">
        <v>238</v>
      </c>
      <c r="AS194" t="s">
        <v>1468</v>
      </c>
      <c r="AT194" t="s">
        <v>1468</v>
      </c>
      <c r="AU194" t="s">
        <v>186</v>
      </c>
      <c r="AV194" t="s">
        <v>187</v>
      </c>
      <c r="AW194" t="b">
        <v>1</v>
      </c>
      <c r="AX194">
        <v>-18000000</v>
      </c>
      <c r="AY194" t="s">
        <v>188</v>
      </c>
      <c r="AZ194" t="s">
        <v>1469</v>
      </c>
      <c r="BA194" t="s">
        <v>1470</v>
      </c>
      <c r="BB194" t="s">
        <v>191</v>
      </c>
      <c r="BD194">
        <v>12.766999999999999</v>
      </c>
      <c r="BF194">
        <v>19.123999999999999</v>
      </c>
      <c r="BI194">
        <v>7.31</v>
      </c>
      <c r="BK194">
        <v>359396000</v>
      </c>
      <c r="BO194">
        <v>74.069999999999993</v>
      </c>
      <c r="BP194">
        <v>4366597</v>
      </c>
      <c r="BQ194">
        <v>1.21E-2</v>
      </c>
      <c r="BS194">
        <v>1640908800</v>
      </c>
      <c r="BT194">
        <v>0.88031000000000004</v>
      </c>
      <c r="BU194">
        <v>2633100032</v>
      </c>
      <c r="BV194">
        <v>5.33</v>
      </c>
      <c r="BY194">
        <v>2.3626299999999998</v>
      </c>
      <c r="BZ194">
        <v>4.5399999999999998E-3</v>
      </c>
      <c r="CA194">
        <v>1703980800</v>
      </c>
      <c r="CC194">
        <v>1664496000</v>
      </c>
      <c r="CD194">
        <v>2.65</v>
      </c>
      <c r="CE194">
        <v>1663200000</v>
      </c>
      <c r="CF194">
        <v>357326773</v>
      </c>
      <c r="CG194">
        <v>0.43920399999999998</v>
      </c>
      <c r="CH194">
        <v>63175741440</v>
      </c>
      <c r="CI194">
        <v>2</v>
      </c>
      <c r="CK194">
        <v>1343001600</v>
      </c>
      <c r="CL194" s="1">
        <v>0.20902777777777778</v>
      </c>
      <c r="CP194">
        <v>-0.26600000000000001</v>
      </c>
      <c r="CQ194">
        <v>12.709877000000001</v>
      </c>
      <c r="CR194">
        <v>1665705600</v>
      </c>
      <c r="CS194">
        <v>2.77</v>
      </c>
      <c r="CU194">
        <v>23.939807999999999</v>
      </c>
      <c r="CW194">
        <v>1.2200001E-2</v>
      </c>
      <c r="CX194">
        <v>4381662</v>
      </c>
      <c r="DB194">
        <v>176</v>
      </c>
      <c r="DC194">
        <v>176.44</v>
      </c>
      <c r="DD194">
        <v>204.98224999999999</v>
      </c>
      <c r="DE194">
        <v>1.9602273E-2</v>
      </c>
      <c r="DF194">
        <v>0.53209996000000004</v>
      </c>
      <c r="DH194">
        <v>176.74</v>
      </c>
      <c r="DJ194">
        <v>2251420</v>
      </c>
      <c r="DK194">
        <v>176</v>
      </c>
      <c r="DL194">
        <v>175.809</v>
      </c>
      <c r="DM194">
        <v>3.45</v>
      </c>
      <c r="DN194">
        <v>176.44</v>
      </c>
      <c r="DP194">
        <v>2251420</v>
      </c>
      <c r="DS194">
        <v>4</v>
      </c>
      <c r="DT194">
        <v>1662595200</v>
      </c>
      <c r="DW194">
        <v>174.03</v>
      </c>
      <c r="DX194" t="s">
        <v>183</v>
      </c>
      <c r="DY194">
        <v>32.833019999999998</v>
      </c>
      <c r="DZ194">
        <v>1086688</v>
      </c>
      <c r="ED194">
        <v>62894825472</v>
      </c>
      <c r="EG194">
        <v>1801534</v>
      </c>
      <c r="EH194">
        <v>174.03</v>
      </c>
      <c r="EI194">
        <v>175.53</v>
      </c>
      <c r="EJ194">
        <v>1100</v>
      </c>
      <c r="EK194">
        <v>1086688</v>
      </c>
      <c r="EL194">
        <v>256.94</v>
      </c>
      <c r="EN194">
        <v>1.68</v>
      </c>
      <c r="EO194">
        <v>166.58</v>
      </c>
      <c r="EP194">
        <v>174.48</v>
      </c>
      <c r="EQ194" t="b">
        <v>0</v>
      </c>
      <c r="ER194">
        <v>2.3199999999999998E-2</v>
      </c>
      <c r="ES194">
        <v>900</v>
      </c>
      <c r="ET194">
        <v>176.74</v>
      </c>
      <c r="EV194">
        <v>175</v>
      </c>
      <c r="EW194">
        <v>177.64</v>
      </c>
      <c r="EX194" t="s">
        <v>1471</v>
      </c>
      <c r="FE194" t="s">
        <v>1472</v>
      </c>
    </row>
    <row r="195" spans="1:161" x14ac:dyDescent="0.25">
      <c r="A195">
        <v>402</v>
      </c>
      <c r="B195">
        <v>94025</v>
      </c>
      <c r="C195" t="s">
        <v>172</v>
      </c>
      <c r="D195">
        <v>14600</v>
      </c>
      <c r="E195" t="s">
        <v>4479</v>
      </c>
      <c r="F195" t="s">
        <v>3538</v>
      </c>
      <c r="G195" t="s">
        <v>4480</v>
      </c>
      <c r="H195" t="s">
        <v>264</v>
      </c>
      <c r="I195" t="s">
        <v>177</v>
      </c>
      <c r="J195" t="s">
        <v>178</v>
      </c>
      <c r="K195" t="s">
        <v>4481</v>
      </c>
      <c r="L195">
        <v>1</v>
      </c>
      <c r="M195" t="s">
        <v>4482</v>
      </c>
      <c r="N195" t="s">
        <v>304</v>
      </c>
      <c r="O195">
        <v>0.14415</v>
      </c>
      <c r="P195">
        <v>9.3149999999999997E-2</v>
      </c>
      <c r="Q195">
        <v>0.42838999999999999</v>
      </c>
      <c r="S195">
        <v>7.0999999999999994E-2</v>
      </c>
      <c r="T195">
        <v>0.13743</v>
      </c>
      <c r="U195">
        <v>1049555968</v>
      </c>
      <c r="V195">
        <v>55</v>
      </c>
      <c r="W195" t="s">
        <v>182</v>
      </c>
      <c r="X195">
        <v>2696028000</v>
      </c>
      <c r="Z195">
        <v>70.5</v>
      </c>
      <c r="AA195">
        <v>77.81</v>
      </c>
      <c r="AB195">
        <v>0</v>
      </c>
      <c r="AE195">
        <v>10</v>
      </c>
      <c r="AF195">
        <v>74</v>
      </c>
      <c r="AG195">
        <v>17.074000000000002</v>
      </c>
      <c r="AI195">
        <v>105</v>
      </c>
      <c r="AJ195">
        <v>590908992</v>
      </c>
      <c r="AK195">
        <v>250591008</v>
      </c>
      <c r="AL195">
        <v>7281033216</v>
      </c>
      <c r="AM195">
        <v>5.4809999999999999</v>
      </c>
      <c r="AN195" t="s">
        <v>183</v>
      </c>
      <c r="AO195">
        <v>66.894999999999996</v>
      </c>
      <c r="AQ195">
        <v>3.2</v>
      </c>
      <c r="AR195" t="s">
        <v>184</v>
      </c>
      <c r="AS195" t="s">
        <v>4483</v>
      </c>
      <c r="AT195" t="s">
        <v>4483</v>
      </c>
      <c r="AU195" t="s">
        <v>186</v>
      </c>
      <c r="AV195" t="s">
        <v>187</v>
      </c>
      <c r="AW195" t="b">
        <v>1</v>
      </c>
      <c r="AX195">
        <v>-18000000</v>
      </c>
      <c r="AY195" t="s">
        <v>188</v>
      </c>
      <c r="AZ195" t="s">
        <v>4484</v>
      </c>
      <c r="BA195" t="s">
        <v>4485</v>
      </c>
      <c r="BB195" t="s">
        <v>191</v>
      </c>
      <c r="BD195">
        <v>1.06</v>
      </c>
      <c r="BF195">
        <v>7.3559999999999999</v>
      </c>
      <c r="BI195">
        <v>4.54</v>
      </c>
      <c r="BK195">
        <v>111330000</v>
      </c>
      <c r="BO195">
        <v>10.797000000000001</v>
      </c>
      <c r="BP195">
        <v>5894689</v>
      </c>
      <c r="BQ195">
        <v>5.3800000000000001E-2</v>
      </c>
      <c r="BS195">
        <v>1640908800</v>
      </c>
      <c r="BT195">
        <v>0.96736</v>
      </c>
      <c r="BU195">
        <v>678209984</v>
      </c>
      <c r="BV195">
        <v>2.8879999999999999</v>
      </c>
      <c r="BY195">
        <v>7.2066309999999998</v>
      </c>
      <c r="BZ195">
        <v>2.7520000999999999E-2</v>
      </c>
      <c r="CA195">
        <v>1703980800</v>
      </c>
      <c r="CC195">
        <v>1664496000</v>
      </c>
      <c r="CD195">
        <v>5.51</v>
      </c>
      <c r="CE195">
        <v>1663200000</v>
      </c>
      <c r="CF195">
        <v>104912915</v>
      </c>
      <c r="CG195">
        <v>1.3518790000000001</v>
      </c>
      <c r="CH195">
        <v>7720700928</v>
      </c>
      <c r="CI195">
        <v>2</v>
      </c>
      <c r="CK195">
        <v>960854400</v>
      </c>
      <c r="CL195" s="1">
        <v>8.4027777777777771E-2</v>
      </c>
      <c r="CP195">
        <v>-2.7E-2</v>
      </c>
      <c r="CQ195">
        <v>1.1897470000000001</v>
      </c>
      <c r="CR195">
        <v>1665705600</v>
      </c>
      <c r="CS195">
        <v>1.08</v>
      </c>
      <c r="CU195">
        <v>17.138764999999999</v>
      </c>
      <c r="CW195">
        <v>6.3500000000000001E-2</v>
      </c>
      <c r="CX195">
        <v>4668610</v>
      </c>
      <c r="DB195">
        <v>77.14</v>
      </c>
      <c r="DC195">
        <v>77.010000000000005</v>
      </c>
      <c r="DD195">
        <v>90.244150000000005</v>
      </c>
      <c r="DE195">
        <v>1.814882E-2</v>
      </c>
      <c r="DF195">
        <v>0.27110000000000001</v>
      </c>
      <c r="DH195">
        <v>77.84</v>
      </c>
      <c r="DJ195">
        <v>759780</v>
      </c>
      <c r="DK195">
        <v>77.14</v>
      </c>
      <c r="DL195">
        <v>77.015000000000001</v>
      </c>
      <c r="DM195">
        <v>1.4</v>
      </c>
      <c r="DN195">
        <v>77.010000000000005</v>
      </c>
      <c r="DP195">
        <v>759780</v>
      </c>
      <c r="DS195">
        <v>1.72</v>
      </c>
      <c r="DT195">
        <v>1661299200</v>
      </c>
      <c r="DW195">
        <v>76.98</v>
      </c>
      <c r="DX195" t="s">
        <v>183</v>
      </c>
      <c r="DY195">
        <v>26.942519999999998</v>
      </c>
      <c r="DZ195">
        <v>205363</v>
      </c>
      <c r="ED195">
        <v>8662587392</v>
      </c>
      <c r="EG195">
        <v>1122503</v>
      </c>
      <c r="EH195">
        <v>76.98</v>
      </c>
      <c r="EI195">
        <v>77.55</v>
      </c>
      <c r="EJ195">
        <v>1000</v>
      </c>
      <c r="EK195">
        <v>205363</v>
      </c>
      <c r="EL195">
        <v>125.77</v>
      </c>
      <c r="EN195">
        <v>1.9</v>
      </c>
      <c r="EO195">
        <v>65.400000000000006</v>
      </c>
      <c r="EP195">
        <v>77.599999999999994</v>
      </c>
      <c r="EQ195" t="b">
        <v>0</v>
      </c>
      <c r="ER195">
        <v>2.3E-2</v>
      </c>
      <c r="ES195">
        <v>800</v>
      </c>
      <c r="ET195">
        <v>77.84</v>
      </c>
      <c r="EV195">
        <v>77.81</v>
      </c>
      <c r="EW195">
        <v>80.650000000000006</v>
      </c>
      <c r="EX195" t="s">
        <v>4486</v>
      </c>
      <c r="EZ195" t="s">
        <v>2177</v>
      </c>
      <c r="FE195" t="s">
        <v>4487</v>
      </c>
    </row>
    <row r="196" spans="1:161" x14ac:dyDescent="0.25">
      <c r="A196">
        <v>200</v>
      </c>
      <c r="B196">
        <v>32204</v>
      </c>
      <c r="C196" t="s">
        <v>246</v>
      </c>
      <c r="D196">
        <v>65000</v>
      </c>
      <c r="E196" t="s">
        <v>2373</v>
      </c>
      <c r="F196" t="s">
        <v>1681</v>
      </c>
      <c r="G196" t="s">
        <v>2374</v>
      </c>
      <c r="H196" t="s">
        <v>1064</v>
      </c>
      <c r="I196" t="s">
        <v>177</v>
      </c>
      <c r="J196" t="s">
        <v>178</v>
      </c>
      <c r="K196" t="s">
        <v>2375</v>
      </c>
      <c r="L196">
        <v>1</v>
      </c>
      <c r="M196" t="s">
        <v>2376</v>
      </c>
      <c r="N196" t="s">
        <v>253</v>
      </c>
      <c r="O196">
        <v>0.28899000000000002</v>
      </c>
      <c r="P196">
        <v>5.8799999999999998E-2</v>
      </c>
      <c r="Q196">
        <v>0.38114999999999999</v>
      </c>
      <c r="R196">
        <v>4865999872</v>
      </c>
      <c r="S196">
        <v>7.0000000000000007E-2</v>
      </c>
      <c r="T196">
        <v>0.10113</v>
      </c>
      <c r="U196">
        <v>4158000128</v>
      </c>
      <c r="V196">
        <v>80</v>
      </c>
      <c r="W196" t="s">
        <v>216</v>
      </c>
      <c r="X196">
        <v>5195000000</v>
      </c>
      <c r="Y196">
        <v>3774374912</v>
      </c>
      <c r="Z196">
        <v>110</v>
      </c>
      <c r="AA196">
        <v>65.98</v>
      </c>
      <c r="AB196">
        <v>-0.182</v>
      </c>
      <c r="AC196">
        <v>0.68899999999999995</v>
      </c>
      <c r="AD196">
        <v>1.123E-2</v>
      </c>
      <c r="AE196">
        <v>32</v>
      </c>
      <c r="AF196">
        <v>109</v>
      </c>
      <c r="AG196">
        <v>39.719000000000001</v>
      </c>
      <c r="AH196">
        <v>1.7909999999999999E-2</v>
      </c>
      <c r="AI196">
        <v>160</v>
      </c>
      <c r="AJ196">
        <v>1944000000</v>
      </c>
      <c r="AK196">
        <v>18545000448</v>
      </c>
      <c r="AL196">
        <v>14387999744</v>
      </c>
      <c r="AM196">
        <v>3.1970000000000001</v>
      </c>
      <c r="AN196" t="s">
        <v>183</v>
      </c>
      <c r="AO196">
        <v>23.568000000000001</v>
      </c>
      <c r="AP196">
        <v>0.36799999999999999</v>
      </c>
      <c r="AQ196">
        <v>1.9</v>
      </c>
      <c r="AR196" t="s">
        <v>184</v>
      </c>
      <c r="AS196" t="s">
        <v>2377</v>
      </c>
      <c r="AT196" t="s">
        <v>2378</v>
      </c>
      <c r="AU196" t="s">
        <v>186</v>
      </c>
      <c r="AV196" t="s">
        <v>187</v>
      </c>
      <c r="AW196" t="b">
        <v>1</v>
      </c>
      <c r="AX196">
        <v>-18000000</v>
      </c>
      <c r="AY196" t="s">
        <v>188</v>
      </c>
      <c r="AZ196" t="s">
        <v>2379</v>
      </c>
      <c r="BA196" t="s">
        <v>2380</v>
      </c>
      <c r="BB196" t="s">
        <v>191</v>
      </c>
      <c r="BD196">
        <v>4.6379999999999999</v>
      </c>
      <c r="BF196">
        <v>16.047000000000001</v>
      </c>
      <c r="BI196">
        <v>7.36</v>
      </c>
      <c r="BK196">
        <v>608937024</v>
      </c>
      <c r="BO196">
        <v>79.516000000000005</v>
      </c>
      <c r="BP196">
        <v>7553584</v>
      </c>
      <c r="BQ196">
        <v>1.24E-2</v>
      </c>
      <c r="BS196">
        <v>1640908800</v>
      </c>
      <c r="BT196">
        <v>0.92884003999999998</v>
      </c>
      <c r="BU196">
        <v>846000000</v>
      </c>
      <c r="BV196">
        <v>0.25</v>
      </c>
      <c r="BY196">
        <v>0.82977014999999998</v>
      </c>
      <c r="BZ196">
        <v>2.96E-3</v>
      </c>
      <c r="CA196">
        <v>1703980800</v>
      </c>
      <c r="CC196">
        <v>1656547200</v>
      </c>
      <c r="CD196">
        <v>1.33</v>
      </c>
      <c r="CE196">
        <v>1663200000</v>
      </c>
      <c r="CF196">
        <v>606166780</v>
      </c>
      <c r="CG196">
        <v>0.84708899999999998</v>
      </c>
      <c r="CH196">
        <v>66724360192</v>
      </c>
      <c r="CI196">
        <v>2</v>
      </c>
      <c r="CP196">
        <v>-0.188</v>
      </c>
      <c r="CQ196">
        <v>2.792443</v>
      </c>
      <c r="CR196">
        <v>1665705600</v>
      </c>
      <c r="CS196">
        <v>0.96</v>
      </c>
      <c r="CU196">
        <v>8.9646740000000005</v>
      </c>
      <c r="CW196">
        <v>1.2500000000000001E-2</v>
      </c>
      <c r="CX196">
        <v>5915153</v>
      </c>
      <c r="DB196">
        <v>65.930000000000007</v>
      </c>
      <c r="DC196">
        <v>65.989999999999995</v>
      </c>
      <c r="DD196">
        <v>91.769800000000004</v>
      </c>
      <c r="DE196">
        <v>2.1234643000000001E-2</v>
      </c>
      <c r="DF196">
        <v>1.2555000999999999</v>
      </c>
      <c r="DH196">
        <v>66.180000000000007</v>
      </c>
      <c r="DJ196">
        <v>8106490</v>
      </c>
      <c r="DK196">
        <v>65.930000000000007</v>
      </c>
      <c r="DL196">
        <v>74.071200000000005</v>
      </c>
      <c r="DM196">
        <v>1.4</v>
      </c>
      <c r="DN196">
        <v>65.989999999999995</v>
      </c>
      <c r="DP196">
        <v>8106490</v>
      </c>
      <c r="DS196">
        <v>1.88</v>
      </c>
      <c r="DT196">
        <v>1670457600</v>
      </c>
      <c r="DW196">
        <v>65.290000000000006</v>
      </c>
      <c r="DX196" t="s">
        <v>183</v>
      </c>
      <c r="DY196">
        <v>263.92</v>
      </c>
      <c r="DZ196">
        <v>2367136</v>
      </c>
      <c r="ED196">
        <v>40177668096</v>
      </c>
      <c r="EG196">
        <v>6273687</v>
      </c>
      <c r="EH196">
        <v>65.290000000000006</v>
      </c>
      <c r="EI196">
        <v>65.89</v>
      </c>
      <c r="EJ196">
        <v>800</v>
      </c>
      <c r="EK196">
        <v>2367136</v>
      </c>
      <c r="EL196">
        <v>122.06</v>
      </c>
      <c r="EN196">
        <v>1.2</v>
      </c>
      <c r="EO196">
        <v>56.53</v>
      </c>
      <c r="EP196">
        <v>65.87</v>
      </c>
      <c r="EQ196" t="b">
        <v>0</v>
      </c>
      <c r="ER196">
        <v>2.29E-2</v>
      </c>
      <c r="ES196">
        <v>800</v>
      </c>
      <c r="ET196">
        <v>66.180000000000007</v>
      </c>
      <c r="EV196">
        <v>65.98</v>
      </c>
      <c r="EW196">
        <v>66.75</v>
      </c>
      <c r="EX196" t="s">
        <v>2381</v>
      </c>
      <c r="FE196" t="s">
        <v>2382</v>
      </c>
    </row>
    <row r="197" spans="1:161" x14ac:dyDescent="0.25">
      <c r="A197">
        <v>350</v>
      </c>
      <c r="B197" t="s">
        <v>3934</v>
      </c>
      <c r="C197" t="s">
        <v>246</v>
      </c>
      <c r="D197">
        <v>31000</v>
      </c>
      <c r="E197" t="s">
        <v>3935</v>
      </c>
      <c r="F197" t="s">
        <v>3936</v>
      </c>
      <c r="G197" t="s">
        <v>3937</v>
      </c>
      <c r="I197" t="s">
        <v>3938</v>
      </c>
      <c r="J197" t="s">
        <v>178</v>
      </c>
      <c r="K197" t="s">
        <v>3939</v>
      </c>
      <c r="L197">
        <v>1</v>
      </c>
      <c r="M197" t="s">
        <v>3940</v>
      </c>
      <c r="N197" t="s">
        <v>512</v>
      </c>
      <c r="O197">
        <v>0.36863997999999998</v>
      </c>
      <c r="P197">
        <v>0.19825001</v>
      </c>
      <c r="Q197">
        <v>0.56251996999999998</v>
      </c>
      <c r="R197">
        <v>3384000000</v>
      </c>
      <c r="S197">
        <v>0.27600000000000002</v>
      </c>
      <c r="T197">
        <v>0.26871001999999999</v>
      </c>
      <c r="U197">
        <v>4552000000</v>
      </c>
      <c r="V197">
        <v>140</v>
      </c>
      <c r="W197" t="s">
        <v>216</v>
      </c>
      <c r="X197">
        <v>6067000000</v>
      </c>
      <c r="Y197">
        <v>2443375104</v>
      </c>
      <c r="Z197">
        <v>188</v>
      </c>
      <c r="AA197">
        <v>172.69</v>
      </c>
      <c r="AB197">
        <v>0.78200000000000003</v>
      </c>
      <c r="AC197">
        <v>2.149</v>
      </c>
      <c r="AD197">
        <v>9.6090004000000007E-2</v>
      </c>
      <c r="AE197">
        <v>26</v>
      </c>
      <c r="AF197">
        <v>187.35</v>
      </c>
      <c r="AG197">
        <v>154.44200000000001</v>
      </c>
      <c r="AH197">
        <v>0.33367002000000001</v>
      </c>
      <c r="AI197">
        <v>260</v>
      </c>
      <c r="AJ197">
        <v>3544999936</v>
      </c>
      <c r="AK197">
        <v>11160000512</v>
      </c>
      <c r="AL197">
        <v>12348000256</v>
      </c>
      <c r="AM197">
        <v>13.5</v>
      </c>
      <c r="AN197" t="s">
        <v>183</v>
      </c>
      <c r="AO197">
        <v>46.677999999999997</v>
      </c>
      <c r="AP197">
        <v>1.544</v>
      </c>
      <c r="AQ197">
        <v>2.2000000000000002</v>
      </c>
      <c r="AR197" t="s">
        <v>238</v>
      </c>
      <c r="AS197" t="s">
        <v>3941</v>
      </c>
      <c r="AT197" t="s">
        <v>3941</v>
      </c>
      <c r="AU197" t="s">
        <v>186</v>
      </c>
      <c r="AV197" t="s">
        <v>187</v>
      </c>
      <c r="AW197" t="b">
        <v>1</v>
      </c>
      <c r="AX197">
        <v>-18000000</v>
      </c>
      <c r="AY197" t="s">
        <v>188</v>
      </c>
      <c r="AZ197" t="s">
        <v>3942</v>
      </c>
      <c r="BA197" t="s">
        <v>3943</v>
      </c>
      <c r="BB197" t="s">
        <v>191</v>
      </c>
      <c r="BD197">
        <v>3.77</v>
      </c>
      <c r="BF197">
        <v>10.227</v>
      </c>
      <c r="BI197">
        <v>10.65</v>
      </c>
      <c r="BK197">
        <v>265932992</v>
      </c>
      <c r="BO197">
        <v>30.111000000000001</v>
      </c>
      <c r="BP197">
        <v>4691917</v>
      </c>
      <c r="BQ197">
        <v>1.7899999999999999E-2</v>
      </c>
      <c r="BS197">
        <v>1640908800</v>
      </c>
      <c r="BT197">
        <v>0.95811000000000002</v>
      </c>
      <c r="BU197">
        <v>2448000000</v>
      </c>
      <c r="BV197">
        <v>1.502</v>
      </c>
      <c r="BY197">
        <v>5.7351136</v>
      </c>
      <c r="BZ197">
        <v>2.7200001999999998E-3</v>
      </c>
      <c r="CA197">
        <v>1703980800</v>
      </c>
      <c r="CC197">
        <v>1656806400</v>
      </c>
      <c r="CD197">
        <v>2.08</v>
      </c>
      <c r="CE197">
        <v>1663200000</v>
      </c>
      <c r="CF197">
        <v>262207199</v>
      </c>
      <c r="CG197">
        <v>1.4775229999999999</v>
      </c>
      <c r="CH197">
        <v>46554501120</v>
      </c>
      <c r="CI197">
        <v>2</v>
      </c>
      <c r="CP197">
        <v>0.68799999999999994</v>
      </c>
      <c r="CQ197">
        <v>3.7191424</v>
      </c>
      <c r="CR197">
        <v>1665705600</v>
      </c>
      <c r="CS197">
        <v>1.06</v>
      </c>
      <c r="CU197">
        <v>16.215025000000001</v>
      </c>
      <c r="CW197">
        <v>1.7899999999999999E-2</v>
      </c>
      <c r="CX197">
        <v>4501513</v>
      </c>
      <c r="DB197">
        <v>175.2</v>
      </c>
      <c r="DC197">
        <v>174.97</v>
      </c>
      <c r="DD197">
        <v>170.50995</v>
      </c>
      <c r="DE197">
        <v>9.6347029999999997E-3</v>
      </c>
      <c r="DF197">
        <v>0.30830000000000002</v>
      </c>
      <c r="DH197">
        <v>175.52</v>
      </c>
      <c r="DJ197">
        <v>2091370</v>
      </c>
      <c r="DK197">
        <v>175.2</v>
      </c>
      <c r="DL197">
        <v>154.745</v>
      </c>
      <c r="DM197">
        <v>1.6879999999999999</v>
      </c>
      <c r="DN197">
        <v>174.97</v>
      </c>
      <c r="DP197">
        <v>2091370</v>
      </c>
      <c r="DS197">
        <v>3.38</v>
      </c>
      <c r="DT197">
        <v>1663113600</v>
      </c>
      <c r="DW197">
        <v>172.69</v>
      </c>
      <c r="DX197" t="s">
        <v>183</v>
      </c>
      <c r="DY197">
        <v>114.97337</v>
      </c>
      <c r="DZ197">
        <v>728431</v>
      </c>
      <c r="ED197">
        <v>45923971072</v>
      </c>
      <c r="EG197">
        <v>2278306</v>
      </c>
      <c r="EH197">
        <v>172.69</v>
      </c>
      <c r="EI197">
        <v>177</v>
      </c>
      <c r="EJ197">
        <v>1000</v>
      </c>
      <c r="EK197">
        <v>728431</v>
      </c>
      <c r="EL197">
        <v>239.91</v>
      </c>
      <c r="EO197">
        <v>132.08000000000001</v>
      </c>
      <c r="EP197">
        <v>173.65</v>
      </c>
      <c r="EQ197" t="b">
        <v>0</v>
      </c>
      <c r="ER197">
        <v>2.29E-2</v>
      </c>
      <c r="ES197">
        <v>900</v>
      </c>
      <c r="ET197">
        <v>175.52</v>
      </c>
      <c r="EV197">
        <v>172.69</v>
      </c>
      <c r="EW197">
        <v>175.24</v>
      </c>
      <c r="EX197" t="s">
        <v>3944</v>
      </c>
      <c r="FE197" t="s">
        <v>3945</v>
      </c>
    </row>
    <row r="198" spans="1:161" x14ac:dyDescent="0.25">
      <c r="A198">
        <v>165</v>
      </c>
      <c r="B198">
        <v>95125</v>
      </c>
      <c r="C198" t="s">
        <v>310</v>
      </c>
      <c r="D198">
        <v>10800</v>
      </c>
      <c r="E198" t="s">
        <v>1995</v>
      </c>
      <c r="F198" t="s">
        <v>288</v>
      </c>
      <c r="G198" t="s">
        <v>1996</v>
      </c>
      <c r="H198" t="s">
        <v>264</v>
      </c>
      <c r="I198" t="s">
        <v>177</v>
      </c>
      <c r="J198" t="s">
        <v>178</v>
      </c>
      <c r="K198" t="s">
        <v>1997</v>
      </c>
      <c r="L198">
        <v>1</v>
      </c>
      <c r="M198" t="s">
        <v>1998</v>
      </c>
      <c r="N198" t="s">
        <v>492</v>
      </c>
      <c r="O198">
        <v>0.30681999999999998</v>
      </c>
      <c r="P198">
        <v>3.603E-2</v>
      </c>
      <c r="Q198">
        <v>0.72811996999999995</v>
      </c>
      <c r="R198">
        <v>1388999936</v>
      </c>
      <c r="S198">
        <v>-9.1999999999999998E-2</v>
      </c>
      <c r="T198">
        <v>0.25971</v>
      </c>
      <c r="U198">
        <v>3073999872</v>
      </c>
      <c r="V198">
        <v>33</v>
      </c>
      <c r="W198" t="s">
        <v>182</v>
      </c>
      <c r="X198">
        <v>7770000000</v>
      </c>
      <c r="Y198">
        <v>1350749952</v>
      </c>
      <c r="Z198">
        <v>48.5</v>
      </c>
      <c r="AA198">
        <v>45.04</v>
      </c>
      <c r="AC198">
        <v>1.276</v>
      </c>
      <c r="AD198">
        <v>6.318E-2</v>
      </c>
      <c r="AE198">
        <v>26</v>
      </c>
      <c r="AF198">
        <v>49.05</v>
      </c>
      <c r="AG198">
        <v>158.68799999999999</v>
      </c>
      <c r="AH198">
        <v>-0.27218999999999999</v>
      </c>
      <c r="AI198">
        <v>66</v>
      </c>
      <c r="AJ198">
        <v>3232000000</v>
      </c>
      <c r="AK198">
        <v>8320000000</v>
      </c>
      <c r="AL198">
        <v>10019000320</v>
      </c>
      <c r="AM198">
        <v>5.883</v>
      </c>
      <c r="AN198" t="s">
        <v>183</v>
      </c>
      <c r="AO198">
        <v>16.739999999999998</v>
      </c>
      <c r="AP198">
        <v>1.022</v>
      </c>
      <c r="AQ198">
        <v>2.7</v>
      </c>
      <c r="AR198" t="s">
        <v>238</v>
      </c>
      <c r="AS198" t="s">
        <v>1999</v>
      </c>
      <c r="AT198" t="s">
        <v>1999</v>
      </c>
      <c r="AU198" t="s">
        <v>186</v>
      </c>
      <c r="AV198" t="s">
        <v>187</v>
      </c>
      <c r="AW198" t="b">
        <v>1</v>
      </c>
      <c r="AX198">
        <v>-18000000</v>
      </c>
      <c r="AY198" t="s">
        <v>188</v>
      </c>
      <c r="AZ198" t="s">
        <v>2000</v>
      </c>
      <c r="BA198" t="s">
        <v>2001</v>
      </c>
      <c r="BB198" t="s">
        <v>191</v>
      </c>
      <c r="BD198">
        <v>2.6779999999999999</v>
      </c>
      <c r="BF198">
        <v>8.7270000000000003</v>
      </c>
      <c r="BI198">
        <v>4.57</v>
      </c>
      <c r="BK198">
        <v>626003968</v>
      </c>
      <c r="BO198">
        <v>5.5359999999999996</v>
      </c>
      <c r="BP198">
        <v>14923355</v>
      </c>
      <c r="BQ198">
        <v>2.7199999999999998E-2</v>
      </c>
      <c r="BS198">
        <v>1640908800</v>
      </c>
      <c r="BT198">
        <v>0.90598000000000001</v>
      </c>
      <c r="BU198">
        <v>-2484999936</v>
      </c>
      <c r="BV198">
        <v>4.1230000000000002</v>
      </c>
      <c r="BY198">
        <v>8.1358385000000002</v>
      </c>
      <c r="BZ198">
        <v>8.9800000000000001E-3</v>
      </c>
      <c r="CA198">
        <v>1703980800</v>
      </c>
      <c r="CC198">
        <v>1656547200</v>
      </c>
      <c r="CD198">
        <v>2.2999999999999998</v>
      </c>
      <c r="CE198">
        <v>1663200000</v>
      </c>
      <c r="CF198">
        <v>547587883</v>
      </c>
      <c r="CG198">
        <v>1.260869</v>
      </c>
      <c r="CH198">
        <v>26826485760</v>
      </c>
      <c r="CI198">
        <v>2</v>
      </c>
      <c r="CK198">
        <v>1437350400</v>
      </c>
      <c r="CL198" t="s">
        <v>2002</v>
      </c>
      <c r="CQ198">
        <v>2.8141750000000001</v>
      </c>
      <c r="CR198">
        <v>1665705600</v>
      </c>
      <c r="CS198">
        <v>1.61</v>
      </c>
      <c r="CU198">
        <v>9.8555790000000005</v>
      </c>
      <c r="CW198">
        <v>2.7199999999999998E-2</v>
      </c>
      <c r="CX198">
        <v>16795956</v>
      </c>
      <c r="DB198">
        <v>45.23</v>
      </c>
      <c r="DC198">
        <v>44.67</v>
      </c>
      <c r="DD198">
        <v>47.131349999999998</v>
      </c>
      <c r="DE198">
        <v>1.4592086000000001E-2</v>
      </c>
      <c r="DH198">
        <v>45.21</v>
      </c>
      <c r="DJ198">
        <v>5372690</v>
      </c>
      <c r="DK198">
        <v>45.23</v>
      </c>
      <c r="DL198">
        <v>40.220599999999997</v>
      </c>
      <c r="DM198">
        <v>0.66</v>
      </c>
      <c r="DN198">
        <v>44.67</v>
      </c>
      <c r="DP198">
        <v>5372690</v>
      </c>
      <c r="DS198">
        <v>0.88</v>
      </c>
      <c r="DT198">
        <v>1661904000</v>
      </c>
      <c r="DW198">
        <v>44.56</v>
      </c>
      <c r="DX198" t="s">
        <v>183</v>
      </c>
      <c r="DY198">
        <v>10.924085</v>
      </c>
      <c r="DZ198">
        <v>2329792</v>
      </c>
      <c r="ED198">
        <v>28195219456</v>
      </c>
      <c r="EG198">
        <v>6067301</v>
      </c>
      <c r="EH198">
        <v>44.56</v>
      </c>
      <c r="EI198">
        <v>45.05</v>
      </c>
      <c r="EJ198">
        <v>1000</v>
      </c>
      <c r="EK198">
        <v>2329792</v>
      </c>
      <c r="EL198">
        <v>73.599999999999994</v>
      </c>
      <c r="EO198">
        <v>35.92</v>
      </c>
      <c r="EP198">
        <v>45.04</v>
      </c>
      <c r="EQ198" t="b">
        <v>0</v>
      </c>
      <c r="ER198">
        <v>2.2800000000000001E-2</v>
      </c>
      <c r="ES198">
        <v>800</v>
      </c>
      <c r="ET198">
        <v>45.21</v>
      </c>
      <c r="EV198">
        <v>45.04</v>
      </c>
      <c r="EW198">
        <v>44.66</v>
      </c>
      <c r="EX198" t="s">
        <v>2003</v>
      </c>
      <c r="FE198" t="s">
        <v>2004</v>
      </c>
    </row>
    <row r="199" spans="1:161" x14ac:dyDescent="0.25">
      <c r="A199">
        <v>279</v>
      </c>
      <c r="B199" t="s">
        <v>3199</v>
      </c>
      <c r="C199" t="s">
        <v>273</v>
      </c>
      <c r="D199">
        <v>500000</v>
      </c>
      <c r="E199" t="s">
        <v>3200</v>
      </c>
      <c r="F199" t="s">
        <v>1408</v>
      </c>
      <c r="G199" t="s">
        <v>3201</v>
      </c>
      <c r="H199" t="s">
        <v>541</v>
      </c>
      <c r="I199" t="s">
        <v>177</v>
      </c>
      <c r="J199" t="s">
        <v>178</v>
      </c>
      <c r="K199" t="s">
        <v>3202</v>
      </c>
      <c r="L199">
        <v>1</v>
      </c>
      <c r="M199" t="s">
        <v>3203</v>
      </c>
      <c r="N199" t="s">
        <v>3204</v>
      </c>
      <c r="O199">
        <v>5.0860000000000002E-2</v>
      </c>
      <c r="P199">
        <v>1.694E-2</v>
      </c>
      <c r="Q199">
        <v>0.22275</v>
      </c>
      <c r="R199">
        <v>5494000128</v>
      </c>
      <c r="S199">
        <v>9.2999999999999999E-2</v>
      </c>
      <c r="T199">
        <v>3.04E-2</v>
      </c>
      <c r="U199">
        <v>7330999808</v>
      </c>
      <c r="V199">
        <v>43</v>
      </c>
      <c r="W199" t="s">
        <v>182</v>
      </c>
      <c r="X199">
        <v>31333000000</v>
      </c>
      <c r="Y199">
        <v>4414249984</v>
      </c>
      <c r="Z199">
        <v>51.11</v>
      </c>
      <c r="AA199">
        <v>49.04</v>
      </c>
      <c r="AB199">
        <v>0.63900000000000001</v>
      </c>
      <c r="AC199">
        <v>0.71899999999999997</v>
      </c>
      <c r="AD199">
        <v>5.6350004000000002E-2</v>
      </c>
      <c r="AE199">
        <v>18</v>
      </c>
      <c r="AF199">
        <v>53.46</v>
      </c>
      <c r="AG199">
        <v>211.453</v>
      </c>
      <c r="AH199">
        <v>0.25940999999999997</v>
      </c>
      <c r="AI199">
        <v>75</v>
      </c>
      <c r="AJ199">
        <v>1102000000</v>
      </c>
      <c r="AK199">
        <v>20381999104</v>
      </c>
      <c r="AL199">
        <v>144146006016</v>
      </c>
      <c r="AM199">
        <v>1.54</v>
      </c>
      <c r="AN199" t="s">
        <v>183</v>
      </c>
      <c r="AO199">
        <v>197.73099999999999</v>
      </c>
      <c r="AP199">
        <v>0.17899999999999999</v>
      </c>
      <c r="AQ199">
        <v>2.7</v>
      </c>
      <c r="AR199" t="s">
        <v>184</v>
      </c>
      <c r="AS199" t="s">
        <v>3205</v>
      </c>
      <c r="AT199" t="s">
        <v>3206</v>
      </c>
      <c r="AU199" t="s">
        <v>186</v>
      </c>
      <c r="AV199" t="s">
        <v>187</v>
      </c>
      <c r="AW199" t="b">
        <v>1</v>
      </c>
      <c r="AX199">
        <v>-18000000</v>
      </c>
      <c r="AY199" t="s">
        <v>188</v>
      </c>
      <c r="AZ199" t="s">
        <v>3207</v>
      </c>
      <c r="BA199" t="s">
        <v>3208</v>
      </c>
      <c r="BB199" t="s">
        <v>191</v>
      </c>
      <c r="BD199">
        <v>0.36</v>
      </c>
      <c r="BF199">
        <v>7.0880000000000001</v>
      </c>
      <c r="BI199">
        <v>2.89</v>
      </c>
      <c r="BK199">
        <v>735256000</v>
      </c>
      <c r="BO199">
        <v>12.632999999999999</v>
      </c>
      <c r="BP199">
        <v>17092333</v>
      </c>
      <c r="BQ199">
        <v>2.3900000000000001E-2</v>
      </c>
      <c r="BS199">
        <v>1643414400</v>
      </c>
      <c r="BT199">
        <v>0.81025004</v>
      </c>
      <c r="BU199">
        <v>2419000064</v>
      </c>
      <c r="BV199">
        <v>3.27</v>
      </c>
      <c r="BY199">
        <v>3.8818964999999999</v>
      </c>
      <c r="BZ199">
        <v>6.62E-3</v>
      </c>
      <c r="CA199">
        <v>1706486400</v>
      </c>
      <c r="CC199">
        <v>1660348800</v>
      </c>
      <c r="CD199">
        <v>2.27</v>
      </c>
      <c r="CE199">
        <v>1663200000</v>
      </c>
      <c r="CF199">
        <v>709349746</v>
      </c>
      <c r="CG199">
        <v>0.50663199999999997</v>
      </c>
      <c r="CH199">
        <v>51960033280</v>
      </c>
      <c r="CI199">
        <v>2</v>
      </c>
      <c r="CK199">
        <v>1436832000</v>
      </c>
      <c r="CL199" s="1">
        <v>8.4027777777777771E-2</v>
      </c>
      <c r="CP199">
        <v>0.56499999999999995</v>
      </c>
      <c r="CQ199">
        <v>0.25014192000000002</v>
      </c>
      <c r="CR199">
        <v>1665705600</v>
      </c>
      <c r="CS199">
        <v>0.96</v>
      </c>
      <c r="CU199">
        <v>16.968858999999998</v>
      </c>
      <c r="CW199">
        <v>3.09E-2</v>
      </c>
      <c r="CX199">
        <v>18673492</v>
      </c>
      <c r="DB199">
        <v>47.84</v>
      </c>
      <c r="DC199">
        <v>47.9</v>
      </c>
      <c r="DD199">
        <v>49.786999999999999</v>
      </c>
      <c r="DE199">
        <v>1.4632107E-2</v>
      </c>
      <c r="DF199">
        <v>0.25690000000000002</v>
      </c>
      <c r="DH199">
        <v>49.04</v>
      </c>
      <c r="DJ199">
        <v>5214230</v>
      </c>
      <c r="DK199">
        <v>47.84</v>
      </c>
      <c r="DL199">
        <v>45.761800000000001</v>
      </c>
      <c r="DM199">
        <v>0.7</v>
      </c>
      <c r="DN199">
        <v>47.9</v>
      </c>
      <c r="DP199">
        <v>5214230</v>
      </c>
      <c r="DS199">
        <v>1.04</v>
      </c>
      <c r="DT199">
        <v>1668384000</v>
      </c>
      <c r="DW199">
        <v>47.9</v>
      </c>
      <c r="DX199" t="s">
        <v>183</v>
      </c>
      <c r="DY199">
        <v>14.996942499999999</v>
      </c>
      <c r="DZ199">
        <v>2383233</v>
      </c>
      <c r="ED199">
        <v>36056956928</v>
      </c>
      <c r="EG199">
        <v>6388849</v>
      </c>
      <c r="EH199">
        <v>47.9</v>
      </c>
      <c r="EI199">
        <v>49.04</v>
      </c>
      <c r="EJ199">
        <v>800</v>
      </c>
      <c r="EK199">
        <v>2383233</v>
      </c>
      <c r="EL199">
        <v>62.78</v>
      </c>
      <c r="EN199">
        <v>1.95</v>
      </c>
      <c r="EO199">
        <v>40.18</v>
      </c>
      <c r="EP199">
        <v>48.83</v>
      </c>
      <c r="EQ199" t="b">
        <v>0</v>
      </c>
      <c r="ER199">
        <v>2.2800000000000001E-2</v>
      </c>
      <c r="ES199">
        <v>800</v>
      </c>
      <c r="ET199">
        <v>49.04</v>
      </c>
      <c r="EV199">
        <v>49.04</v>
      </c>
      <c r="EW199">
        <v>47.85</v>
      </c>
      <c r="EX199" t="s">
        <v>3209</v>
      </c>
      <c r="FE199" t="s">
        <v>3210</v>
      </c>
    </row>
    <row r="200" spans="1:161" x14ac:dyDescent="0.25">
      <c r="A200">
        <v>82</v>
      </c>
      <c r="B200" t="s">
        <v>1079</v>
      </c>
      <c r="C200" t="s">
        <v>172</v>
      </c>
      <c r="D200">
        <v>18146</v>
      </c>
      <c r="E200" t="s">
        <v>1080</v>
      </c>
      <c r="F200" t="s">
        <v>1081</v>
      </c>
      <c r="G200" t="s">
        <v>1082</v>
      </c>
      <c r="H200" t="s">
        <v>176</v>
      </c>
      <c r="I200" t="s">
        <v>177</v>
      </c>
      <c r="J200" t="s">
        <v>178</v>
      </c>
      <c r="K200" t="s">
        <v>1083</v>
      </c>
      <c r="L200">
        <v>1</v>
      </c>
      <c r="M200" t="s">
        <v>1084</v>
      </c>
      <c r="N200" t="s">
        <v>1085</v>
      </c>
      <c r="O200">
        <v>5.5919999999999997E-2</v>
      </c>
      <c r="P200">
        <v>4.1529999999999997E-2</v>
      </c>
      <c r="Q200">
        <v>7.4310004999999998E-2</v>
      </c>
      <c r="R200">
        <v>253686000</v>
      </c>
      <c r="S200">
        <v>0.22900000000000001</v>
      </c>
      <c r="T200">
        <v>5.3579996999999997E-2</v>
      </c>
      <c r="U200">
        <v>1475206016</v>
      </c>
      <c r="V200">
        <v>67</v>
      </c>
      <c r="W200" t="s">
        <v>182</v>
      </c>
      <c r="X200">
        <v>1608479000</v>
      </c>
      <c r="Y200">
        <v>63397376</v>
      </c>
      <c r="Z200">
        <v>107</v>
      </c>
      <c r="AA200">
        <v>98.76</v>
      </c>
      <c r="AB200">
        <v>0.85399999999999998</v>
      </c>
      <c r="AC200">
        <v>1.4830000000000001</v>
      </c>
      <c r="AD200">
        <v>0.13219</v>
      </c>
      <c r="AE200">
        <v>24</v>
      </c>
      <c r="AF200">
        <v>107.63</v>
      </c>
      <c r="AG200">
        <v>127.755</v>
      </c>
      <c r="AH200">
        <v>0.55357000000000001</v>
      </c>
      <c r="AI200">
        <v>135</v>
      </c>
      <c r="AJ200">
        <v>238924992</v>
      </c>
      <c r="AK200">
        <v>2622060032</v>
      </c>
      <c r="AL200">
        <v>26379970560</v>
      </c>
      <c r="AM200">
        <v>1.929</v>
      </c>
      <c r="AN200" t="s">
        <v>183</v>
      </c>
      <c r="AO200">
        <v>202.51499999999999</v>
      </c>
      <c r="AP200">
        <v>1.452</v>
      </c>
      <c r="AQ200">
        <v>2.8</v>
      </c>
      <c r="AR200" t="s">
        <v>238</v>
      </c>
      <c r="AS200" t="s">
        <v>1086</v>
      </c>
      <c r="AT200" t="s">
        <v>1086</v>
      </c>
      <c r="AU200" t="s">
        <v>186</v>
      </c>
      <c r="AV200" t="s">
        <v>187</v>
      </c>
      <c r="AW200" t="b">
        <v>1</v>
      </c>
      <c r="AX200">
        <v>-18000000</v>
      </c>
      <c r="AY200" t="s">
        <v>188</v>
      </c>
      <c r="AZ200" t="s">
        <v>1087</v>
      </c>
      <c r="BA200" t="s">
        <v>1088</v>
      </c>
      <c r="BB200" t="s">
        <v>191</v>
      </c>
      <c r="BD200">
        <v>0.54500000000000004</v>
      </c>
      <c r="BF200">
        <v>9.7439999999999998</v>
      </c>
      <c r="BI200">
        <v>5.04</v>
      </c>
      <c r="BK200">
        <v>129987000</v>
      </c>
      <c r="BO200">
        <v>14.021000000000001</v>
      </c>
      <c r="BP200">
        <v>12125962</v>
      </c>
      <c r="BQ200">
        <v>9.7900000000000001E-2</v>
      </c>
      <c r="BS200">
        <v>1640908800</v>
      </c>
      <c r="BT200">
        <v>0.95979999999999999</v>
      </c>
      <c r="BU200">
        <v>1095683968</v>
      </c>
      <c r="BV200">
        <v>4.4290000000000003</v>
      </c>
      <c r="BY200">
        <v>7.0437202000000001</v>
      </c>
      <c r="BZ200">
        <v>7.6699999999999997E-3</v>
      </c>
      <c r="CA200">
        <v>1703980800</v>
      </c>
      <c r="CC200">
        <v>1656547200</v>
      </c>
      <c r="CD200">
        <v>8.4</v>
      </c>
      <c r="CE200">
        <v>1663200000</v>
      </c>
      <c r="CF200">
        <v>123621905</v>
      </c>
      <c r="CG200">
        <v>0.79145100000000002</v>
      </c>
      <c r="CH200">
        <v>14375037952</v>
      </c>
      <c r="CI200">
        <v>2</v>
      </c>
      <c r="CK200">
        <v>1129507200</v>
      </c>
      <c r="CL200" s="1">
        <v>8.4027777777777771E-2</v>
      </c>
      <c r="CP200">
        <v>0.79700000000000004</v>
      </c>
      <c r="CQ200">
        <v>0.48663875000000001</v>
      </c>
      <c r="CR200">
        <v>1665705600</v>
      </c>
      <c r="CS200">
        <v>1.8</v>
      </c>
      <c r="CU200">
        <v>19.595237999999998</v>
      </c>
      <c r="CW200">
        <v>0.13689999999999999</v>
      </c>
      <c r="CX200">
        <v>11636788</v>
      </c>
      <c r="DB200">
        <v>98.06</v>
      </c>
      <c r="DC200">
        <v>98.16</v>
      </c>
      <c r="DD200">
        <v>102.86825</v>
      </c>
      <c r="DE200">
        <v>2.080359E-2</v>
      </c>
      <c r="DF200">
        <v>0.25990000000000002</v>
      </c>
      <c r="DH200">
        <v>98.79</v>
      </c>
      <c r="DJ200">
        <v>1365920</v>
      </c>
      <c r="DK200">
        <v>98.06</v>
      </c>
      <c r="DL200">
        <v>96.5852</v>
      </c>
      <c r="DM200">
        <v>2.04</v>
      </c>
      <c r="DN200">
        <v>98.16</v>
      </c>
      <c r="DP200">
        <v>1365920</v>
      </c>
      <c r="DS200">
        <v>2.2000000000000002</v>
      </c>
      <c r="DT200">
        <v>1661990400</v>
      </c>
      <c r="DW200">
        <v>97.784999999999997</v>
      </c>
      <c r="DX200" t="s">
        <v>183</v>
      </c>
      <c r="DY200">
        <v>22.298489</v>
      </c>
      <c r="DZ200">
        <v>357142</v>
      </c>
      <c r="ED200">
        <v>12837516288</v>
      </c>
      <c r="EG200">
        <v>1443442</v>
      </c>
      <c r="EH200">
        <v>97.784999999999997</v>
      </c>
      <c r="EI200">
        <v>98.68</v>
      </c>
      <c r="EJ200">
        <v>1100</v>
      </c>
      <c r="EK200">
        <v>357142</v>
      </c>
      <c r="EL200">
        <v>121.23</v>
      </c>
      <c r="EN200">
        <v>2.2200000000000002</v>
      </c>
      <c r="EO200">
        <v>86.57</v>
      </c>
      <c r="EP200">
        <v>96.41</v>
      </c>
      <c r="EQ200" t="b">
        <v>0</v>
      </c>
      <c r="ER200">
        <v>2.2700000000000001E-2</v>
      </c>
      <c r="ES200">
        <v>1000</v>
      </c>
      <c r="ET200">
        <v>98.79</v>
      </c>
      <c r="EV200">
        <v>98.76</v>
      </c>
      <c r="EW200">
        <v>98.31</v>
      </c>
      <c r="EX200" t="s">
        <v>1089</v>
      </c>
      <c r="FE200" t="s">
        <v>1090</v>
      </c>
    </row>
    <row r="201" spans="1:161" x14ac:dyDescent="0.25">
      <c r="A201">
        <v>238</v>
      </c>
      <c r="B201" t="s">
        <v>2757</v>
      </c>
      <c r="C201" t="s">
        <v>273</v>
      </c>
      <c r="D201">
        <v>20000</v>
      </c>
      <c r="E201" t="s">
        <v>2758</v>
      </c>
      <c r="F201" t="s">
        <v>1822</v>
      </c>
      <c r="G201" t="s">
        <v>2759</v>
      </c>
      <c r="H201" t="s">
        <v>176</v>
      </c>
      <c r="I201" t="s">
        <v>177</v>
      </c>
      <c r="J201" t="s">
        <v>178</v>
      </c>
      <c r="K201" t="s">
        <v>2760</v>
      </c>
      <c r="L201">
        <v>1</v>
      </c>
      <c r="M201" t="s">
        <v>2761</v>
      </c>
      <c r="N201" t="s">
        <v>1131</v>
      </c>
      <c r="O201">
        <v>0.12285</v>
      </c>
      <c r="P201">
        <v>7.9320000000000002E-2</v>
      </c>
      <c r="Q201">
        <v>0.17398000999999999</v>
      </c>
      <c r="R201">
        <v>1327304960</v>
      </c>
      <c r="S201">
        <v>0.06</v>
      </c>
      <c r="T201">
        <v>0.10246000399999999</v>
      </c>
      <c r="U201">
        <v>1551616000</v>
      </c>
      <c r="V201">
        <v>38</v>
      </c>
      <c r="W201" t="s">
        <v>182</v>
      </c>
      <c r="X201">
        <v>1961806000</v>
      </c>
      <c r="Y201">
        <v>766898752</v>
      </c>
      <c r="Z201">
        <v>47</v>
      </c>
      <c r="AA201">
        <v>49.41</v>
      </c>
      <c r="AB201">
        <v>0.25</v>
      </c>
      <c r="AC201">
        <v>2.3969999999999998</v>
      </c>
      <c r="AD201">
        <v>6.3509999999999997E-2</v>
      </c>
      <c r="AE201">
        <v>9</v>
      </c>
      <c r="AF201">
        <v>46.22</v>
      </c>
      <c r="AG201">
        <v>45.073999999999998</v>
      </c>
      <c r="AH201">
        <v>0.14151</v>
      </c>
      <c r="AI201">
        <v>52</v>
      </c>
      <c r="AJ201">
        <v>868657984</v>
      </c>
      <c r="AK201">
        <v>3320567040</v>
      </c>
      <c r="AL201">
        <v>12630081536</v>
      </c>
      <c r="AM201">
        <v>1.59</v>
      </c>
      <c r="AN201" t="s">
        <v>183</v>
      </c>
      <c r="AO201">
        <v>23.216000000000001</v>
      </c>
      <c r="AP201">
        <v>1.1830000000000001</v>
      </c>
      <c r="AQ201">
        <v>3</v>
      </c>
      <c r="AR201" t="s">
        <v>184</v>
      </c>
      <c r="AS201" t="s">
        <v>2762</v>
      </c>
      <c r="AT201" t="s">
        <v>2762</v>
      </c>
      <c r="AU201" t="s">
        <v>186</v>
      </c>
      <c r="AV201" t="s">
        <v>187</v>
      </c>
      <c r="AW201" t="b">
        <v>1</v>
      </c>
      <c r="AX201">
        <v>-18000000</v>
      </c>
      <c r="AY201" t="s">
        <v>188</v>
      </c>
      <c r="AZ201" t="s">
        <v>2763</v>
      </c>
      <c r="BA201" t="s">
        <v>2764</v>
      </c>
      <c r="BB201" t="s">
        <v>191</v>
      </c>
      <c r="BD201">
        <v>2.173</v>
      </c>
      <c r="BF201">
        <v>17.692</v>
      </c>
      <c r="BI201">
        <v>1.88</v>
      </c>
      <c r="BK201">
        <v>542569984</v>
      </c>
      <c r="BO201">
        <v>12.135</v>
      </c>
      <c r="BP201">
        <v>10797012</v>
      </c>
      <c r="BQ201">
        <v>1.9800000000000002E-2</v>
      </c>
      <c r="BS201">
        <v>1635638400</v>
      </c>
      <c r="BT201">
        <v>0.40970000000000001</v>
      </c>
      <c r="BU201">
        <v>1001841024</v>
      </c>
      <c r="BV201">
        <v>1.62</v>
      </c>
      <c r="BY201">
        <v>4.0716934</v>
      </c>
      <c r="BZ201">
        <v>0.47421002000000001</v>
      </c>
      <c r="CA201">
        <v>1698710400</v>
      </c>
      <c r="CC201">
        <v>1659225600</v>
      </c>
      <c r="CD201">
        <v>6.46</v>
      </c>
      <c r="CE201">
        <v>1663200000</v>
      </c>
      <c r="CF201">
        <v>287807903</v>
      </c>
      <c r="CG201">
        <v>0.17170199999999999</v>
      </c>
      <c r="CH201">
        <v>27451183104</v>
      </c>
      <c r="CI201">
        <v>2</v>
      </c>
      <c r="CK201">
        <v>1455062400</v>
      </c>
      <c r="CL201" s="1">
        <v>8.4027777777777771E-2</v>
      </c>
      <c r="CP201">
        <v>0.23699999999999999</v>
      </c>
      <c r="CQ201">
        <v>2.122582</v>
      </c>
      <c r="CR201">
        <v>1665705600</v>
      </c>
      <c r="CS201">
        <v>2.89</v>
      </c>
      <c r="CU201">
        <v>26.281915999999999</v>
      </c>
      <c r="CW201">
        <v>3.7400000000000003E-2</v>
      </c>
      <c r="CX201">
        <v>10889551</v>
      </c>
      <c r="DB201">
        <v>49.15</v>
      </c>
      <c r="DC201">
        <v>49.25</v>
      </c>
      <c r="DD201">
        <v>48.644649999999999</v>
      </c>
      <c r="DE201">
        <v>1.9186165000000002E-2</v>
      </c>
      <c r="DF201">
        <v>0.56320000000000003</v>
      </c>
      <c r="DH201">
        <v>49.41</v>
      </c>
      <c r="DJ201">
        <v>1442840</v>
      </c>
      <c r="DK201">
        <v>49.15</v>
      </c>
      <c r="DL201">
        <v>46.461599999999997</v>
      </c>
      <c r="DM201">
        <v>0.94299999999999995</v>
      </c>
      <c r="DN201">
        <v>49.25</v>
      </c>
      <c r="DP201">
        <v>1442840</v>
      </c>
      <c r="DS201">
        <v>1.04</v>
      </c>
      <c r="DT201">
        <v>1665705600</v>
      </c>
      <c r="DW201">
        <v>48.975000000000001</v>
      </c>
      <c r="DX201" t="s">
        <v>183</v>
      </c>
      <c r="DY201">
        <v>30.5</v>
      </c>
      <c r="DZ201">
        <v>754801</v>
      </c>
      <c r="ED201">
        <v>26808383488</v>
      </c>
      <c r="EG201">
        <v>1708488</v>
      </c>
      <c r="EH201">
        <v>48.975000000000001</v>
      </c>
      <c r="EI201">
        <v>49.66</v>
      </c>
      <c r="EJ201">
        <v>900</v>
      </c>
      <c r="EK201">
        <v>754801</v>
      </c>
      <c r="EL201">
        <v>55.11</v>
      </c>
      <c r="EN201">
        <v>1.97</v>
      </c>
      <c r="EO201">
        <v>41.25</v>
      </c>
      <c r="EP201">
        <v>49.2</v>
      </c>
      <c r="EQ201" t="b">
        <v>0</v>
      </c>
      <c r="ER201">
        <v>2.2700000000000001E-2</v>
      </c>
      <c r="ES201">
        <v>1100</v>
      </c>
      <c r="ET201">
        <v>49.41</v>
      </c>
      <c r="EV201">
        <v>49.41</v>
      </c>
      <c r="EW201">
        <v>49.75</v>
      </c>
      <c r="EX201" t="s">
        <v>2765</v>
      </c>
      <c r="FE201" t="s">
        <v>2766</v>
      </c>
    </row>
    <row r="202" spans="1:161" x14ac:dyDescent="0.25">
      <c r="A202">
        <v>93</v>
      </c>
      <c r="B202">
        <v>60015</v>
      </c>
      <c r="C202" t="s">
        <v>172</v>
      </c>
      <c r="D202">
        <v>107700</v>
      </c>
      <c r="E202" t="s">
        <v>1205</v>
      </c>
      <c r="F202" t="s">
        <v>874</v>
      </c>
      <c r="G202" t="s">
        <v>1206</v>
      </c>
      <c r="H202" t="s">
        <v>212</v>
      </c>
      <c r="I202" t="s">
        <v>177</v>
      </c>
      <c r="J202" t="s">
        <v>178</v>
      </c>
      <c r="K202" t="s">
        <v>1207</v>
      </c>
      <c r="L202">
        <v>1</v>
      </c>
      <c r="M202" t="s">
        <v>1208</v>
      </c>
      <c r="N202" t="s">
        <v>1209</v>
      </c>
      <c r="O202">
        <v>0.19974001</v>
      </c>
      <c r="P202">
        <v>0.13017000000000001</v>
      </c>
      <c r="Q202">
        <v>0.25634000000000001</v>
      </c>
      <c r="R202">
        <v>6439000064</v>
      </c>
      <c r="S202">
        <v>0.20899999999999999</v>
      </c>
      <c r="T202">
        <v>0.16156000000000001</v>
      </c>
      <c r="U202">
        <v>11310999552</v>
      </c>
      <c r="W202" t="s">
        <v>182</v>
      </c>
      <c r="X202">
        <v>13189000000</v>
      </c>
      <c r="Y202">
        <v>5446374912</v>
      </c>
      <c r="AA202">
        <v>235.7</v>
      </c>
      <c r="AB202">
        <v>0.48799999999999999</v>
      </c>
      <c r="AC202">
        <v>1.41</v>
      </c>
      <c r="AD202">
        <v>7.0730000000000001E-2</v>
      </c>
      <c r="AG202">
        <v>233.80500000000001</v>
      </c>
      <c r="AH202">
        <v>0.45611000000000002</v>
      </c>
      <c r="AJ202">
        <v>5402999808</v>
      </c>
      <c r="AK202">
        <v>36524998656</v>
      </c>
      <c r="AL202">
        <v>56627998720</v>
      </c>
      <c r="AM202">
        <v>10.291</v>
      </c>
      <c r="AN202" t="s">
        <v>183</v>
      </c>
      <c r="AO202">
        <v>106.399</v>
      </c>
      <c r="AP202">
        <v>0.77600000000000002</v>
      </c>
      <c r="AQ202">
        <v>3</v>
      </c>
      <c r="AR202" t="s">
        <v>184</v>
      </c>
      <c r="AS202" t="s">
        <v>1210</v>
      </c>
      <c r="AT202" t="s">
        <v>1211</v>
      </c>
      <c r="AU202" t="s">
        <v>186</v>
      </c>
      <c r="AV202" t="s">
        <v>187</v>
      </c>
      <c r="AW202" t="b">
        <v>1</v>
      </c>
      <c r="AX202">
        <v>-18000000</v>
      </c>
      <c r="AY202" t="s">
        <v>188</v>
      </c>
      <c r="AZ202" t="s">
        <v>1212</v>
      </c>
      <c r="BA202" t="s">
        <v>1213</v>
      </c>
      <c r="BB202" t="s">
        <v>191</v>
      </c>
      <c r="BD202">
        <v>2.5169999999999999</v>
      </c>
      <c r="BF202">
        <v>12.601000000000001</v>
      </c>
      <c r="BI202">
        <v>11.73</v>
      </c>
      <c r="BK202">
        <v>540942016</v>
      </c>
      <c r="BO202">
        <v>30.331</v>
      </c>
      <c r="BP202">
        <v>5538906</v>
      </c>
      <c r="BQ202">
        <v>1.0500000000000001E-2</v>
      </c>
      <c r="BS202">
        <v>1640908800</v>
      </c>
      <c r="BT202">
        <v>0.71059000000000005</v>
      </c>
      <c r="BU202">
        <v>7370999808</v>
      </c>
      <c r="BV202">
        <v>6.2539999999999996</v>
      </c>
      <c r="BY202">
        <v>7.7709273999999997</v>
      </c>
      <c r="BZ202">
        <v>2.2699999999999999E-3</v>
      </c>
      <c r="CA202">
        <v>1703980800</v>
      </c>
      <c r="CC202">
        <v>1664496000</v>
      </c>
      <c r="CD202">
        <v>1.79</v>
      </c>
      <c r="CE202">
        <v>1663200000</v>
      </c>
      <c r="CF202">
        <v>523776750</v>
      </c>
      <c r="CG202">
        <v>1.0132639999999999</v>
      </c>
      <c r="CH202">
        <v>142526496768</v>
      </c>
      <c r="CI202">
        <v>2</v>
      </c>
      <c r="CK202">
        <v>1121299200</v>
      </c>
      <c r="CL202" s="1">
        <v>8.4027777777777771E-2</v>
      </c>
      <c r="CP202">
        <v>0.43099999999999999</v>
      </c>
      <c r="CQ202">
        <v>2.2515369999999999</v>
      </c>
      <c r="CR202">
        <v>1665705600</v>
      </c>
      <c r="CS202">
        <v>1.54</v>
      </c>
      <c r="CU202">
        <v>20.093776999999999</v>
      </c>
      <c r="CW202">
        <v>1.0500000000000001E-2</v>
      </c>
      <c r="CX202">
        <v>5643831</v>
      </c>
      <c r="DB202">
        <v>236.92</v>
      </c>
      <c r="DC202">
        <v>237</v>
      </c>
      <c r="DD202">
        <v>200.19149999999999</v>
      </c>
      <c r="DE202">
        <v>1.7389835999999999E-2</v>
      </c>
      <c r="DF202">
        <v>0.35549997999999999</v>
      </c>
      <c r="DH202">
        <v>237.49</v>
      </c>
      <c r="DJ202">
        <v>3130620</v>
      </c>
      <c r="DK202">
        <v>236.92</v>
      </c>
      <c r="DL202">
        <v>197.83580000000001</v>
      </c>
      <c r="DM202">
        <v>4.12</v>
      </c>
      <c r="DN202">
        <v>237</v>
      </c>
      <c r="DP202">
        <v>3130620</v>
      </c>
      <c r="DS202">
        <v>4.8</v>
      </c>
      <c r="DT202">
        <v>1666310400</v>
      </c>
      <c r="DW202">
        <v>235.19</v>
      </c>
      <c r="DX202" t="s">
        <v>183</v>
      </c>
      <c r="DY202">
        <v>37.687877999999998</v>
      </c>
      <c r="DZ202">
        <v>1034751</v>
      </c>
      <c r="ED202">
        <v>127500034048</v>
      </c>
      <c r="EG202">
        <v>3142752</v>
      </c>
      <c r="EH202">
        <v>235.19</v>
      </c>
      <c r="EI202">
        <v>235.68</v>
      </c>
      <c r="EJ202">
        <v>900</v>
      </c>
      <c r="EK202">
        <v>1034751</v>
      </c>
      <c r="EL202">
        <v>239.85</v>
      </c>
      <c r="EN202">
        <v>2.4300000000000002</v>
      </c>
      <c r="EO202">
        <v>160.6</v>
      </c>
      <c r="EP202">
        <v>235.4</v>
      </c>
      <c r="EQ202" t="b">
        <v>0</v>
      </c>
      <c r="ER202">
        <v>2.2599999999999999E-2</v>
      </c>
      <c r="ES202">
        <v>900</v>
      </c>
      <c r="ET202">
        <v>237.49</v>
      </c>
      <c r="EV202">
        <v>235.7</v>
      </c>
      <c r="EW202">
        <v>237.25</v>
      </c>
      <c r="EX202" t="s">
        <v>1214</v>
      </c>
      <c r="EZ202" t="s">
        <v>693</v>
      </c>
      <c r="FE202" t="s">
        <v>1215</v>
      </c>
    </row>
    <row r="203" spans="1:161" x14ac:dyDescent="0.25">
      <c r="A203">
        <v>338</v>
      </c>
      <c r="B203">
        <v>33408</v>
      </c>
      <c r="C203" t="s">
        <v>323</v>
      </c>
      <c r="D203">
        <v>15000</v>
      </c>
      <c r="E203" t="s">
        <v>3807</v>
      </c>
      <c r="F203" t="s">
        <v>3808</v>
      </c>
      <c r="G203" t="s">
        <v>3809</v>
      </c>
      <c r="H203" t="s">
        <v>1064</v>
      </c>
      <c r="I203" t="s">
        <v>177</v>
      </c>
      <c r="J203" t="s">
        <v>178</v>
      </c>
      <c r="K203" t="s">
        <v>3810</v>
      </c>
      <c r="L203">
        <v>1</v>
      </c>
      <c r="M203" t="s">
        <v>3811</v>
      </c>
      <c r="N203" t="s">
        <v>449</v>
      </c>
      <c r="O203">
        <v>0.37708999999999998</v>
      </c>
      <c r="P203">
        <v>0.14752000000000001</v>
      </c>
      <c r="Q203">
        <v>0.45634000000000002</v>
      </c>
      <c r="R203">
        <v>8851000320</v>
      </c>
      <c r="S203">
        <v>0.32</v>
      </c>
      <c r="T203">
        <v>0.124189995</v>
      </c>
      <c r="U203">
        <v>6594999808</v>
      </c>
      <c r="V203">
        <v>81</v>
      </c>
      <c r="W203" t="s">
        <v>216</v>
      </c>
      <c r="X203">
        <v>8589000000</v>
      </c>
      <c r="Y203">
        <v>-10639250432</v>
      </c>
      <c r="Z203">
        <v>93.5</v>
      </c>
      <c r="AA203">
        <v>85.34</v>
      </c>
      <c r="AB203">
        <v>4.3849999999999998</v>
      </c>
      <c r="AC203">
        <v>0.53400000000000003</v>
      </c>
      <c r="AD203">
        <v>9.4699999999999993E-3</v>
      </c>
      <c r="AE203">
        <v>16</v>
      </c>
      <c r="AF203">
        <v>92.8</v>
      </c>
      <c r="AG203">
        <v>142.54</v>
      </c>
      <c r="AH203">
        <v>3.7379999999999997E-2</v>
      </c>
      <c r="AI203">
        <v>102.8</v>
      </c>
      <c r="AJ203">
        <v>2860999936</v>
      </c>
      <c r="AK203">
        <v>63582998528</v>
      </c>
      <c r="AL203">
        <v>17489000448</v>
      </c>
      <c r="AM203">
        <v>1.456</v>
      </c>
      <c r="AN203" t="s">
        <v>183</v>
      </c>
      <c r="AO203">
        <v>8.9049999999999994</v>
      </c>
      <c r="AP203">
        <v>0.29799999999999999</v>
      </c>
      <c r="AQ203">
        <v>1.9</v>
      </c>
      <c r="AR203" t="s">
        <v>184</v>
      </c>
      <c r="AS203" t="s">
        <v>3812</v>
      </c>
      <c r="AT203" t="s">
        <v>3812</v>
      </c>
      <c r="AU203" t="s">
        <v>186</v>
      </c>
      <c r="AV203" t="s">
        <v>187</v>
      </c>
      <c r="AW203" t="b">
        <v>1</v>
      </c>
      <c r="AX203">
        <v>-18000000</v>
      </c>
      <c r="AY203" t="s">
        <v>188</v>
      </c>
      <c r="AZ203" t="s">
        <v>3813</v>
      </c>
      <c r="BA203" t="s">
        <v>3814</v>
      </c>
      <c r="BB203" t="s">
        <v>191</v>
      </c>
      <c r="BD203">
        <v>12.432</v>
      </c>
      <c r="BF203">
        <v>32.969000000000001</v>
      </c>
      <c r="BI203">
        <v>2.72</v>
      </c>
      <c r="BK203">
        <v>1962140032</v>
      </c>
      <c r="BO203">
        <v>19.056000000000001</v>
      </c>
      <c r="BP203">
        <v>19530860</v>
      </c>
      <c r="BQ203">
        <v>9.9000000000000008E-3</v>
      </c>
      <c r="BS203">
        <v>1640908800</v>
      </c>
      <c r="BT203">
        <v>0.80588996000000002</v>
      </c>
      <c r="BU203">
        <v>2580000000</v>
      </c>
      <c r="BV203">
        <v>2.11</v>
      </c>
      <c r="BY203">
        <v>4.4783792</v>
      </c>
      <c r="BZ203">
        <v>2.7899999999999999E-3</v>
      </c>
      <c r="CA203">
        <v>1703980800</v>
      </c>
      <c r="CC203">
        <v>1656547200</v>
      </c>
      <c r="CD203">
        <v>2.11</v>
      </c>
      <c r="CE203">
        <v>1663200000</v>
      </c>
      <c r="CF203">
        <v>1960594203</v>
      </c>
      <c r="CG203">
        <v>0.493367</v>
      </c>
      <c r="CH203">
        <v>217427312640</v>
      </c>
      <c r="CI203">
        <v>2</v>
      </c>
      <c r="CK203">
        <v>1603756800</v>
      </c>
      <c r="CL203" s="1">
        <v>0.1673611111111111</v>
      </c>
      <c r="CP203">
        <v>4.391</v>
      </c>
      <c r="CQ203">
        <v>9.5745330000000006</v>
      </c>
      <c r="CR203">
        <v>1665705600</v>
      </c>
      <c r="CS203">
        <v>2.81</v>
      </c>
      <c r="CU203">
        <v>31.374998000000001</v>
      </c>
      <c r="CW203">
        <v>0.01</v>
      </c>
      <c r="CX203">
        <v>19468185</v>
      </c>
      <c r="DB203">
        <v>84.92</v>
      </c>
      <c r="DC203">
        <v>85.27</v>
      </c>
      <c r="DD203">
        <v>79.919150000000002</v>
      </c>
      <c r="DE203">
        <v>1.6898257999999999E-2</v>
      </c>
      <c r="DF203">
        <v>1.2462001</v>
      </c>
      <c r="DH203">
        <v>85.8</v>
      </c>
      <c r="DJ203">
        <v>6694760</v>
      </c>
      <c r="DK203">
        <v>84.92</v>
      </c>
      <c r="DL203">
        <v>79.376599999999996</v>
      </c>
      <c r="DM203">
        <v>1.4350000000000001</v>
      </c>
      <c r="DN203">
        <v>85.27</v>
      </c>
      <c r="DP203">
        <v>6694760</v>
      </c>
      <c r="DS203">
        <v>1.7</v>
      </c>
      <c r="DT203">
        <v>1669161600</v>
      </c>
      <c r="DW203">
        <v>85.13</v>
      </c>
      <c r="DX203" t="s">
        <v>183</v>
      </c>
      <c r="DY203">
        <v>40.445500000000003</v>
      </c>
      <c r="DZ203">
        <v>3617974</v>
      </c>
      <c r="ED203">
        <v>167449018368</v>
      </c>
      <c r="EG203">
        <v>8083931</v>
      </c>
      <c r="EH203">
        <v>85.13</v>
      </c>
      <c r="EI203">
        <v>85.36</v>
      </c>
      <c r="EJ203">
        <v>900</v>
      </c>
      <c r="EK203">
        <v>3617974</v>
      </c>
      <c r="EL203">
        <v>93.73</v>
      </c>
      <c r="EN203">
        <v>2.15</v>
      </c>
      <c r="EO203">
        <v>67.22</v>
      </c>
      <c r="EP203">
        <v>84.62</v>
      </c>
      <c r="EQ203" t="b">
        <v>0</v>
      </c>
      <c r="ER203">
        <v>2.2499999999999999E-2</v>
      </c>
      <c r="ES203">
        <v>800</v>
      </c>
      <c r="ET203">
        <v>85.8</v>
      </c>
      <c r="EV203">
        <v>85.34</v>
      </c>
      <c r="EW203">
        <v>85.47</v>
      </c>
      <c r="EX203" t="s">
        <v>3815</v>
      </c>
      <c r="FE203" t="s">
        <v>3816</v>
      </c>
    </row>
    <row r="204" spans="1:161" x14ac:dyDescent="0.25">
      <c r="A204">
        <v>175</v>
      </c>
      <c r="B204">
        <v>77002</v>
      </c>
      <c r="C204" t="s">
        <v>682</v>
      </c>
      <c r="D204">
        <v>2800</v>
      </c>
      <c r="E204" t="s">
        <v>2103</v>
      </c>
      <c r="F204" t="s">
        <v>684</v>
      </c>
      <c r="G204" t="s">
        <v>2104</v>
      </c>
      <c r="H204" t="s">
        <v>530</v>
      </c>
      <c r="I204" t="s">
        <v>177</v>
      </c>
      <c r="J204" t="s">
        <v>178</v>
      </c>
      <c r="K204" t="s">
        <v>2105</v>
      </c>
      <c r="L204">
        <v>1</v>
      </c>
      <c r="M204" t="s">
        <v>2106</v>
      </c>
      <c r="N204" t="s">
        <v>688</v>
      </c>
      <c r="O204">
        <v>0.42648000000000003</v>
      </c>
      <c r="P204">
        <v>0.21410000000000001</v>
      </c>
      <c r="Q204">
        <v>0.68075996999999999</v>
      </c>
      <c r="R204">
        <v>8238000128</v>
      </c>
      <c r="S204">
        <v>0.92400000000000004</v>
      </c>
      <c r="T204">
        <v>0.27790999999999999</v>
      </c>
      <c r="U204">
        <v>11370000384</v>
      </c>
      <c r="V204">
        <v>125</v>
      </c>
      <c r="W204" t="s">
        <v>216</v>
      </c>
      <c r="X204">
        <v>13034000000</v>
      </c>
      <c r="Y204">
        <v>2820875008</v>
      </c>
      <c r="Z204">
        <v>150</v>
      </c>
      <c r="AA204">
        <v>142.63999999999999</v>
      </c>
      <c r="AB204">
        <v>1.458</v>
      </c>
      <c r="AC204">
        <v>1.413</v>
      </c>
      <c r="AD204">
        <v>0.12343999999999999</v>
      </c>
      <c r="AE204">
        <v>29</v>
      </c>
      <c r="AF204">
        <v>149.69</v>
      </c>
      <c r="AG204">
        <v>23.785</v>
      </c>
      <c r="AH204">
        <v>0.26429999999999998</v>
      </c>
      <c r="AI204">
        <v>177</v>
      </c>
      <c r="AJ204">
        <v>3072999936</v>
      </c>
      <c r="AK204">
        <v>5306999808</v>
      </c>
      <c r="AL204">
        <v>26659999744</v>
      </c>
      <c r="AM204">
        <v>5.2439999999999998</v>
      </c>
      <c r="AN204" t="s">
        <v>183</v>
      </c>
      <c r="AO204">
        <v>45.808</v>
      </c>
      <c r="AP204">
        <v>1.18</v>
      </c>
      <c r="AQ204">
        <v>1.8</v>
      </c>
      <c r="AR204" t="s">
        <v>184</v>
      </c>
      <c r="AS204" t="s">
        <v>2107</v>
      </c>
      <c r="AT204" t="s">
        <v>2107</v>
      </c>
      <c r="AU204" t="s">
        <v>186</v>
      </c>
      <c r="AV204" t="s">
        <v>187</v>
      </c>
      <c r="AW204" t="b">
        <v>1</v>
      </c>
      <c r="AX204">
        <v>-18000000</v>
      </c>
      <c r="AY204" t="s">
        <v>188</v>
      </c>
      <c r="AZ204" t="s">
        <v>2108</v>
      </c>
      <c r="BA204" t="s">
        <v>2109</v>
      </c>
      <c r="BB204" t="s">
        <v>191</v>
      </c>
      <c r="BD204">
        <v>3.0379999999999998</v>
      </c>
      <c r="BF204">
        <v>7.1219999999999999</v>
      </c>
      <c r="BI204">
        <v>5.75</v>
      </c>
      <c r="BK204">
        <v>585089984</v>
      </c>
      <c r="BO204">
        <v>34.789000000000001</v>
      </c>
      <c r="BP204">
        <v>7499039</v>
      </c>
      <c r="BQ204">
        <v>1.2800000000000001E-2</v>
      </c>
      <c r="BS204">
        <v>1640908800</v>
      </c>
      <c r="BT204">
        <v>0.89662003999999995</v>
      </c>
      <c r="BU204">
        <v>5708000256</v>
      </c>
      <c r="BV204">
        <v>-1.044</v>
      </c>
      <c r="BY204">
        <v>4.1001462999999996</v>
      </c>
      <c r="BZ204">
        <v>4.47E-3</v>
      </c>
      <c r="CA204">
        <v>1703980800</v>
      </c>
      <c r="CC204">
        <v>1656547200</v>
      </c>
      <c r="CD204">
        <v>2.1</v>
      </c>
      <c r="CE204">
        <v>1663200000</v>
      </c>
      <c r="CF204">
        <v>583864436</v>
      </c>
      <c r="CG204">
        <v>1.5014730000000001</v>
      </c>
      <c r="CH204">
        <v>80980803584</v>
      </c>
      <c r="CI204">
        <v>2</v>
      </c>
      <c r="CK204">
        <v>1396310400</v>
      </c>
      <c r="CL204" s="1">
        <v>8.4027777777777771E-2</v>
      </c>
      <c r="CP204">
        <v>1.4670000000000001</v>
      </c>
      <c r="CQ204">
        <v>3.1304289999999999</v>
      </c>
      <c r="CR204">
        <v>1665705600</v>
      </c>
      <c r="CS204">
        <v>0.87</v>
      </c>
      <c r="CU204">
        <v>24.806957000000001</v>
      </c>
      <c r="CW204">
        <v>1.2800000000000001E-2</v>
      </c>
      <c r="CX204">
        <v>7057851</v>
      </c>
      <c r="DB204">
        <v>142.65</v>
      </c>
      <c r="DC204">
        <v>142.91999999999999</v>
      </c>
      <c r="DD204">
        <v>120.8841</v>
      </c>
      <c r="DE204">
        <v>1.05152475E-2</v>
      </c>
      <c r="DF204">
        <v>0.23849999999999999</v>
      </c>
      <c r="DH204">
        <v>144.91</v>
      </c>
      <c r="DJ204">
        <v>3111850</v>
      </c>
      <c r="DK204">
        <v>142.65</v>
      </c>
      <c r="DL204">
        <v>129.85759999999999</v>
      </c>
      <c r="DM204">
        <v>1.5</v>
      </c>
      <c r="DN204">
        <v>142.91999999999999</v>
      </c>
      <c r="DP204">
        <v>3111850</v>
      </c>
      <c r="DS204">
        <v>3</v>
      </c>
      <c r="DT204">
        <v>1665705600</v>
      </c>
      <c r="DW204">
        <v>142.44</v>
      </c>
      <c r="DX204" t="s">
        <v>183</v>
      </c>
      <c r="DZ204">
        <v>1388705</v>
      </c>
      <c r="ED204">
        <v>83457236992</v>
      </c>
      <c r="EG204">
        <v>3629817</v>
      </c>
      <c r="EH204">
        <v>142.44</v>
      </c>
      <c r="EI204">
        <v>142.93</v>
      </c>
      <c r="EJ204">
        <v>800</v>
      </c>
      <c r="EK204">
        <v>1388705</v>
      </c>
      <c r="EL204">
        <v>150.88</v>
      </c>
      <c r="EN204">
        <v>1.65</v>
      </c>
      <c r="EO204">
        <v>80.67</v>
      </c>
      <c r="EP204">
        <v>142.19999999999999</v>
      </c>
      <c r="EQ204" t="b">
        <v>0</v>
      </c>
      <c r="ER204">
        <v>2.23E-2</v>
      </c>
      <c r="ES204">
        <v>800</v>
      </c>
      <c r="ET204">
        <v>144.91</v>
      </c>
      <c r="EV204">
        <v>142.63999999999999</v>
      </c>
      <c r="EW204">
        <v>142.9</v>
      </c>
      <c r="EX204" t="s">
        <v>2110</v>
      </c>
      <c r="EZ204" t="s">
        <v>2111</v>
      </c>
      <c r="FA204" t="s">
        <v>2112</v>
      </c>
      <c r="FE204" t="s">
        <v>2113</v>
      </c>
    </row>
    <row r="205" spans="1:161" x14ac:dyDescent="0.25">
      <c r="A205">
        <v>179</v>
      </c>
      <c r="B205">
        <v>94065</v>
      </c>
      <c r="C205" t="s">
        <v>408</v>
      </c>
      <c r="D205">
        <v>11451</v>
      </c>
      <c r="E205" t="s">
        <v>2150</v>
      </c>
      <c r="F205" t="s">
        <v>2041</v>
      </c>
      <c r="G205" t="s">
        <v>2151</v>
      </c>
      <c r="H205" t="s">
        <v>264</v>
      </c>
      <c r="I205" t="s">
        <v>177</v>
      </c>
      <c r="J205" t="s">
        <v>178</v>
      </c>
      <c r="K205" t="s">
        <v>2152</v>
      </c>
      <c r="L205">
        <v>1</v>
      </c>
      <c r="M205" t="s">
        <v>2153</v>
      </c>
      <c r="N205" t="s">
        <v>576</v>
      </c>
      <c r="O205">
        <v>0.37530996999999999</v>
      </c>
      <c r="P205">
        <v>9.7479999999999997E-2</v>
      </c>
      <c r="Q205">
        <v>0.44457999999999998</v>
      </c>
      <c r="R205">
        <v>2939555072</v>
      </c>
      <c r="S205">
        <v>9.6000000000000002E-2</v>
      </c>
      <c r="T205">
        <v>0.113000005</v>
      </c>
      <c r="U205">
        <v>2461144064</v>
      </c>
      <c r="V205">
        <v>571</v>
      </c>
      <c r="W205" t="s">
        <v>216</v>
      </c>
      <c r="X205">
        <v>2787604000</v>
      </c>
      <c r="Y205">
        <v>2290738432</v>
      </c>
      <c r="Z205">
        <v>697.5</v>
      </c>
      <c r="AA205">
        <v>674.66</v>
      </c>
      <c r="AB205">
        <v>2.1179999999999999</v>
      </c>
      <c r="AC205">
        <v>2.0449999999999999</v>
      </c>
      <c r="AD205">
        <v>1.626E-2</v>
      </c>
      <c r="AE205">
        <v>22</v>
      </c>
      <c r="AF205">
        <v>731.14</v>
      </c>
      <c r="AG205">
        <v>153.61699999999999</v>
      </c>
      <c r="AH205">
        <v>6.0080000000000001E-2</v>
      </c>
      <c r="AI205">
        <v>1000</v>
      </c>
      <c r="AJ205">
        <v>1891310976</v>
      </c>
      <c r="AK205">
        <v>16328885248</v>
      </c>
      <c r="AL205">
        <v>6557643776</v>
      </c>
      <c r="AM205">
        <v>20.765999999999998</v>
      </c>
      <c r="AN205" t="s">
        <v>183</v>
      </c>
      <c r="AO205">
        <v>72.477000000000004</v>
      </c>
      <c r="AP205">
        <v>1.681</v>
      </c>
      <c r="AQ205">
        <v>2</v>
      </c>
      <c r="AR205" t="s">
        <v>238</v>
      </c>
      <c r="AS205" t="s">
        <v>2154</v>
      </c>
      <c r="AT205" t="s">
        <v>2154</v>
      </c>
      <c r="AU205" t="s">
        <v>186</v>
      </c>
      <c r="AV205" t="s">
        <v>187</v>
      </c>
      <c r="AW205" t="b">
        <v>1</v>
      </c>
      <c r="AX205">
        <v>-18000000</v>
      </c>
      <c r="AY205" t="s">
        <v>188</v>
      </c>
      <c r="AZ205" t="s">
        <v>2155</v>
      </c>
      <c r="BA205" t="s">
        <v>2156</v>
      </c>
      <c r="BB205" t="s">
        <v>191</v>
      </c>
      <c r="BD205">
        <v>9.9090000000000007</v>
      </c>
      <c r="BF205">
        <v>26.401</v>
      </c>
      <c r="BI205">
        <v>9.08</v>
      </c>
      <c r="BK205">
        <v>90041200</v>
      </c>
      <c r="BO205">
        <v>118.07899999999999</v>
      </c>
      <c r="BP205">
        <v>1349724</v>
      </c>
      <c r="BQ205">
        <v>1.4800000000000001E-2</v>
      </c>
      <c r="BS205">
        <v>1640908800</v>
      </c>
      <c r="BT205">
        <v>0.97102999999999995</v>
      </c>
      <c r="BU205">
        <v>639265024</v>
      </c>
      <c r="BV205">
        <v>4.556</v>
      </c>
      <c r="BY205">
        <v>5.7136319999999996</v>
      </c>
      <c r="BZ205">
        <v>3.2200000000000002E-3</v>
      </c>
      <c r="CA205">
        <v>1703980800</v>
      </c>
      <c r="CC205">
        <v>1656547200</v>
      </c>
      <c r="CD205">
        <v>2.38</v>
      </c>
      <c r="CE205">
        <v>1663200000</v>
      </c>
      <c r="CF205">
        <v>90750957</v>
      </c>
      <c r="CG205">
        <v>0.55268899999999999</v>
      </c>
      <c r="CH205">
        <v>64977735680</v>
      </c>
      <c r="CI205">
        <v>2</v>
      </c>
      <c r="CK205">
        <v>1041292800</v>
      </c>
      <c r="CL205" s="1">
        <v>6.3888888888888884E-2</v>
      </c>
      <c r="CP205">
        <v>2.165</v>
      </c>
      <c r="CQ205">
        <v>9.2635710000000007</v>
      </c>
      <c r="CR205">
        <v>1665705600</v>
      </c>
      <c r="CS205">
        <v>3.51</v>
      </c>
      <c r="CU205">
        <v>74.301760000000002</v>
      </c>
      <c r="CW205">
        <v>1.7100000000000001E-2</v>
      </c>
      <c r="CX205">
        <v>1104415</v>
      </c>
      <c r="DB205">
        <v>671.77</v>
      </c>
      <c r="DC205">
        <v>672.07</v>
      </c>
      <c r="DD205">
        <v>661.05520000000001</v>
      </c>
      <c r="DE205">
        <v>1.6151360999999999E-2</v>
      </c>
      <c r="DF205">
        <v>1.7009000000000001</v>
      </c>
      <c r="DH205">
        <v>674.86</v>
      </c>
      <c r="DJ205">
        <v>461170</v>
      </c>
      <c r="DK205">
        <v>671.77</v>
      </c>
      <c r="DL205">
        <v>584.12540000000001</v>
      </c>
      <c r="DM205">
        <v>10.85</v>
      </c>
      <c r="DN205">
        <v>672.07</v>
      </c>
      <c r="DP205">
        <v>461170</v>
      </c>
      <c r="DS205">
        <v>12.4</v>
      </c>
      <c r="DT205">
        <v>1660608000</v>
      </c>
      <c r="DW205">
        <v>670.11</v>
      </c>
      <c r="DX205" t="s">
        <v>183</v>
      </c>
      <c r="DY205">
        <v>148.08162999999999</v>
      </c>
      <c r="DZ205">
        <v>127996</v>
      </c>
      <c r="ED205">
        <v>60747194368</v>
      </c>
      <c r="EG205">
        <v>492200</v>
      </c>
      <c r="EH205">
        <v>670.11</v>
      </c>
      <c r="EI205">
        <v>692.75</v>
      </c>
      <c r="EJ205">
        <v>800</v>
      </c>
      <c r="EK205">
        <v>127996</v>
      </c>
      <c r="EL205">
        <v>853.42</v>
      </c>
      <c r="EN205">
        <v>1.74</v>
      </c>
      <c r="EO205">
        <v>494.89</v>
      </c>
      <c r="EP205">
        <v>671.91</v>
      </c>
      <c r="EQ205" t="b">
        <v>0</v>
      </c>
      <c r="ER205">
        <v>2.23E-2</v>
      </c>
      <c r="ES205">
        <v>800</v>
      </c>
      <c r="ET205">
        <v>674.86</v>
      </c>
      <c r="EV205">
        <v>674.66</v>
      </c>
      <c r="EW205">
        <v>671.69</v>
      </c>
      <c r="EX205" t="s">
        <v>2157</v>
      </c>
      <c r="FE205" t="s">
        <v>2158</v>
      </c>
    </row>
    <row r="206" spans="1:161" x14ac:dyDescent="0.25">
      <c r="A206">
        <v>342</v>
      </c>
      <c r="B206" t="s">
        <v>3853</v>
      </c>
      <c r="C206" t="s">
        <v>172</v>
      </c>
      <c r="D206">
        <v>18100</v>
      </c>
      <c r="E206" t="s">
        <v>3854</v>
      </c>
      <c r="F206" t="s">
        <v>1484</v>
      </c>
      <c r="G206" t="s">
        <v>3855</v>
      </c>
      <c r="H206" t="s">
        <v>340</v>
      </c>
      <c r="I206" t="s">
        <v>177</v>
      </c>
      <c r="J206" t="s">
        <v>178</v>
      </c>
      <c r="K206" t="s">
        <v>3856</v>
      </c>
      <c r="L206">
        <v>1</v>
      </c>
      <c r="M206" t="s">
        <v>3857</v>
      </c>
      <c r="N206" t="s">
        <v>1685</v>
      </c>
      <c r="O206">
        <v>0.49102002</v>
      </c>
      <c r="P206">
        <v>0.26212999999999997</v>
      </c>
      <c r="Q206">
        <v>0.49102002</v>
      </c>
      <c r="R206">
        <v>4366000128</v>
      </c>
      <c r="S206">
        <v>0.17199999999999999</v>
      </c>
      <c r="T206">
        <v>0.39312000000000002</v>
      </c>
      <c r="U206">
        <v>6069000192</v>
      </c>
      <c r="V206">
        <v>177</v>
      </c>
      <c r="W206" t="s">
        <v>182</v>
      </c>
      <c r="X206">
        <v>5730000000</v>
      </c>
      <c r="Y206">
        <v>2245874944</v>
      </c>
      <c r="Z206">
        <v>243</v>
      </c>
      <c r="AA206">
        <v>252.32</v>
      </c>
      <c r="AB206">
        <v>0.34</v>
      </c>
      <c r="AC206">
        <v>0.97</v>
      </c>
      <c r="AD206">
        <v>7.7960000000000002E-2</v>
      </c>
      <c r="AE206">
        <v>25</v>
      </c>
      <c r="AF206">
        <v>241.84</v>
      </c>
      <c r="AG206">
        <v>115.694</v>
      </c>
      <c r="AH206">
        <v>0.24079001</v>
      </c>
      <c r="AI206">
        <v>274</v>
      </c>
      <c r="AJ206">
        <v>1214000000</v>
      </c>
      <c r="AK206">
        <v>15068000256</v>
      </c>
      <c r="AL206">
        <v>12359999488</v>
      </c>
      <c r="AM206">
        <v>5.2439999999999998</v>
      </c>
      <c r="AN206" t="s">
        <v>183</v>
      </c>
      <c r="AO206">
        <v>52.036999999999999</v>
      </c>
      <c r="AP206">
        <v>0.84499999999999997</v>
      </c>
      <c r="AQ206">
        <v>2.6</v>
      </c>
      <c r="AR206" t="s">
        <v>184</v>
      </c>
      <c r="AS206" t="s">
        <v>3858</v>
      </c>
      <c r="AT206" t="s">
        <v>3858</v>
      </c>
      <c r="AU206" t="s">
        <v>186</v>
      </c>
      <c r="AV206" t="s">
        <v>187</v>
      </c>
      <c r="AW206" t="b">
        <v>1</v>
      </c>
      <c r="AX206">
        <v>-18000000</v>
      </c>
      <c r="AY206" t="s">
        <v>188</v>
      </c>
      <c r="AZ206" t="s">
        <v>3859</v>
      </c>
      <c r="BA206" t="s">
        <v>3860</v>
      </c>
      <c r="BB206" t="s">
        <v>191</v>
      </c>
      <c r="BD206">
        <v>5.2809999999999997</v>
      </c>
      <c r="BF206">
        <v>10.756</v>
      </c>
      <c r="BI206">
        <v>13.23</v>
      </c>
      <c r="BK206">
        <v>243344992</v>
      </c>
      <c r="BO206">
        <v>58.515999999999998</v>
      </c>
      <c r="BP206">
        <v>2250053</v>
      </c>
      <c r="BQ206">
        <v>9.5999994999999994E-3</v>
      </c>
      <c r="BS206">
        <v>1640908800</v>
      </c>
      <c r="BT206">
        <v>0.76575994000000003</v>
      </c>
      <c r="BU206">
        <v>3238000128</v>
      </c>
      <c r="BV206">
        <v>9.032</v>
      </c>
      <c r="BY206">
        <v>4.3119829999999997</v>
      </c>
      <c r="BZ206">
        <v>1.2800000999999999E-3</v>
      </c>
      <c r="CA206">
        <v>1703980800</v>
      </c>
      <c r="CC206">
        <v>1664496000</v>
      </c>
      <c r="CD206">
        <v>1.83</v>
      </c>
      <c r="CE206">
        <v>1663200000</v>
      </c>
      <c r="CF206">
        <v>231134530</v>
      </c>
      <c r="CG206">
        <v>1.3282970000000001</v>
      </c>
      <c r="CH206">
        <v>65277935616</v>
      </c>
      <c r="CI206">
        <v>2</v>
      </c>
      <c r="CK206">
        <v>876441600</v>
      </c>
      <c r="CL206" s="1">
        <v>0.12569444444444444</v>
      </c>
      <c r="CP206">
        <v>0.27200000000000002</v>
      </c>
      <c r="CQ206">
        <v>4.9677033000000002</v>
      </c>
      <c r="CR206">
        <v>1665705600</v>
      </c>
      <c r="CS206">
        <v>1.68</v>
      </c>
      <c r="CU206">
        <v>19.071808000000001</v>
      </c>
      <c r="CW206">
        <v>9.5999994999999994E-3</v>
      </c>
      <c r="CX206">
        <v>2553699</v>
      </c>
      <c r="DB206">
        <v>251.11</v>
      </c>
      <c r="DC206">
        <v>252.03</v>
      </c>
      <c r="DD206">
        <v>245.38419999999999</v>
      </c>
      <c r="DE206">
        <v>1.5172633E-2</v>
      </c>
      <c r="DF206">
        <v>0.37159999999999999</v>
      </c>
      <c r="DH206">
        <v>254.49</v>
      </c>
      <c r="DJ206">
        <v>1263330</v>
      </c>
      <c r="DK206">
        <v>251.11</v>
      </c>
      <c r="DL206">
        <v>226.96459999999999</v>
      </c>
      <c r="DM206">
        <v>3.81</v>
      </c>
      <c r="DN206">
        <v>252.03</v>
      </c>
      <c r="DP206">
        <v>1263330</v>
      </c>
      <c r="DS206">
        <v>4.96</v>
      </c>
      <c r="DT206">
        <v>1667433600</v>
      </c>
      <c r="DW206">
        <v>251.72</v>
      </c>
      <c r="DX206" t="s">
        <v>183</v>
      </c>
      <c r="DY206">
        <v>27.936229999999998</v>
      </c>
      <c r="DZ206">
        <v>347465</v>
      </c>
      <c r="ED206">
        <v>61400809472</v>
      </c>
      <c r="EG206">
        <v>1437474</v>
      </c>
      <c r="EH206">
        <v>251.72</v>
      </c>
      <c r="EI206">
        <v>252.76</v>
      </c>
      <c r="EJ206">
        <v>1300</v>
      </c>
      <c r="EK206">
        <v>347465</v>
      </c>
      <c r="EL206">
        <v>299.2</v>
      </c>
      <c r="EN206">
        <v>1.76</v>
      </c>
      <c r="EO206">
        <v>203.65</v>
      </c>
      <c r="EP206">
        <v>252.63</v>
      </c>
      <c r="EQ206" t="b">
        <v>0</v>
      </c>
      <c r="ER206">
        <v>2.23E-2</v>
      </c>
      <c r="ES206">
        <v>800</v>
      </c>
      <c r="ET206">
        <v>254.49</v>
      </c>
      <c r="EV206">
        <v>252.32</v>
      </c>
      <c r="EW206">
        <v>254.75</v>
      </c>
      <c r="EX206" t="s">
        <v>3861</v>
      </c>
      <c r="FE206" t="s">
        <v>3862</v>
      </c>
    </row>
    <row r="207" spans="1:161" x14ac:dyDescent="0.25">
      <c r="A207">
        <v>11</v>
      </c>
      <c r="B207">
        <v>22203</v>
      </c>
      <c r="C207" t="s">
        <v>323</v>
      </c>
      <c r="D207">
        <v>8450</v>
      </c>
      <c r="E207" t="s">
        <v>324</v>
      </c>
      <c r="F207" t="s">
        <v>325</v>
      </c>
      <c r="G207" t="s">
        <v>326</v>
      </c>
      <c r="H207" t="s">
        <v>327</v>
      </c>
      <c r="I207" t="s">
        <v>177</v>
      </c>
      <c r="J207" t="s">
        <v>178</v>
      </c>
      <c r="K207" t="s">
        <v>328</v>
      </c>
      <c r="L207">
        <v>1</v>
      </c>
      <c r="M207" t="s">
        <v>329</v>
      </c>
      <c r="N207" t="s">
        <v>330</v>
      </c>
      <c r="O207">
        <v>0.27905999999999997</v>
      </c>
      <c r="P207">
        <v>-2.231E-2</v>
      </c>
      <c r="Q207">
        <v>0.20638001</v>
      </c>
      <c r="R207">
        <v>2172000000</v>
      </c>
      <c r="S207">
        <v>0.19500000000000001</v>
      </c>
      <c r="T207">
        <v>0.19298999999999999</v>
      </c>
      <c r="U207">
        <v>3440000000</v>
      </c>
      <c r="V207">
        <v>26</v>
      </c>
      <c r="W207" t="s">
        <v>216</v>
      </c>
      <c r="X207">
        <v>2711000000</v>
      </c>
      <c r="Y207">
        <v>-1942499968</v>
      </c>
      <c r="Z207">
        <v>30</v>
      </c>
      <c r="AA207">
        <v>28.61</v>
      </c>
      <c r="AB207">
        <v>0.22900000000000001</v>
      </c>
      <c r="AC207">
        <v>1.292</v>
      </c>
      <c r="AD207">
        <v>4.0849999999999997E-2</v>
      </c>
      <c r="AE207">
        <v>11</v>
      </c>
      <c r="AF207">
        <v>29.55</v>
      </c>
      <c r="AG207">
        <v>406.61099999999999</v>
      </c>
      <c r="AH207">
        <v>-0.15045998999999999</v>
      </c>
      <c r="AI207">
        <v>33</v>
      </c>
      <c r="AJ207">
        <v>2224000000</v>
      </c>
      <c r="AK207">
        <v>22204999680</v>
      </c>
      <c r="AL207">
        <v>12327000064</v>
      </c>
      <c r="AM207">
        <v>3.33</v>
      </c>
      <c r="AN207" t="s">
        <v>183</v>
      </c>
      <c r="AO207">
        <v>18.466999999999999</v>
      </c>
      <c r="AP207">
        <v>0.68</v>
      </c>
      <c r="AQ207">
        <v>1.8</v>
      </c>
      <c r="AR207" t="s">
        <v>184</v>
      </c>
      <c r="AS207" t="s">
        <v>331</v>
      </c>
      <c r="AT207" t="s">
        <v>331</v>
      </c>
      <c r="AU207" t="s">
        <v>186</v>
      </c>
      <c r="AV207" t="s">
        <v>187</v>
      </c>
      <c r="AW207" t="b">
        <v>0</v>
      </c>
      <c r="AX207">
        <v>-18000000</v>
      </c>
      <c r="AY207" t="s">
        <v>188</v>
      </c>
      <c r="AZ207" t="s">
        <v>332</v>
      </c>
      <c r="BA207" t="s">
        <v>333</v>
      </c>
      <c r="BB207" t="s">
        <v>191</v>
      </c>
      <c r="BD207">
        <v>3.399</v>
      </c>
      <c r="BF207">
        <v>12.179</v>
      </c>
      <c r="BG207">
        <v>0.19513214000000001</v>
      </c>
      <c r="BI207">
        <v>1.75</v>
      </c>
      <c r="BK207">
        <v>667950016</v>
      </c>
      <c r="BO207">
        <v>3.8490000000000002</v>
      </c>
      <c r="BP207">
        <v>15214008</v>
      </c>
      <c r="BQ207">
        <v>2.2800000000000001E-2</v>
      </c>
      <c r="BS207">
        <v>1640908800</v>
      </c>
      <c r="BT207">
        <v>0.97257006000000001</v>
      </c>
      <c r="BU207">
        <v>-275000000</v>
      </c>
      <c r="BV207">
        <v>-0.223</v>
      </c>
      <c r="BW207">
        <v>0.158</v>
      </c>
      <c r="BX207">
        <v>-0.12348354</v>
      </c>
      <c r="BY207">
        <v>7.4330996999999996</v>
      </c>
      <c r="BZ207">
        <v>3.3600000000000001E-3</v>
      </c>
      <c r="CA207">
        <v>1703980800</v>
      </c>
      <c r="CC207">
        <v>1664496000</v>
      </c>
      <c r="CD207">
        <v>3.24</v>
      </c>
      <c r="CE207">
        <v>1664496000</v>
      </c>
      <c r="CF207">
        <v>665578556</v>
      </c>
      <c r="CG207">
        <v>0.95574899999999996</v>
      </c>
      <c r="CH207">
        <v>41894211584</v>
      </c>
      <c r="CI207">
        <v>2</v>
      </c>
      <c r="CK207">
        <v>959904000</v>
      </c>
      <c r="CL207" s="1">
        <v>8.4027777777777771E-2</v>
      </c>
      <c r="CN207">
        <v>1667174400</v>
      </c>
      <c r="CP207">
        <v>0.22700000000000001</v>
      </c>
      <c r="CQ207">
        <v>1.5502596</v>
      </c>
      <c r="CR207">
        <v>1667174400</v>
      </c>
      <c r="CS207">
        <v>2.2799999999999998</v>
      </c>
      <c r="CU207">
        <v>16.348572000000001</v>
      </c>
      <c r="CW207">
        <v>2.9899999999999999E-2</v>
      </c>
      <c r="CX207">
        <v>12623830</v>
      </c>
      <c r="CY207">
        <v>0</v>
      </c>
      <c r="DB207">
        <v>28.48</v>
      </c>
      <c r="DC207">
        <v>28.71</v>
      </c>
      <c r="DD207">
        <v>23.314350000000001</v>
      </c>
      <c r="DE207">
        <v>2.1945224999999999E-2</v>
      </c>
      <c r="DH207">
        <v>29.105</v>
      </c>
      <c r="DJ207">
        <v>4175690</v>
      </c>
      <c r="DK207">
        <v>28.48</v>
      </c>
      <c r="DL207">
        <v>25.541</v>
      </c>
      <c r="DM207">
        <v>0.625</v>
      </c>
      <c r="DN207">
        <v>28.71</v>
      </c>
      <c r="DP207">
        <v>4175690</v>
      </c>
      <c r="DS207">
        <v>0.63</v>
      </c>
      <c r="DT207">
        <v>1667174400</v>
      </c>
      <c r="DW207">
        <v>28.56</v>
      </c>
      <c r="DX207" t="s">
        <v>183</v>
      </c>
      <c r="DZ207">
        <v>1852711</v>
      </c>
      <c r="ED207">
        <v>19110049792</v>
      </c>
      <c r="EG207">
        <v>4883203</v>
      </c>
      <c r="EH207">
        <v>28.56</v>
      </c>
      <c r="EI207">
        <v>29.28</v>
      </c>
      <c r="EJ207">
        <v>800</v>
      </c>
      <c r="EK207">
        <v>1852711</v>
      </c>
      <c r="EL207">
        <v>29.105</v>
      </c>
      <c r="EN207">
        <v>3.16</v>
      </c>
      <c r="EO207">
        <v>18.62</v>
      </c>
      <c r="EP207">
        <v>28.14</v>
      </c>
      <c r="EQ207" t="b">
        <v>0</v>
      </c>
      <c r="ER207">
        <v>2.2200000000000001E-2</v>
      </c>
      <c r="ES207">
        <v>800</v>
      </c>
      <c r="ET207">
        <v>29.105</v>
      </c>
      <c r="EV207">
        <v>28.61</v>
      </c>
      <c r="EW207">
        <v>28.81</v>
      </c>
      <c r="EX207" t="s">
        <v>334</v>
      </c>
      <c r="EY207">
        <v>2.0066999999999999</v>
      </c>
      <c r="EZ207" t="s">
        <v>335</v>
      </c>
    </row>
    <row r="208" spans="1:161" x14ac:dyDescent="0.25">
      <c r="A208">
        <v>164</v>
      </c>
      <c r="B208" t="s">
        <v>1983</v>
      </c>
      <c r="C208" t="s">
        <v>172</v>
      </c>
      <c r="D208">
        <v>85947</v>
      </c>
      <c r="E208" t="s">
        <v>1984</v>
      </c>
      <c r="F208" t="s">
        <v>248</v>
      </c>
      <c r="G208" t="s">
        <v>1985</v>
      </c>
      <c r="I208" t="s">
        <v>250</v>
      </c>
      <c r="J208" t="s">
        <v>178</v>
      </c>
      <c r="K208" t="s">
        <v>1986</v>
      </c>
      <c r="L208">
        <v>1</v>
      </c>
      <c r="M208" t="s">
        <v>1987</v>
      </c>
      <c r="N208" t="s">
        <v>200</v>
      </c>
      <c r="O208">
        <v>0.18245001</v>
      </c>
      <c r="P208">
        <v>0.11696999499999999</v>
      </c>
      <c r="Q208">
        <v>0.32551000000000002</v>
      </c>
      <c r="R208">
        <v>1648000000</v>
      </c>
      <c r="S208">
        <v>-1E-3</v>
      </c>
      <c r="T208">
        <v>0.13370000000000001</v>
      </c>
      <c r="U208">
        <v>3608000000</v>
      </c>
      <c r="V208">
        <v>124</v>
      </c>
      <c r="W208" t="s">
        <v>216</v>
      </c>
      <c r="X208">
        <v>6335000000</v>
      </c>
      <c r="Y208">
        <v>3324999936</v>
      </c>
      <c r="Z208">
        <v>160</v>
      </c>
      <c r="AA208">
        <v>166.11</v>
      </c>
      <c r="AB208">
        <v>0.19</v>
      </c>
      <c r="AC208">
        <v>0.96799999999999997</v>
      </c>
      <c r="AD208">
        <v>4.5929999999999999E-2</v>
      </c>
      <c r="AE208">
        <v>19</v>
      </c>
      <c r="AF208">
        <v>159.16</v>
      </c>
      <c r="AG208">
        <v>61.451999999999998</v>
      </c>
      <c r="AH208">
        <v>0.14530000000000001</v>
      </c>
      <c r="AI208">
        <v>186</v>
      </c>
      <c r="AJ208">
        <v>623000000</v>
      </c>
      <c r="AK208">
        <v>10087999488</v>
      </c>
      <c r="AL208">
        <v>19775000576</v>
      </c>
      <c r="AM208">
        <v>1.5640000000000001</v>
      </c>
      <c r="AN208" t="s">
        <v>183</v>
      </c>
      <c r="AO208">
        <v>49.567999999999998</v>
      </c>
      <c r="AP208">
        <v>0.52</v>
      </c>
      <c r="AQ208">
        <v>2</v>
      </c>
      <c r="AR208" t="s">
        <v>184</v>
      </c>
      <c r="AS208" t="s">
        <v>1988</v>
      </c>
      <c r="AT208" t="s">
        <v>1989</v>
      </c>
      <c r="AU208" t="s">
        <v>186</v>
      </c>
      <c r="AV208" t="s">
        <v>187</v>
      </c>
      <c r="AW208" t="b">
        <v>1</v>
      </c>
      <c r="AX208">
        <v>-18000000</v>
      </c>
      <c r="AY208" t="s">
        <v>188</v>
      </c>
      <c r="AZ208" t="s">
        <v>1990</v>
      </c>
      <c r="BA208" t="s">
        <v>1991</v>
      </c>
      <c r="BB208" t="s">
        <v>191</v>
      </c>
      <c r="BD208">
        <v>3.4220000000000002</v>
      </c>
      <c r="BF208">
        <v>18.756</v>
      </c>
      <c r="BI208">
        <v>6.54</v>
      </c>
      <c r="BK208">
        <v>398600000</v>
      </c>
      <c r="BO208">
        <v>37.503</v>
      </c>
      <c r="BP208">
        <v>4052193</v>
      </c>
      <c r="BQ208">
        <v>1.0199999E-2</v>
      </c>
      <c r="BS208">
        <v>1640908800</v>
      </c>
      <c r="BT208">
        <v>0.84502999999999995</v>
      </c>
      <c r="BU208">
        <v>2312999936</v>
      </c>
      <c r="BV208">
        <v>3.49</v>
      </c>
      <c r="BY208">
        <v>4.429246</v>
      </c>
      <c r="BZ208">
        <v>3.79E-3</v>
      </c>
      <c r="CA208">
        <v>1703980800</v>
      </c>
      <c r="CC208">
        <v>1656547200</v>
      </c>
      <c r="CD208">
        <v>2.0099999999999998</v>
      </c>
      <c r="CE208">
        <v>1663200000</v>
      </c>
      <c r="CF208">
        <v>396698834</v>
      </c>
      <c r="CG208">
        <v>1.1411199999999999</v>
      </c>
      <c r="CH208">
        <v>67672715264</v>
      </c>
      <c r="CI208">
        <v>2</v>
      </c>
      <c r="CK208">
        <v>1298937600</v>
      </c>
      <c r="CL208" s="1">
        <v>8.4027777777777771E-2</v>
      </c>
      <c r="CP208">
        <v>0.188</v>
      </c>
      <c r="CQ208">
        <v>3.3482400000000001</v>
      </c>
      <c r="CR208">
        <v>1665705600</v>
      </c>
      <c r="CS208">
        <v>1.9</v>
      </c>
      <c r="CU208">
        <v>25.399082</v>
      </c>
      <c r="CW208">
        <v>1.0199999E-2</v>
      </c>
      <c r="CX208">
        <v>3801215</v>
      </c>
      <c r="DB208">
        <v>165.36</v>
      </c>
      <c r="DC208">
        <v>166.41</v>
      </c>
      <c r="DD208">
        <v>143.95715000000001</v>
      </c>
      <c r="DE208">
        <v>1.7658442E-2</v>
      </c>
      <c r="DF208">
        <v>0.54510000000000003</v>
      </c>
      <c r="DH208">
        <v>167.22</v>
      </c>
      <c r="DJ208">
        <v>1726090</v>
      </c>
      <c r="DK208">
        <v>165.36</v>
      </c>
      <c r="DL208">
        <v>146.24860000000001</v>
      </c>
      <c r="DM208">
        <v>2.92</v>
      </c>
      <c r="DN208">
        <v>166.41</v>
      </c>
      <c r="DP208">
        <v>1726090</v>
      </c>
      <c r="DS208">
        <v>3.24</v>
      </c>
      <c r="DT208">
        <v>1667952000</v>
      </c>
      <c r="DW208">
        <v>165.7801</v>
      </c>
      <c r="DX208" t="s">
        <v>183</v>
      </c>
      <c r="DY208">
        <v>47.59599</v>
      </c>
      <c r="DZ208">
        <v>628913</v>
      </c>
      <c r="ED208">
        <v>66211446784</v>
      </c>
      <c r="EG208">
        <v>1968101</v>
      </c>
      <c r="EH208">
        <v>165.7801</v>
      </c>
      <c r="EI208">
        <v>166.91</v>
      </c>
      <c r="EJ208">
        <v>1000</v>
      </c>
      <c r="EK208">
        <v>628913</v>
      </c>
      <c r="EL208">
        <v>174.47</v>
      </c>
      <c r="EN208">
        <v>2.8</v>
      </c>
      <c r="EO208">
        <v>122.5</v>
      </c>
      <c r="EP208">
        <v>165.38</v>
      </c>
      <c r="EQ208" t="b">
        <v>0</v>
      </c>
      <c r="ER208">
        <v>2.2200000000000001E-2</v>
      </c>
      <c r="ES208">
        <v>800</v>
      </c>
      <c r="ET208">
        <v>167.22</v>
      </c>
      <c r="EV208">
        <v>166.11</v>
      </c>
      <c r="EW208">
        <v>165.9</v>
      </c>
      <c r="EX208" t="s">
        <v>1992</v>
      </c>
      <c r="EZ208" t="s">
        <v>1993</v>
      </c>
      <c r="FE208" t="s">
        <v>1994</v>
      </c>
    </row>
    <row r="209" spans="1:161" x14ac:dyDescent="0.25">
      <c r="A209">
        <v>226</v>
      </c>
      <c r="B209">
        <v>6155</v>
      </c>
      <c r="C209" t="s">
        <v>336</v>
      </c>
      <c r="D209">
        <v>18100</v>
      </c>
      <c r="E209" t="s">
        <v>2627</v>
      </c>
      <c r="F209" t="s">
        <v>2628</v>
      </c>
      <c r="G209" t="s">
        <v>2629</v>
      </c>
      <c r="H209" t="s">
        <v>641</v>
      </c>
      <c r="I209" t="s">
        <v>177</v>
      </c>
      <c r="J209" t="s">
        <v>178</v>
      </c>
      <c r="K209" t="s">
        <v>2630</v>
      </c>
      <c r="L209">
        <v>1</v>
      </c>
      <c r="M209" t="s">
        <v>2631</v>
      </c>
      <c r="N209" t="s">
        <v>565</v>
      </c>
      <c r="O209">
        <v>0.15609000000000001</v>
      </c>
      <c r="P209">
        <v>9.4369999999999996E-2</v>
      </c>
      <c r="Q209">
        <v>0.34654000000000001</v>
      </c>
      <c r="R209">
        <v>3899000064</v>
      </c>
      <c r="S209">
        <v>-3.7999999999999999E-2</v>
      </c>
      <c r="T209">
        <v>0.12617999999999999</v>
      </c>
      <c r="U209">
        <v>3470000128</v>
      </c>
      <c r="V209">
        <v>70</v>
      </c>
      <c r="W209" t="s">
        <v>216</v>
      </c>
      <c r="X209">
        <v>7940000000</v>
      </c>
      <c r="Y209">
        <v>4683375104</v>
      </c>
      <c r="Z209">
        <v>82</v>
      </c>
      <c r="AA209">
        <v>75.97</v>
      </c>
      <c r="AB209">
        <v>-0.47399999999999998</v>
      </c>
      <c r="AC209">
        <v>1.9079999999999999</v>
      </c>
      <c r="AD209">
        <v>2.3829998000000002E-2</v>
      </c>
      <c r="AE209">
        <v>17</v>
      </c>
      <c r="AF209">
        <v>82.71</v>
      </c>
      <c r="AG209">
        <v>30.753</v>
      </c>
      <c r="AH209">
        <v>0.12923001000000001</v>
      </c>
      <c r="AI209">
        <v>104</v>
      </c>
      <c r="AJ209">
        <v>2782000128</v>
      </c>
      <c r="AK209">
        <v>4375000064</v>
      </c>
      <c r="AL209">
        <v>22230999040</v>
      </c>
      <c r="AM209">
        <v>8.609</v>
      </c>
      <c r="AN209" t="s">
        <v>183</v>
      </c>
      <c r="AO209">
        <v>66.153999999999996</v>
      </c>
      <c r="AP209">
        <v>0.99299999999999999</v>
      </c>
      <c r="AQ209">
        <v>2</v>
      </c>
      <c r="AR209" t="s">
        <v>184</v>
      </c>
      <c r="AS209" t="s">
        <v>2632</v>
      </c>
      <c r="AT209" t="s">
        <v>2633</v>
      </c>
      <c r="AU209" t="s">
        <v>186</v>
      </c>
      <c r="AV209" t="s">
        <v>187</v>
      </c>
      <c r="AW209" t="b">
        <v>1</v>
      </c>
      <c r="AX209">
        <v>-18000000</v>
      </c>
      <c r="AY209" t="s">
        <v>188</v>
      </c>
      <c r="AZ209" t="s">
        <v>2634</v>
      </c>
      <c r="BA209" t="s">
        <v>2635</v>
      </c>
      <c r="BB209" t="s">
        <v>191</v>
      </c>
      <c r="BD209">
        <v>1.093</v>
      </c>
      <c r="BF209">
        <v>7.0039999999999996</v>
      </c>
      <c r="BI209">
        <v>6.67</v>
      </c>
      <c r="BK209">
        <v>340352992</v>
      </c>
      <c r="BO209">
        <v>48.58</v>
      </c>
      <c r="BP209">
        <v>3467963</v>
      </c>
      <c r="BQ209">
        <v>1.0699999999999999E-2</v>
      </c>
      <c r="BS209">
        <v>1640908800</v>
      </c>
      <c r="BT209">
        <v>0.92681000000000002</v>
      </c>
      <c r="BU209">
        <v>2076999936</v>
      </c>
      <c r="BV209">
        <v>4.6879999999999997</v>
      </c>
      <c r="BY209">
        <v>1.5638122999999999</v>
      </c>
      <c r="BZ209">
        <v>3.82E-3</v>
      </c>
      <c r="CA209">
        <v>1703980800</v>
      </c>
      <c r="CC209">
        <v>1656547200</v>
      </c>
      <c r="CD209">
        <v>1.91</v>
      </c>
      <c r="CE209">
        <v>1663200000</v>
      </c>
      <c r="CF209">
        <v>321882123</v>
      </c>
      <c r="CG209">
        <v>0.87803900000000001</v>
      </c>
      <c r="CH209">
        <v>24304609280</v>
      </c>
      <c r="CI209">
        <v>2</v>
      </c>
      <c r="CK209">
        <v>900547200</v>
      </c>
      <c r="CL209" s="1">
        <v>8.4027777777777771E-2</v>
      </c>
      <c r="CP209">
        <v>-0.51200000000000001</v>
      </c>
      <c r="CQ209">
        <v>1.1630883000000001</v>
      </c>
      <c r="CR209">
        <v>1665705600</v>
      </c>
      <c r="CS209">
        <v>0.73</v>
      </c>
      <c r="CU209">
        <v>11.389805000000001</v>
      </c>
      <c r="CW209">
        <v>1.2500000000000001E-2</v>
      </c>
      <c r="CX209">
        <v>3187128</v>
      </c>
      <c r="DB209">
        <v>75.53</v>
      </c>
      <c r="DC209">
        <v>75.97</v>
      </c>
      <c r="DD209">
        <v>68.418599999999998</v>
      </c>
      <c r="DE209">
        <v>1.7542700000000001E-2</v>
      </c>
      <c r="DF209">
        <v>0.24790001</v>
      </c>
      <c r="DH209">
        <v>76.09</v>
      </c>
      <c r="DJ209">
        <v>1786050</v>
      </c>
      <c r="DK209">
        <v>75.53</v>
      </c>
      <c r="DL209">
        <v>68.237799999999993</v>
      </c>
      <c r="DM209">
        <v>1.325</v>
      </c>
      <c r="DN209">
        <v>75.97</v>
      </c>
      <c r="DP209">
        <v>1786050</v>
      </c>
      <c r="DS209">
        <v>1.54</v>
      </c>
      <c r="DT209">
        <v>1661904000</v>
      </c>
      <c r="DW209">
        <v>75.685000000000002</v>
      </c>
      <c r="DX209" t="s">
        <v>183</v>
      </c>
      <c r="DY209">
        <v>16.205203999999998</v>
      </c>
      <c r="DZ209">
        <v>461702</v>
      </c>
      <c r="ED209">
        <v>25856616448</v>
      </c>
      <c r="EG209">
        <v>1805411</v>
      </c>
      <c r="EH209">
        <v>75.685000000000002</v>
      </c>
      <c r="EI209">
        <v>77.099999999999994</v>
      </c>
      <c r="EJ209">
        <v>1000</v>
      </c>
      <c r="EK209">
        <v>461702</v>
      </c>
      <c r="EL209">
        <v>76.09</v>
      </c>
      <c r="EN209">
        <v>2.2799999999999998</v>
      </c>
      <c r="EO209">
        <v>60.17</v>
      </c>
      <c r="EP209">
        <v>75.760000000000005</v>
      </c>
      <c r="EQ209" t="b">
        <v>0</v>
      </c>
      <c r="ER209">
        <v>2.2200000000000001E-2</v>
      </c>
      <c r="ES209">
        <v>800</v>
      </c>
      <c r="ET209">
        <v>76.09</v>
      </c>
      <c r="EV209">
        <v>75.97</v>
      </c>
      <c r="EW209">
        <v>75.61</v>
      </c>
      <c r="EX209" t="s">
        <v>2636</v>
      </c>
      <c r="FE209" t="s">
        <v>2637</v>
      </c>
    </row>
    <row r="210" spans="1:161" x14ac:dyDescent="0.25">
      <c r="A210">
        <v>51</v>
      </c>
      <c r="B210">
        <v>10006</v>
      </c>
      <c r="C210" t="s">
        <v>336</v>
      </c>
      <c r="D210">
        <v>15600</v>
      </c>
      <c r="E210" t="s">
        <v>759</v>
      </c>
      <c r="F210" t="s">
        <v>550</v>
      </c>
      <c r="G210" t="s">
        <v>760</v>
      </c>
      <c r="H210" t="s">
        <v>552</v>
      </c>
      <c r="I210" t="s">
        <v>177</v>
      </c>
      <c r="J210" t="s">
        <v>178</v>
      </c>
      <c r="K210" t="s">
        <v>761</v>
      </c>
      <c r="L210">
        <v>1</v>
      </c>
      <c r="M210" t="s">
        <v>762</v>
      </c>
      <c r="N210" t="s">
        <v>763</v>
      </c>
      <c r="O210">
        <v>7.1160000000000001E-2</v>
      </c>
      <c r="P210">
        <v>3.3610000000000001E-2</v>
      </c>
      <c r="Q210">
        <v>7.714E-2</v>
      </c>
      <c r="R210">
        <v>574499968</v>
      </c>
      <c r="S210">
        <v>-3.4000000000000002E-2</v>
      </c>
      <c r="T210">
        <v>5.2789996999999998E-2</v>
      </c>
      <c r="U210">
        <v>719800000</v>
      </c>
      <c r="V210">
        <v>144</v>
      </c>
      <c r="W210" t="s">
        <v>216</v>
      </c>
      <c r="X210">
        <v>1161700000</v>
      </c>
      <c r="Y210">
        <v>1497162496</v>
      </c>
      <c r="Z210">
        <v>167.5</v>
      </c>
      <c r="AA210">
        <v>128.49</v>
      </c>
      <c r="AB210">
        <v>-0.99099999999999999</v>
      </c>
      <c r="AC210">
        <v>0.436</v>
      </c>
      <c r="AD210">
        <v>9.9800010000000005E-3</v>
      </c>
      <c r="AE210">
        <v>6</v>
      </c>
      <c r="AF210">
        <v>164.17</v>
      </c>
      <c r="AG210">
        <v>51.948</v>
      </c>
      <c r="AH210">
        <v>6.9709999999999994E-2</v>
      </c>
      <c r="AI210">
        <v>180</v>
      </c>
      <c r="AJ210">
        <v>1696600064</v>
      </c>
      <c r="AK210">
        <v>2129299968</v>
      </c>
      <c r="AL210">
        <v>10115099648</v>
      </c>
      <c r="AM210">
        <v>32.113</v>
      </c>
      <c r="AN210" t="s">
        <v>183</v>
      </c>
      <c r="AO210">
        <v>182.80099999999999</v>
      </c>
      <c r="AP210">
        <v>0.14899999999999999</v>
      </c>
      <c r="AQ210">
        <v>2</v>
      </c>
      <c r="AR210" t="s">
        <v>184</v>
      </c>
      <c r="AS210" t="s">
        <v>764</v>
      </c>
      <c r="AT210" t="s">
        <v>764</v>
      </c>
      <c r="AU210" t="s">
        <v>186</v>
      </c>
      <c r="AV210" t="s">
        <v>187</v>
      </c>
      <c r="AW210" t="b">
        <v>0</v>
      </c>
      <c r="AX210">
        <v>-18000000</v>
      </c>
      <c r="AY210" t="s">
        <v>188</v>
      </c>
      <c r="AZ210" t="s">
        <v>765</v>
      </c>
      <c r="BA210" t="s">
        <v>766</v>
      </c>
      <c r="BB210" t="s">
        <v>191</v>
      </c>
      <c r="BD210">
        <v>0.70599999999999996</v>
      </c>
      <c r="BF210">
        <v>9.9260000000000002</v>
      </c>
      <c r="BG210">
        <v>-0.19242263000000001</v>
      </c>
      <c r="BI210">
        <v>12.74</v>
      </c>
      <c r="BK210">
        <v>52831400</v>
      </c>
      <c r="BO210">
        <v>77.495999999999995</v>
      </c>
      <c r="BP210">
        <v>1123682</v>
      </c>
      <c r="BQ210">
        <v>2.1300000999999999E-2</v>
      </c>
      <c r="BS210">
        <v>1640908800</v>
      </c>
      <c r="BT210">
        <v>0.98699000000000003</v>
      </c>
      <c r="BU210">
        <v>343100000</v>
      </c>
      <c r="BV210">
        <v>6.11</v>
      </c>
      <c r="BW210">
        <v>0.68</v>
      </c>
      <c r="BX210">
        <v>-0.12348354</v>
      </c>
      <c r="BY210">
        <v>1.6580211</v>
      </c>
      <c r="BZ210">
        <v>9.4400000000000005E-3</v>
      </c>
      <c r="CA210">
        <v>1703980800</v>
      </c>
      <c r="CC210">
        <v>1664496000</v>
      </c>
      <c r="CD210">
        <v>2.2400000000000002</v>
      </c>
      <c r="CE210">
        <v>1664496000</v>
      </c>
      <c r="CF210">
        <v>52288850</v>
      </c>
      <c r="CG210">
        <v>0.52121799999999996</v>
      </c>
      <c r="CH210">
        <v>7144404992</v>
      </c>
      <c r="CI210">
        <v>2</v>
      </c>
      <c r="CN210">
        <v>1661472000</v>
      </c>
      <c r="CP210">
        <v>-0.99199999999999999</v>
      </c>
      <c r="CQ210">
        <v>0.67110630000000004</v>
      </c>
      <c r="CR210">
        <v>1667174400</v>
      </c>
      <c r="CS210">
        <v>0.69</v>
      </c>
      <c r="CU210">
        <v>10.085558000000001</v>
      </c>
      <c r="CW210">
        <v>2.8299998E-2</v>
      </c>
      <c r="CX210">
        <v>1282719</v>
      </c>
      <c r="CY210">
        <v>0</v>
      </c>
      <c r="DB210">
        <v>126.34</v>
      </c>
      <c r="DC210">
        <v>127.62</v>
      </c>
      <c r="DD210">
        <v>165.3623</v>
      </c>
      <c r="DE210">
        <v>2.1529207000000002E-2</v>
      </c>
      <c r="DF210">
        <v>0.44519999999999998</v>
      </c>
      <c r="DH210">
        <v>128.68</v>
      </c>
      <c r="DJ210">
        <v>613650</v>
      </c>
      <c r="DK210">
        <v>126.34</v>
      </c>
      <c r="DL210">
        <v>140.4682</v>
      </c>
      <c r="DM210">
        <v>2.72</v>
      </c>
      <c r="DN210">
        <v>127.62</v>
      </c>
      <c r="DP210">
        <v>613650</v>
      </c>
      <c r="DS210">
        <v>2.8</v>
      </c>
      <c r="DT210">
        <v>1669334400</v>
      </c>
      <c r="DW210">
        <v>127.25</v>
      </c>
      <c r="DX210" t="s">
        <v>183</v>
      </c>
      <c r="DY210">
        <v>21.02946</v>
      </c>
      <c r="DZ210">
        <v>222112</v>
      </c>
      <c r="ED210">
        <v>6788306944</v>
      </c>
      <c r="EG210">
        <v>513988</v>
      </c>
      <c r="EH210">
        <v>127.25</v>
      </c>
      <c r="EI210">
        <v>131.03</v>
      </c>
      <c r="EJ210">
        <v>1200</v>
      </c>
      <c r="EK210">
        <v>222112</v>
      </c>
      <c r="EL210">
        <v>194.12</v>
      </c>
      <c r="EN210">
        <v>2.0099999999999998</v>
      </c>
      <c r="EO210">
        <v>119.01</v>
      </c>
      <c r="EP210">
        <v>125.92</v>
      </c>
      <c r="EQ210" t="b">
        <v>0</v>
      </c>
      <c r="ER210">
        <v>2.1999999999999999E-2</v>
      </c>
      <c r="ES210">
        <v>800</v>
      </c>
      <c r="ET210">
        <v>128.68</v>
      </c>
      <c r="EV210">
        <v>128.49</v>
      </c>
      <c r="EW210">
        <v>125.11</v>
      </c>
      <c r="EX210" t="s">
        <v>767</v>
      </c>
      <c r="EZ210" t="s">
        <v>768</v>
      </c>
    </row>
    <row r="211" spans="1:161" x14ac:dyDescent="0.25">
      <c r="A211">
        <v>378</v>
      </c>
      <c r="B211">
        <v>15272</v>
      </c>
      <c r="C211" t="s">
        <v>362</v>
      </c>
      <c r="D211">
        <v>49300</v>
      </c>
      <c r="E211" t="s">
        <v>4233</v>
      </c>
      <c r="F211" t="s">
        <v>2128</v>
      </c>
      <c r="G211" t="s">
        <v>4234</v>
      </c>
      <c r="H211" t="s">
        <v>366</v>
      </c>
      <c r="I211" t="s">
        <v>177</v>
      </c>
      <c r="J211" t="s">
        <v>178</v>
      </c>
      <c r="K211" t="s">
        <v>4235</v>
      </c>
      <c r="L211">
        <v>1</v>
      </c>
      <c r="M211" t="s">
        <v>3193</v>
      </c>
      <c r="N211" t="s">
        <v>369</v>
      </c>
      <c r="O211">
        <v>0.12239</v>
      </c>
      <c r="P211">
        <v>6.0819999999999999E-2</v>
      </c>
      <c r="Q211">
        <v>0.36998999999999999</v>
      </c>
      <c r="R211">
        <v>832000000</v>
      </c>
      <c r="S211">
        <v>2.1999999999999999E-2</v>
      </c>
      <c r="T211">
        <v>9.0109999999999996E-2</v>
      </c>
      <c r="U211">
        <v>2160999936</v>
      </c>
      <c r="V211">
        <v>104</v>
      </c>
      <c r="W211" t="s">
        <v>216</v>
      </c>
      <c r="X211">
        <v>6557000000</v>
      </c>
      <c r="Y211">
        <v>467375008</v>
      </c>
      <c r="Z211">
        <v>125</v>
      </c>
      <c r="AA211">
        <v>133.36000000000001</v>
      </c>
      <c r="AB211">
        <v>-2.8000000000000001E-2</v>
      </c>
      <c r="AC211">
        <v>1.5209999999999999</v>
      </c>
      <c r="AD211">
        <v>4.6519999999999999E-2</v>
      </c>
      <c r="AE211">
        <v>25</v>
      </c>
      <c r="AF211">
        <v>129.52000000000001</v>
      </c>
      <c r="AG211">
        <v>123.714</v>
      </c>
      <c r="AH211">
        <v>0.17333001000000001</v>
      </c>
      <c r="AI211">
        <v>170</v>
      </c>
      <c r="AJ211">
        <v>1098000000</v>
      </c>
      <c r="AK211">
        <v>7600999936</v>
      </c>
      <c r="AL211">
        <v>17656999936</v>
      </c>
      <c r="AM211">
        <v>4.6719999999999997</v>
      </c>
      <c r="AN211" t="s">
        <v>183</v>
      </c>
      <c r="AO211">
        <v>74.668000000000006</v>
      </c>
      <c r="AP211">
        <v>0.94199999999999995</v>
      </c>
      <c r="AQ211">
        <v>2.4</v>
      </c>
      <c r="AR211" t="s">
        <v>184</v>
      </c>
      <c r="AS211" t="s">
        <v>4236</v>
      </c>
      <c r="AT211" t="s">
        <v>4236</v>
      </c>
      <c r="AU211" t="s">
        <v>186</v>
      </c>
      <c r="AV211" t="s">
        <v>187</v>
      </c>
      <c r="AW211" t="b">
        <v>1</v>
      </c>
      <c r="AX211">
        <v>-18000000</v>
      </c>
      <c r="AY211" t="s">
        <v>188</v>
      </c>
      <c r="AZ211" t="s">
        <v>4237</v>
      </c>
      <c r="BA211" t="s">
        <v>4238</v>
      </c>
      <c r="BB211" t="s">
        <v>191</v>
      </c>
      <c r="BD211">
        <v>1.8759999999999999</v>
      </c>
      <c r="BF211">
        <v>15.33</v>
      </c>
      <c r="BI211">
        <v>8.81</v>
      </c>
      <c r="BK211">
        <v>237400992</v>
      </c>
      <c r="BO211">
        <v>24.628</v>
      </c>
      <c r="BP211">
        <v>2548345</v>
      </c>
      <c r="BQ211">
        <v>1.0800000000000001E-2</v>
      </c>
      <c r="BS211">
        <v>1640908800</v>
      </c>
      <c r="BT211">
        <v>0.82399999999999995</v>
      </c>
      <c r="BU211">
        <v>1057000000</v>
      </c>
      <c r="BV211">
        <v>5.0140000000000002</v>
      </c>
      <c r="BY211">
        <v>5.4149747000000001</v>
      </c>
      <c r="BZ211">
        <v>2.6699998E-3</v>
      </c>
      <c r="CA211">
        <v>1703980800</v>
      </c>
      <c r="CC211">
        <v>1664496000</v>
      </c>
      <c r="CD211">
        <v>1.77</v>
      </c>
      <c r="CE211">
        <v>1663200000</v>
      </c>
      <c r="CF211">
        <v>233833455</v>
      </c>
      <c r="CG211">
        <v>1.1621220000000001</v>
      </c>
      <c r="CH211">
        <v>33128790016</v>
      </c>
      <c r="CI211">
        <v>2</v>
      </c>
      <c r="CK211">
        <v>1434326400</v>
      </c>
      <c r="CL211" s="1">
        <v>8.4027777777777771E-2</v>
      </c>
      <c r="CP211">
        <v>-4.3999999999999997E-2</v>
      </c>
      <c r="CQ211">
        <v>1.793045</v>
      </c>
      <c r="CR211">
        <v>1665705600</v>
      </c>
      <c r="CS211">
        <v>3.29</v>
      </c>
      <c r="CU211">
        <v>15.137343</v>
      </c>
      <c r="CW211">
        <v>1.09E-2</v>
      </c>
      <c r="CX211">
        <v>2648354</v>
      </c>
      <c r="DB211">
        <v>133.06</v>
      </c>
      <c r="DC211">
        <v>132.35</v>
      </c>
      <c r="DD211">
        <v>124.762</v>
      </c>
      <c r="DE211">
        <v>1.6007816000000001E-2</v>
      </c>
      <c r="DF211">
        <v>0.53710000000000002</v>
      </c>
      <c r="DH211">
        <v>133.37</v>
      </c>
      <c r="DJ211">
        <v>1438250</v>
      </c>
      <c r="DK211">
        <v>133.06</v>
      </c>
      <c r="DL211">
        <v>116.7906</v>
      </c>
      <c r="DM211">
        <v>2.13</v>
      </c>
      <c r="DN211">
        <v>132.35</v>
      </c>
      <c r="DP211">
        <v>1438250</v>
      </c>
      <c r="DS211">
        <v>2.48</v>
      </c>
      <c r="DT211">
        <v>1667952000</v>
      </c>
      <c r="DW211">
        <v>132.16999999999999</v>
      </c>
      <c r="DX211" t="s">
        <v>183</v>
      </c>
      <c r="DY211">
        <v>26.597526999999999</v>
      </c>
      <c r="DZ211">
        <v>320311</v>
      </c>
      <c r="ED211">
        <v>31659796480</v>
      </c>
      <c r="EG211">
        <v>1386588</v>
      </c>
      <c r="EH211">
        <v>132.16999999999999</v>
      </c>
      <c r="EI211">
        <v>135.1</v>
      </c>
      <c r="EJ211">
        <v>800</v>
      </c>
      <c r="EK211">
        <v>320311</v>
      </c>
      <c r="EL211">
        <v>177.32</v>
      </c>
      <c r="EN211">
        <v>1.65</v>
      </c>
      <c r="EO211">
        <v>107.06</v>
      </c>
      <c r="EP211">
        <v>132.88999999999999</v>
      </c>
      <c r="EQ211" t="b">
        <v>0</v>
      </c>
      <c r="ER211">
        <v>2.1999999999999999E-2</v>
      </c>
      <c r="ES211">
        <v>900</v>
      </c>
      <c r="ET211">
        <v>133.37</v>
      </c>
      <c r="EV211">
        <v>133.36000000000001</v>
      </c>
      <c r="EW211">
        <v>133.81</v>
      </c>
      <c r="EX211" t="s">
        <v>4239</v>
      </c>
      <c r="FE211" t="s">
        <v>4240</v>
      </c>
    </row>
    <row r="212" spans="1:161" x14ac:dyDescent="0.25">
      <c r="A212">
        <v>184</v>
      </c>
      <c r="B212" t="s">
        <v>2200</v>
      </c>
      <c r="C212" t="s">
        <v>336</v>
      </c>
      <c r="D212">
        <v>1947</v>
      </c>
      <c r="E212" t="s">
        <v>2201</v>
      </c>
      <c r="F212" t="s">
        <v>2202</v>
      </c>
      <c r="I212" t="s">
        <v>730</v>
      </c>
      <c r="J212" t="s">
        <v>178</v>
      </c>
      <c r="K212" t="s">
        <v>2203</v>
      </c>
      <c r="L212">
        <v>1</v>
      </c>
      <c r="M212" t="s">
        <v>2204</v>
      </c>
      <c r="N212" t="s">
        <v>2205</v>
      </c>
      <c r="O212">
        <v>0</v>
      </c>
      <c r="P212">
        <v>4.4320001999999997E-2</v>
      </c>
      <c r="Q212">
        <v>6.3549999999999995E-2</v>
      </c>
      <c r="R212">
        <v>3722341888</v>
      </c>
      <c r="S212">
        <v>4.9000000000000002E-2</v>
      </c>
      <c r="T212">
        <v>5.7979996999999998E-2</v>
      </c>
      <c r="W212" t="s">
        <v>867</v>
      </c>
      <c r="X212">
        <v>1647910000</v>
      </c>
      <c r="Y212">
        <v>287033760</v>
      </c>
      <c r="AA212">
        <v>334.42</v>
      </c>
      <c r="AC212">
        <v>1.5780000000000001</v>
      </c>
      <c r="AD212">
        <v>1.1639999999999999E-2</v>
      </c>
      <c r="AG212">
        <v>40.319000000000003</v>
      </c>
      <c r="AH212">
        <v>6.0370001999999999E-2</v>
      </c>
      <c r="AJ212">
        <v>2289999872</v>
      </c>
      <c r="AK212">
        <v>3084000000</v>
      </c>
      <c r="AL212">
        <v>12004576256</v>
      </c>
      <c r="AM212">
        <v>58.417999999999999</v>
      </c>
      <c r="AN212" t="s">
        <v>183</v>
      </c>
      <c r="AO212">
        <v>309.49</v>
      </c>
      <c r="AP212">
        <v>1.069</v>
      </c>
      <c r="AR212" t="s">
        <v>184</v>
      </c>
      <c r="AS212" t="s">
        <v>2206</v>
      </c>
      <c r="AT212" t="s">
        <v>2206</v>
      </c>
      <c r="AU212" t="s">
        <v>186</v>
      </c>
      <c r="AV212" t="s">
        <v>187</v>
      </c>
      <c r="AW212" t="b">
        <v>1</v>
      </c>
      <c r="AX212">
        <v>-18000000</v>
      </c>
      <c r="AY212" t="s">
        <v>188</v>
      </c>
      <c r="AZ212" t="s">
        <v>2207</v>
      </c>
      <c r="BA212" t="s">
        <v>2208</v>
      </c>
      <c r="BB212" t="s">
        <v>191</v>
      </c>
      <c r="BD212">
        <v>1.052</v>
      </c>
      <c r="BI212">
        <v>30.04</v>
      </c>
      <c r="BK212">
        <v>39369000</v>
      </c>
      <c r="BO212">
        <v>241.577</v>
      </c>
      <c r="BP212">
        <v>741381</v>
      </c>
      <c r="BQ212">
        <v>1.8800000000000001E-2</v>
      </c>
      <c r="BS212">
        <v>1640908800</v>
      </c>
      <c r="BT212">
        <v>0.95404999999999995</v>
      </c>
      <c r="BU212">
        <v>513887008</v>
      </c>
      <c r="BV212">
        <v>21.018000000000001</v>
      </c>
      <c r="BY212">
        <v>1.3843205999999999</v>
      </c>
      <c r="BZ212">
        <v>1.585E-2</v>
      </c>
      <c r="CA212">
        <v>1703980800</v>
      </c>
      <c r="CC212">
        <v>1664496000</v>
      </c>
      <c r="CD212">
        <v>2.06</v>
      </c>
      <c r="CE212">
        <v>1663200000</v>
      </c>
      <c r="CF212">
        <v>28898240</v>
      </c>
      <c r="CG212">
        <v>0.51068499999999994</v>
      </c>
      <c r="CH212">
        <v>12622992384</v>
      </c>
      <c r="CI212">
        <v>2</v>
      </c>
      <c r="CQ212">
        <v>1.0967302000000001</v>
      </c>
      <c r="CR212">
        <v>1665705600</v>
      </c>
      <c r="CS212">
        <v>0.18</v>
      </c>
      <c r="CU212">
        <v>11.132490000000001</v>
      </c>
      <c r="CW212">
        <v>2.5499999999999998E-2</v>
      </c>
      <c r="CX212">
        <v>634676</v>
      </c>
      <c r="DB212">
        <v>328.91</v>
      </c>
      <c r="DC212">
        <v>331.4</v>
      </c>
      <c r="DD212">
        <v>283.17759999999998</v>
      </c>
      <c r="DE212">
        <v>1.8850140000000001E-2</v>
      </c>
      <c r="DF212">
        <v>0.31790000000000002</v>
      </c>
      <c r="DH212">
        <v>336.03500000000003</v>
      </c>
      <c r="DJ212">
        <v>289660</v>
      </c>
      <c r="DK212">
        <v>328.91</v>
      </c>
      <c r="DL212">
        <v>290.52820000000003</v>
      </c>
      <c r="DM212">
        <v>6.2</v>
      </c>
      <c r="DN212">
        <v>331.4</v>
      </c>
      <c r="DP212">
        <v>289660</v>
      </c>
      <c r="DS212">
        <v>6.6</v>
      </c>
      <c r="DT212">
        <v>1661212800</v>
      </c>
      <c r="DW212">
        <v>331.09</v>
      </c>
      <c r="DX212" t="s">
        <v>183</v>
      </c>
      <c r="DY212">
        <v>15.911123999999999</v>
      </c>
      <c r="DZ212">
        <v>92659</v>
      </c>
      <c r="ED212">
        <v>13165782016</v>
      </c>
      <c r="EG212">
        <v>328157</v>
      </c>
      <c r="EH212">
        <v>331.09</v>
      </c>
      <c r="EI212">
        <v>537.02</v>
      </c>
      <c r="EJ212">
        <v>1100</v>
      </c>
      <c r="EK212">
        <v>92659</v>
      </c>
      <c r="EL212">
        <v>337.5</v>
      </c>
      <c r="EN212">
        <v>2.41</v>
      </c>
      <c r="EO212">
        <v>244.58</v>
      </c>
      <c r="EP212">
        <v>321.06</v>
      </c>
      <c r="EQ212" t="b">
        <v>0</v>
      </c>
      <c r="ER212">
        <v>2.1899999999999999E-2</v>
      </c>
      <c r="ES212">
        <v>900</v>
      </c>
      <c r="ET212">
        <v>336.03500000000003</v>
      </c>
      <c r="EV212">
        <v>334.42</v>
      </c>
      <c r="EW212">
        <v>319.04000000000002</v>
      </c>
      <c r="EX212" t="s">
        <v>2209</v>
      </c>
      <c r="EZ212" t="s">
        <v>2210</v>
      </c>
      <c r="FA212" t="s">
        <v>2211</v>
      </c>
      <c r="FE212" t="s">
        <v>2212</v>
      </c>
    </row>
    <row r="213" spans="1:161" x14ac:dyDescent="0.25">
      <c r="A213">
        <v>293</v>
      </c>
      <c r="B213">
        <v>28117</v>
      </c>
      <c r="C213" t="s">
        <v>310</v>
      </c>
      <c r="D213">
        <v>300000</v>
      </c>
      <c r="E213" t="s">
        <v>3347</v>
      </c>
      <c r="F213" t="s">
        <v>3348</v>
      </c>
      <c r="G213" t="s">
        <v>3349</v>
      </c>
      <c r="H213" t="s">
        <v>314</v>
      </c>
      <c r="I213" t="s">
        <v>177</v>
      </c>
      <c r="J213" t="s">
        <v>178</v>
      </c>
      <c r="K213" t="s">
        <v>3350</v>
      </c>
      <c r="L213">
        <v>1</v>
      </c>
      <c r="M213" t="s">
        <v>3351</v>
      </c>
      <c r="N213" t="s">
        <v>2740</v>
      </c>
      <c r="O213">
        <v>0.15004000000000001</v>
      </c>
      <c r="P213">
        <v>8.8340000000000002E-2</v>
      </c>
      <c r="Q213">
        <v>0.33333000000000002</v>
      </c>
      <c r="R213">
        <v>9212000256</v>
      </c>
      <c r="S213">
        <v>-3.0000000000000001E-3</v>
      </c>
      <c r="T213">
        <v>0.12927</v>
      </c>
      <c r="U213">
        <v>14312999936</v>
      </c>
      <c r="V213">
        <v>159</v>
      </c>
      <c r="W213" t="s">
        <v>216</v>
      </c>
      <c r="X213">
        <v>32056000000</v>
      </c>
      <c r="Y213">
        <v>6751875072</v>
      </c>
      <c r="Z213">
        <v>240</v>
      </c>
      <c r="AA213">
        <v>210.97</v>
      </c>
      <c r="AB213">
        <v>9.9000000000000005E-2</v>
      </c>
      <c r="AC213">
        <v>1.113</v>
      </c>
      <c r="AD213">
        <v>0.16034001000000001</v>
      </c>
      <c r="AE213">
        <v>27</v>
      </c>
      <c r="AF213">
        <v>240.6</v>
      </c>
      <c r="AI213">
        <v>300</v>
      </c>
      <c r="AJ213">
        <v>2148000000</v>
      </c>
      <c r="AK213">
        <v>33660999680</v>
      </c>
      <c r="AL213">
        <v>95391997952</v>
      </c>
      <c r="AM213">
        <v>3.4609999999999999</v>
      </c>
      <c r="AN213" t="s">
        <v>183</v>
      </c>
      <c r="AO213">
        <v>143.447</v>
      </c>
      <c r="AP213">
        <v>0.105</v>
      </c>
      <c r="AQ213">
        <v>2.2000000000000002</v>
      </c>
      <c r="AR213" t="s">
        <v>184</v>
      </c>
      <c r="AS213" t="s">
        <v>3352</v>
      </c>
      <c r="AT213" t="s">
        <v>3352</v>
      </c>
      <c r="AU213" t="s">
        <v>186</v>
      </c>
      <c r="AV213" t="s">
        <v>187</v>
      </c>
      <c r="AW213" t="b">
        <v>1</v>
      </c>
      <c r="AX213">
        <v>-18000000</v>
      </c>
      <c r="AY213" t="s">
        <v>188</v>
      </c>
      <c r="AZ213" t="s">
        <v>3353</v>
      </c>
      <c r="BA213" t="s">
        <v>3354</v>
      </c>
      <c r="BB213" t="s">
        <v>191</v>
      </c>
      <c r="BD213">
        <v>1.59</v>
      </c>
      <c r="BF213">
        <v>10.6</v>
      </c>
      <c r="BI213">
        <v>11.14</v>
      </c>
      <c r="BK213">
        <v>673747008</v>
      </c>
      <c r="BO213">
        <v>1.966</v>
      </c>
      <c r="BP213">
        <v>10895770</v>
      </c>
      <c r="BQ213">
        <v>1.7600000000000001E-2</v>
      </c>
      <c r="BS213">
        <v>1643328000</v>
      </c>
      <c r="BT213">
        <v>0.78870004000000005</v>
      </c>
      <c r="BU213">
        <v>8399000064</v>
      </c>
      <c r="BV213">
        <v>7.75</v>
      </c>
      <c r="BY213">
        <v>107.30925999999999</v>
      </c>
      <c r="BZ213">
        <v>8.4999999999999995E-4</v>
      </c>
      <c r="CA213">
        <v>1706400000</v>
      </c>
      <c r="CC213">
        <v>1659052800</v>
      </c>
      <c r="CD213">
        <v>2.77</v>
      </c>
      <c r="CE213">
        <v>1663200000</v>
      </c>
      <c r="CF213">
        <v>619924691</v>
      </c>
      <c r="CG213">
        <v>1.1680170000000001</v>
      </c>
      <c r="CH213">
        <v>151717871616</v>
      </c>
      <c r="CI213">
        <v>2</v>
      </c>
      <c r="CK213">
        <v>1151884800</v>
      </c>
      <c r="CL213" s="1">
        <v>8.4027777777777771E-2</v>
      </c>
      <c r="CP213">
        <v>-8.9999999999999993E-3</v>
      </c>
      <c r="CQ213">
        <v>1.4900663999999999</v>
      </c>
      <c r="CR213">
        <v>1665705600</v>
      </c>
      <c r="CS213">
        <v>1.53</v>
      </c>
      <c r="CU213">
        <v>18.93806</v>
      </c>
      <c r="CW213">
        <v>1.7600000000000001E-2</v>
      </c>
      <c r="CX213">
        <v>14165279</v>
      </c>
      <c r="DB213">
        <v>211.02</v>
      </c>
      <c r="DC213">
        <v>211.36</v>
      </c>
      <c r="DD213">
        <v>199.48240000000001</v>
      </c>
      <c r="DE213">
        <v>1.089944E-2</v>
      </c>
      <c r="DF213">
        <v>0.27079999999999999</v>
      </c>
      <c r="DH213">
        <v>211.83</v>
      </c>
      <c r="DJ213">
        <v>4076140</v>
      </c>
      <c r="DK213">
        <v>211.02</v>
      </c>
      <c r="DL213">
        <v>194.54859999999999</v>
      </c>
      <c r="DM213">
        <v>2.2999999999999998</v>
      </c>
      <c r="DN213">
        <v>211.36</v>
      </c>
      <c r="DP213">
        <v>4076140</v>
      </c>
      <c r="DS213">
        <v>4.2</v>
      </c>
      <c r="DT213">
        <v>1666051200</v>
      </c>
      <c r="DW213">
        <v>210.01</v>
      </c>
      <c r="DX213" t="s">
        <v>183</v>
      </c>
      <c r="DY213">
        <v>27.221934999999998</v>
      </c>
      <c r="DZ213">
        <v>930995</v>
      </c>
      <c r="ED213">
        <v>142140407808</v>
      </c>
      <c r="EG213">
        <v>3808709</v>
      </c>
      <c r="EH213">
        <v>210.01</v>
      </c>
      <c r="EI213">
        <v>210.95</v>
      </c>
      <c r="EJ213">
        <v>800</v>
      </c>
      <c r="EK213">
        <v>930995</v>
      </c>
      <c r="EL213">
        <v>263.31</v>
      </c>
      <c r="EN213">
        <v>1.63</v>
      </c>
      <c r="EO213">
        <v>170.12</v>
      </c>
      <c r="EP213">
        <v>210.84</v>
      </c>
      <c r="EQ213" t="b">
        <v>0</v>
      </c>
      <c r="ER213">
        <v>2.1700000000000001E-2</v>
      </c>
      <c r="ES213">
        <v>900</v>
      </c>
      <c r="ET213">
        <v>211.83</v>
      </c>
      <c r="EV213">
        <v>210.97</v>
      </c>
      <c r="EW213">
        <v>211.02</v>
      </c>
      <c r="EX213" t="s">
        <v>3355</v>
      </c>
      <c r="FE213" t="s">
        <v>3356</v>
      </c>
    </row>
    <row r="214" spans="1:161" x14ac:dyDescent="0.25">
      <c r="A214">
        <v>62</v>
      </c>
      <c r="B214">
        <v>60015</v>
      </c>
      <c r="C214" t="s">
        <v>208</v>
      </c>
      <c r="D214">
        <v>60000</v>
      </c>
      <c r="E214" t="s">
        <v>873</v>
      </c>
      <c r="F214" t="s">
        <v>874</v>
      </c>
      <c r="G214" t="s">
        <v>875</v>
      </c>
      <c r="H214" t="s">
        <v>212</v>
      </c>
      <c r="I214" t="s">
        <v>177</v>
      </c>
      <c r="J214" t="s">
        <v>178</v>
      </c>
      <c r="K214" t="s">
        <v>876</v>
      </c>
      <c r="L214">
        <v>1</v>
      </c>
      <c r="M214" t="s">
        <v>877</v>
      </c>
      <c r="N214" t="s">
        <v>878</v>
      </c>
      <c r="O214">
        <v>0.20054</v>
      </c>
      <c r="P214">
        <v>-0.16118999000000001</v>
      </c>
      <c r="Q214">
        <v>0.38486999999999999</v>
      </c>
      <c r="R214">
        <v>1464999936</v>
      </c>
      <c r="S214">
        <v>0.17</v>
      </c>
      <c r="T214">
        <v>0.1114</v>
      </c>
      <c r="U214">
        <v>2956000000</v>
      </c>
      <c r="V214">
        <v>58</v>
      </c>
      <c r="W214" t="s">
        <v>216</v>
      </c>
      <c r="X214">
        <v>5250000000</v>
      </c>
      <c r="Y214">
        <v>769249984</v>
      </c>
      <c r="Z214">
        <v>64</v>
      </c>
      <c r="AA214">
        <v>56</v>
      </c>
      <c r="AC214">
        <v>2.1059999999999999</v>
      </c>
      <c r="AD214">
        <v>4.2959999999999998E-2</v>
      </c>
      <c r="AE214">
        <v>15</v>
      </c>
      <c r="AF214">
        <v>65.2</v>
      </c>
      <c r="AG214">
        <v>302.67099999999999</v>
      </c>
      <c r="AH214">
        <v>-0.32846999999999998</v>
      </c>
      <c r="AI214">
        <v>77</v>
      </c>
      <c r="AJ214">
        <v>1600999936</v>
      </c>
      <c r="AK214">
        <v>16885999616</v>
      </c>
      <c r="AL214">
        <v>14739999744</v>
      </c>
      <c r="AM214">
        <v>3.1760000000000002</v>
      </c>
      <c r="AN214" t="s">
        <v>183</v>
      </c>
      <c r="AO214">
        <v>29.363</v>
      </c>
      <c r="AP214">
        <v>1.149</v>
      </c>
      <c r="AQ214">
        <v>2.2000000000000002</v>
      </c>
      <c r="AR214" t="s">
        <v>184</v>
      </c>
      <c r="AS214" t="s">
        <v>879</v>
      </c>
      <c r="AT214" t="s">
        <v>879</v>
      </c>
      <c r="AU214" t="s">
        <v>186</v>
      </c>
      <c r="AV214" t="s">
        <v>187</v>
      </c>
      <c r="AW214" t="b">
        <v>1</v>
      </c>
      <c r="AX214">
        <v>-18000000</v>
      </c>
      <c r="AY214" t="s">
        <v>188</v>
      </c>
      <c r="AZ214" t="s">
        <v>880</v>
      </c>
      <c r="BA214" t="s">
        <v>881</v>
      </c>
      <c r="BB214" t="s">
        <v>191</v>
      </c>
      <c r="BD214">
        <v>2.8860000000000001</v>
      </c>
      <c r="BF214">
        <v>14.39</v>
      </c>
      <c r="BI214">
        <v>4.03</v>
      </c>
      <c r="BK214">
        <v>500692992</v>
      </c>
      <c r="BO214">
        <v>16.814</v>
      </c>
      <c r="BP214">
        <v>6549123</v>
      </c>
      <c r="BQ214">
        <v>1.2999999E-2</v>
      </c>
      <c r="BS214">
        <v>1640908800</v>
      </c>
      <c r="BT214">
        <v>0.88695000000000002</v>
      </c>
      <c r="BU214">
        <v>-2376000000</v>
      </c>
      <c r="BV214">
        <v>2.0699999999999998</v>
      </c>
      <c r="BY214">
        <v>3.3305579999999999</v>
      </c>
      <c r="BZ214">
        <v>2.0200000000000001E-3</v>
      </c>
      <c r="CA214">
        <v>1703980800</v>
      </c>
      <c r="CC214">
        <v>1664496000</v>
      </c>
      <c r="CD214">
        <v>2.21</v>
      </c>
      <c r="CE214">
        <v>1663200000</v>
      </c>
      <c r="CF214">
        <v>502739468</v>
      </c>
      <c r="CG214">
        <v>0.60095699999999996</v>
      </c>
      <c r="CH214">
        <v>42536398848</v>
      </c>
      <c r="CI214">
        <v>2</v>
      </c>
      <c r="CK214">
        <v>1435708800</v>
      </c>
      <c r="CL214" t="s">
        <v>882</v>
      </c>
      <c r="CQ214">
        <v>1.9022257</v>
      </c>
      <c r="CR214">
        <v>1665705600</v>
      </c>
      <c r="CS214">
        <v>1.9</v>
      </c>
      <c r="CU214">
        <v>13.895780999999999</v>
      </c>
      <c r="CW214">
        <v>1.47E-2</v>
      </c>
      <c r="CX214">
        <v>5885093</v>
      </c>
      <c r="DB214">
        <v>56.3</v>
      </c>
      <c r="DC214">
        <v>56.46</v>
      </c>
      <c r="DD214">
        <v>66.919049999999999</v>
      </c>
      <c r="DE214">
        <v>1.7406749999999999E-2</v>
      </c>
      <c r="DF214">
        <v>0.56499999999999995</v>
      </c>
      <c r="DH214">
        <v>56.73</v>
      </c>
      <c r="DJ214">
        <v>4934620</v>
      </c>
      <c r="DK214">
        <v>56.3</v>
      </c>
      <c r="DL214">
        <v>55.102400000000003</v>
      </c>
      <c r="DM214">
        <v>0.98</v>
      </c>
      <c r="DN214">
        <v>56.46</v>
      </c>
      <c r="DP214">
        <v>4934620</v>
      </c>
      <c r="DS214">
        <v>1.1599999999999999</v>
      </c>
      <c r="DT214">
        <v>1661990400</v>
      </c>
      <c r="DW214">
        <v>55.7</v>
      </c>
      <c r="DX214" t="s">
        <v>183</v>
      </c>
      <c r="DY214">
        <v>27.053139999999999</v>
      </c>
      <c r="DZ214">
        <v>2083710</v>
      </c>
      <c r="ED214">
        <v>28038807552</v>
      </c>
      <c r="EG214">
        <v>3824207</v>
      </c>
      <c r="EH214">
        <v>55.7</v>
      </c>
      <c r="EI214">
        <v>57.04</v>
      </c>
      <c r="EJ214">
        <v>900</v>
      </c>
      <c r="EK214">
        <v>2083710</v>
      </c>
      <c r="EL214">
        <v>89.7</v>
      </c>
      <c r="EN214">
        <v>1.1499999999999999</v>
      </c>
      <c r="EO214">
        <v>49.83</v>
      </c>
      <c r="EP214">
        <v>55.07</v>
      </c>
      <c r="EQ214" t="b">
        <v>0</v>
      </c>
      <c r="ER214">
        <v>2.1499999999999998E-2</v>
      </c>
      <c r="ES214">
        <v>900</v>
      </c>
      <c r="ET214">
        <v>56.73</v>
      </c>
      <c r="EV214">
        <v>56</v>
      </c>
      <c r="EW214">
        <v>56.3</v>
      </c>
      <c r="EX214" t="s">
        <v>883</v>
      </c>
      <c r="FE214" t="s">
        <v>884</v>
      </c>
    </row>
    <row r="215" spans="1:161" x14ac:dyDescent="0.25">
      <c r="A215">
        <v>44</v>
      </c>
      <c r="B215" t="s">
        <v>681</v>
      </c>
      <c r="C215" t="s">
        <v>682</v>
      </c>
      <c r="D215">
        <v>2253</v>
      </c>
      <c r="E215" t="s">
        <v>683</v>
      </c>
      <c r="F215" t="s">
        <v>684</v>
      </c>
      <c r="G215" t="s">
        <v>685</v>
      </c>
      <c r="H215" t="s">
        <v>530</v>
      </c>
      <c r="I215" t="s">
        <v>177</v>
      </c>
      <c r="J215" t="s">
        <v>178</v>
      </c>
      <c r="K215" t="s">
        <v>686</v>
      </c>
      <c r="L215">
        <v>1</v>
      </c>
      <c r="M215" t="s">
        <v>687</v>
      </c>
      <c r="N215" t="s">
        <v>688</v>
      </c>
      <c r="O215">
        <v>0.58984999999999999</v>
      </c>
      <c r="P215">
        <v>0.33226</v>
      </c>
      <c r="Q215">
        <v>0.67904997</v>
      </c>
      <c r="R215">
        <v>4615000064</v>
      </c>
      <c r="S215">
        <v>0.374</v>
      </c>
      <c r="T215">
        <v>0.46542</v>
      </c>
      <c r="U215">
        <v>6414000128</v>
      </c>
      <c r="V215">
        <v>40</v>
      </c>
      <c r="W215" t="s">
        <v>216</v>
      </c>
      <c r="X215">
        <v>5080000000</v>
      </c>
      <c r="Y215">
        <v>2528875008</v>
      </c>
      <c r="Z215">
        <v>54</v>
      </c>
      <c r="AA215">
        <v>46.43</v>
      </c>
      <c r="AC215">
        <v>1.0509999999999999</v>
      </c>
      <c r="AD215">
        <v>0.23483999</v>
      </c>
      <c r="AE215">
        <v>26</v>
      </c>
      <c r="AF215">
        <v>55.5</v>
      </c>
      <c r="AG215">
        <v>363.83</v>
      </c>
      <c r="AH215">
        <v>3.7365499999999998</v>
      </c>
      <c r="AI215">
        <v>71</v>
      </c>
      <c r="AJ215">
        <v>268000000</v>
      </c>
      <c r="AK215">
        <v>5642999808</v>
      </c>
      <c r="AL215">
        <v>10874000384</v>
      </c>
      <c r="AM215">
        <v>0.83399999999999996</v>
      </c>
      <c r="AN215" t="s">
        <v>183</v>
      </c>
      <c r="AO215">
        <v>31.542000000000002</v>
      </c>
      <c r="AP215">
        <v>0.73599999999999999</v>
      </c>
      <c r="AQ215">
        <v>2.2000000000000002</v>
      </c>
      <c r="AR215" t="s">
        <v>238</v>
      </c>
      <c r="AS215" t="s">
        <v>689</v>
      </c>
      <c r="AT215" t="s">
        <v>689</v>
      </c>
      <c r="AU215" t="s">
        <v>186</v>
      </c>
      <c r="AV215" t="s">
        <v>187</v>
      </c>
      <c r="AW215" t="b">
        <v>0</v>
      </c>
      <c r="AX215">
        <v>-18000000</v>
      </c>
      <c r="AY215" t="s">
        <v>188</v>
      </c>
      <c r="AZ215" t="s">
        <v>690</v>
      </c>
      <c r="BA215" t="s">
        <v>691</v>
      </c>
      <c r="BB215" t="s">
        <v>191</v>
      </c>
      <c r="BD215">
        <v>1.9650000000000001</v>
      </c>
      <c r="BF215">
        <v>3.331</v>
      </c>
      <c r="BG215">
        <v>0.78277445000000001</v>
      </c>
      <c r="BI215">
        <v>9.68</v>
      </c>
      <c r="BK215">
        <v>321512000</v>
      </c>
      <c r="BO215">
        <v>1.8540000000000001</v>
      </c>
      <c r="BP215">
        <v>8865095</v>
      </c>
      <c r="BQ215">
        <v>2.76E-2</v>
      </c>
      <c r="BS215">
        <v>1640908800</v>
      </c>
      <c r="BT215">
        <v>0.82335997000000005</v>
      </c>
      <c r="BU215">
        <v>3612999936</v>
      </c>
      <c r="BV215">
        <v>10.57</v>
      </c>
      <c r="BW215">
        <v>0.25</v>
      </c>
      <c r="BX215">
        <v>-0.12348354</v>
      </c>
      <c r="BY215">
        <v>25.043150000000001</v>
      </c>
      <c r="BZ215">
        <v>3.6300002E-3</v>
      </c>
      <c r="CA215">
        <v>1703980800</v>
      </c>
      <c r="CC215">
        <v>1664496000</v>
      </c>
      <c r="CD215">
        <v>1.03</v>
      </c>
      <c r="CE215">
        <v>1664496000</v>
      </c>
      <c r="CF215">
        <v>320074643</v>
      </c>
      <c r="CG215">
        <v>3.6935069999999999</v>
      </c>
      <c r="CH215">
        <v>21366321152</v>
      </c>
      <c r="CI215">
        <v>2</v>
      </c>
      <c r="CK215">
        <v>1074124800</v>
      </c>
      <c r="CL215" s="1">
        <v>8.4027777777777771E-2</v>
      </c>
      <c r="CN215">
        <v>1666224000</v>
      </c>
      <c r="CQ215">
        <v>1.3727976</v>
      </c>
      <c r="CR215">
        <v>1667174400</v>
      </c>
      <c r="CS215">
        <v>0.22</v>
      </c>
      <c r="CU215">
        <v>4.7964872999999999</v>
      </c>
      <c r="CW215">
        <v>3.2199999999999999E-2</v>
      </c>
      <c r="CX215">
        <v>10587263</v>
      </c>
      <c r="CY215">
        <v>0</v>
      </c>
      <c r="DB215">
        <v>46.78</v>
      </c>
      <c r="DC215">
        <v>47.2</v>
      </c>
      <c r="DD215">
        <v>39.707000000000001</v>
      </c>
      <c r="DE215">
        <v>1.3360411000000001E-2</v>
      </c>
      <c r="DF215">
        <v>4.1399999999999999E-2</v>
      </c>
      <c r="DH215">
        <v>47.2</v>
      </c>
      <c r="DJ215">
        <v>5959240</v>
      </c>
      <c r="DK215">
        <v>46.78</v>
      </c>
      <c r="DL215">
        <v>42.515599999999999</v>
      </c>
      <c r="DM215">
        <v>0.625</v>
      </c>
      <c r="DN215">
        <v>47.2</v>
      </c>
      <c r="DP215">
        <v>5959240</v>
      </c>
      <c r="DS215">
        <v>1</v>
      </c>
      <c r="DT215">
        <v>1666224000</v>
      </c>
      <c r="DW215">
        <v>46.1</v>
      </c>
      <c r="DX215" t="s">
        <v>183</v>
      </c>
      <c r="DY215">
        <v>4.3926205999999999</v>
      </c>
      <c r="DZ215">
        <v>2873433</v>
      </c>
      <c r="ED215">
        <v>14927802368</v>
      </c>
      <c r="EG215">
        <v>8082974</v>
      </c>
      <c r="EH215">
        <v>46.1</v>
      </c>
      <c r="EI215">
        <v>46.64</v>
      </c>
      <c r="EJ215">
        <v>800</v>
      </c>
      <c r="EK215">
        <v>2873433</v>
      </c>
      <c r="EL215">
        <v>51.95</v>
      </c>
      <c r="EN215">
        <v>2.81</v>
      </c>
      <c r="EO215">
        <v>22.94</v>
      </c>
      <c r="EP215">
        <v>46.2</v>
      </c>
      <c r="EQ215" t="b">
        <v>0</v>
      </c>
      <c r="ER215">
        <v>2.1399999999999999E-2</v>
      </c>
      <c r="ES215">
        <v>1300</v>
      </c>
      <c r="ET215">
        <v>47.2</v>
      </c>
      <c r="EV215">
        <v>46.43</v>
      </c>
      <c r="EW215">
        <v>47.32</v>
      </c>
      <c r="EX215" t="s">
        <v>692</v>
      </c>
      <c r="EY215">
        <v>0.2064</v>
      </c>
      <c r="EZ215" t="s">
        <v>693</v>
      </c>
    </row>
    <row r="216" spans="1:161" x14ac:dyDescent="0.25">
      <c r="A216">
        <v>452</v>
      </c>
      <c r="B216">
        <v>10017</v>
      </c>
      <c r="C216" t="s">
        <v>336</v>
      </c>
      <c r="D216">
        <v>30184</v>
      </c>
      <c r="E216" t="s">
        <v>4992</v>
      </c>
      <c r="F216" t="s">
        <v>550</v>
      </c>
      <c r="G216" t="s">
        <v>4993</v>
      </c>
      <c r="H216" t="s">
        <v>552</v>
      </c>
      <c r="I216" t="s">
        <v>177</v>
      </c>
      <c r="J216" t="s">
        <v>178</v>
      </c>
      <c r="K216" t="s">
        <v>4994</v>
      </c>
      <c r="L216">
        <v>1</v>
      </c>
      <c r="M216" t="s">
        <v>4995</v>
      </c>
      <c r="N216" t="s">
        <v>459</v>
      </c>
      <c r="O216">
        <v>0.14383000000000001</v>
      </c>
      <c r="P216">
        <v>9.2559989999999995E-2</v>
      </c>
      <c r="Q216">
        <v>0.25174000000000002</v>
      </c>
      <c r="R216">
        <v>6816999936</v>
      </c>
      <c r="S216">
        <v>5.7000000000000002E-2</v>
      </c>
      <c r="T216">
        <v>0.12046999999999999</v>
      </c>
      <c r="U216">
        <v>5215000064</v>
      </c>
      <c r="V216">
        <v>155</v>
      </c>
      <c r="W216" t="s">
        <v>182</v>
      </c>
      <c r="X216">
        <v>9475000000</v>
      </c>
      <c r="Y216">
        <v>12554625024</v>
      </c>
      <c r="Z216">
        <v>180</v>
      </c>
      <c r="AA216">
        <v>188.91</v>
      </c>
      <c r="AB216">
        <v>-0.27900000000000003</v>
      </c>
      <c r="AC216">
        <v>0.33800000000000002</v>
      </c>
      <c r="AD216">
        <v>2.3230000000000001E-2</v>
      </c>
      <c r="AE216">
        <v>17</v>
      </c>
      <c r="AF216">
        <v>178.82</v>
      </c>
      <c r="AG216">
        <v>36.627000000000002</v>
      </c>
      <c r="AH216">
        <v>0.13872999999999999</v>
      </c>
      <c r="AI216">
        <v>200</v>
      </c>
      <c r="AJ216">
        <v>4700000256</v>
      </c>
      <c r="AK216">
        <v>7290999808</v>
      </c>
      <c r="AL216">
        <v>36259000320</v>
      </c>
      <c r="AM216">
        <v>20.056000000000001</v>
      </c>
      <c r="AN216" t="s">
        <v>183</v>
      </c>
      <c r="AO216">
        <v>151.30000000000001</v>
      </c>
      <c r="AP216">
        <v>0.17599999999999999</v>
      </c>
      <c r="AQ216">
        <v>2.9</v>
      </c>
      <c r="AR216" t="s">
        <v>184</v>
      </c>
      <c r="AS216" t="s">
        <v>4996</v>
      </c>
      <c r="AT216" t="s">
        <v>4996</v>
      </c>
      <c r="AU216" t="s">
        <v>186</v>
      </c>
      <c r="AV216" t="s">
        <v>187</v>
      </c>
      <c r="AW216" t="b">
        <v>1</v>
      </c>
      <c r="AX216">
        <v>-18000000</v>
      </c>
      <c r="AY216" t="s">
        <v>188</v>
      </c>
      <c r="AZ216" t="s">
        <v>4997</v>
      </c>
      <c r="BA216" t="s">
        <v>4998</v>
      </c>
      <c r="BB216" t="s">
        <v>191</v>
      </c>
      <c r="BD216">
        <v>1.212</v>
      </c>
      <c r="BF216">
        <v>8.4239999999999995</v>
      </c>
      <c r="BI216">
        <v>12.28</v>
      </c>
      <c r="BK216">
        <v>246008992</v>
      </c>
      <c r="BO216">
        <v>112.402</v>
      </c>
      <c r="BP216">
        <v>4160258</v>
      </c>
      <c r="BQ216">
        <v>1.78E-2</v>
      </c>
      <c r="BS216">
        <v>1640908800</v>
      </c>
      <c r="BT216">
        <v>0.85931999999999997</v>
      </c>
      <c r="BU216">
        <v>3331000064</v>
      </c>
      <c r="BV216">
        <v>11.061999999999999</v>
      </c>
      <c r="BY216">
        <v>1.6806641</v>
      </c>
      <c r="BZ216">
        <v>2.15E-3</v>
      </c>
      <c r="CA216">
        <v>1703980800</v>
      </c>
      <c r="CC216">
        <v>1664496000</v>
      </c>
      <c r="CD216">
        <v>3.23</v>
      </c>
      <c r="CE216">
        <v>1663200000</v>
      </c>
      <c r="CF216">
        <v>233426539</v>
      </c>
      <c r="CG216">
        <v>0.60722100000000001</v>
      </c>
      <c r="CH216">
        <v>43929903104</v>
      </c>
      <c r="CI216">
        <v>2</v>
      </c>
      <c r="CK216">
        <v>894931200</v>
      </c>
      <c r="CL216" s="1">
        <v>8.4027777777777771E-2</v>
      </c>
      <c r="CP216">
        <v>-0.314</v>
      </c>
      <c r="CQ216">
        <v>1.281711</v>
      </c>
      <c r="CR216">
        <v>1665705600</v>
      </c>
      <c r="CS216">
        <v>2.54</v>
      </c>
      <c r="CU216">
        <v>15.383552</v>
      </c>
      <c r="CW216">
        <v>1.78E-2</v>
      </c>
      <c r="CX216">
        <v>4677864</v>
      </c>
      <c r="DB216">
        <v>188.01</v>
      </c>
      <c r="DC216">
        <v>188.9</v>
      </c>
      <c r="DD216">
        <v>170.76750000000001</v>
      </c>
      <c r="DE216">
        <v>1.8084145999999999E-2</v>
      </c>
      <c r="DF216">
        <v>0.26479997999999999</v>
      </c>
      <c r="DH216">
        <v>189.53</v>
      </c>
      <c r="DJ216">
        <v>1322020</v>
      </c>
      <c r="DK216">
        <v>188.01</v>
      </c>
      <c r="DL216">
        <v>170.61619999999999</v>
      </c>
      <c r="DM216">
        <v>3.4</v>
      </c>
      <c r="DN216">
        <v>188.9</v>
      </c>
      <c r="DP216">
        <v>1322020</v>
      </c>
      <c r="DS216">
        <v>3.72</v>
      </c>
      <c r="DT216">
        <v>1670457600</v>
      </c>
      <c r="DW216">
        <v>187.68</v>
      </c>
      <c r="DX216" t="s">
        <v>183</v>
      </c>
      <c r="DY216">
        <v>17.077380999999999</v>
      </c>
      <c r="DZ216">
        <v>491005</v>
      </c>
      <c r="ED216">
        <v>46473560064</v>
      </c>
      <c r="EG216">
        <v>1365607</v>
      </c>
      <c r="EH216">
        <v>187.68</v>
      </c>
      <c r="EI216">
        <v>188.54</v>
      </c>
      <c r="EJ216">
        <v>800</v>
      </c>
      <c r="EK216">
        <v>491005</v>
      </c>
      <c r="EL216">
        <v>189.53</v>
      </c>
      <c r="EN216">
        <v>2.34</v>
      </c>
      <c r="EO216">
        <v>145.4</v>
      </c>
      <c r="EP216">
        <v>188.45</v>
      </c>
      <c r="EQ216" t="b">
        <v>0</v>
      </c>
      <c r="ER216">
        <v>2.1100000000000001E-2</v>
      </c>
      <c r="ES216">
        <v>1000</v>
      </c>
      <c r="ET216">
        <v>189.53</v>
      </c>
      <c r="EV216">
        <v>188.91</v>
      </c>
      <c r="EW216">
        <v>188.99</v>
      </c>
      <c r="EX216" t="s">
        <v>4999</v>
      </c>
      <c r="FE216" t="s">
        <v>5000</v>
      </c>
    </row>
    <row r="217" spans="1:161" x14ac:dyDescent="0.25">
      <c r="A217">
        <v>14</v>
      </c>
      <c r="B217" t="s">
        <v>361</v>
      </c>
      <c r="C217" t="s">
        <v>362</v>
      </c>
      <c r="D217">
        <v>21000</v>
      </c>
      <c r="E217" t="s">
        <v>363</v>
      </c>
      <c r="F217" t="s">
        <v>364</v>
      </c>
      <c r="G217" t="s">
        <v>365</v>
      </c>
      <c r="H217" t="s">
        <v>366</v>
      </c>
      <c r="I217" t="s">
        <v>177</v>
      </c>
      <c r="J217" t="s">
        <v>178</v>
      </c>
      <c r="K217" t="s">
        <v>367</v>
      </c>
      <c r="L217">
        <v>1</v>
      </c>
      <c r="M217" t="s">
        <v>368</v>
      </c>
      <c r="N217" t="s">
        <v>369</v>
      </c>
      <c r="O217">
        <v>0.29898000000000002</v>
      </c>
      <c r="P217">
        <v>0.17766999999999999</v>
      </c>
      <c r="Q217">
        <v>0.26459998000000001</v>
      </c>
      <c r="R217">
        <v>3230200064</v>
      </c>
      <c r="S217">
        <v>0.25700000000000001</v>
      </c>
      <c r="T217">
        <v>0.19359999999999999</v>
      </c>
      <c r="U217">
        <v>3796600064</v>
      </c>
      <c r="V217">
        <v>270</v>
      </c>
      <c r="W217" t="s">
        <v>216</v>
      </c>
      <c r="X217">
        <v>3360100000</v>
      </c>
      <c r="Y217">
        <v>121100000</v>
      </c>
      <c r="Z217">
        <v>297.5</v>
      </c>
      <c r="AA217">
        <v>309.91000000000003</v>
      </c>
      <c r="AB217">
        <v>-4.5999999999999999E-2</v>
      </c>
      <c r="AC217">
        <v>1.8129999999999999</v>
      </c>
      <c r="AD217">
        <v>5.6849999999999998E-2</v>
      </c>
      <c r="AE217">
        <v>22</v>
      </c>
      <c r="AF217">
        <v>304.18</v>
      </c>
      <c r="AG217">
        <v>61.435000000000002</v>
      </c>
      <c r="AH217">
        <v>0.16220999999999999</v>
      </c>
      <c r="AI217">
        <v>390</v>
      </c>
      <c r="AJ217">
        <v>3338400000</v>
      </c>
      <c r="AK217">
        <v>8418100224</v>
      </c>
      <c r="AL217">
        <v>12698600448</v>
      </c>
      <c r="AM217">
        <v>15.047000000000001</v>
      </c>
      <c r="AN217" t="s">
        <v>183</v>
      </c>
      <c r="AO217">
        <v>57.201000000000001</v>
      </c>
      <c r="AP217">
        <v>1.5229999999999999</v>
      </c>
      <c r="AQ217">
        <v>2.2999999999999998</v>
      </c>
      <c r="AR217" t="s">
        <v>184</v>
      </c>
      <c r="AS217" t="s">
        <v>370</v>
      </c>
      <c r="AT217" t="s">
        <v>371</v>
      </c>
      <c r="AU217" t="s">
        <v>186</v>
      </c>
      <c r="AV217" t="s">
        <v>187</v>
      </c>
      <c r="AW217" t="b">
        <v>0</v>
      </c>
      <c r="AX217">
        <v>-18000000</v>
      </c>
      <c r="AY217" t="s">
        <v>188</v>
      </c>
      <c r="AZ217" t="s">
        <v>372</v>
      </c>
      <c r="BA217" t="s">
        <v>373</v>
      </c>
      <c r="BB217" t="s">
        <v>191</v>
      </c>
      <c r="BD217">
        <v>5.8280000000000003</v>
      </c>
      <c r="BF217">
        <v>19.492999999999999</v>
      </c>
      <c r="BG217">
        <v>4.9414277E-2</v>
      </c>
      <c r="BI217">
        <v>12.5</v>
      </c>
      <c r="BK217">
        <v>221799008</v>
      </c>
      <c r="BO217">
        <v>59.25</v>
      </c>
      <c r="BP217">
        <v>2392518</v>
      </c>
      <c r="BQ217">
        <v>1.0800000000000001E-2</v>
      </c>
      <c r="BS217">
        <v>1664496000</v>
      </c>
      <c r="BT217">
        <v>0.85331000000000001</v>
      </c>
      <c r="BU217">
        <v>2243500032</v>
      </c>
      <c r="BV217">
        <v>10.08</v>
      </c>
      <c r="BW217">
        <v>1.62</v>
      </c>
      <c r="BX217">
        <v>-0.12348354</v>
      </c>
      <c r="BY217">
        <v>5.2305484</v>
      </c>
      <c r="BZ217">
        <v>3.98E-3</v>
      </c>
      <c r="CA217">
        <v>1727654400</v>
      </c>
      <c r="CC217">
        <v>1664496000</v>
      </c>
      <c r="CD217">
        <v>2.33</v>
      </c>
      <c r="CE217">
        <v>1664496000</v>
      </c>
      <c r="CF217">
        <v>220989600</v>
      </c>
      <c r="CG217">
        <v>0.80449700000000002</v>
      </c>
      <c r="CH217">
        <v>74006102016</v>
      </c>
      <c r="CI217">
        <v>2</v>
      </c>
      <c r="CK217">
        <v>1475452800</v>
      </c>
      <c r="CL217" t="s">
        <v>374</v>
      </c>
      <c r="CN217">
        <v>1664496000</v>
      </c>
      <c r="CP217">
        <v>-4.4999999999999998E-2</v>
      </c>
      <c r="CQ217">
        <v>5.4146514000000003</v>
      </c>
      <c r="CR217">
        <v>1667174400</v>
      </c>
      <c r="CS217">
        <v>2.54</v>
      </c>
      <c r="CU217">
        <v>24.7928</v>
      </c>
      <c r="CW217">
        <v>1.0800000000000001E-2</v>
      </c>
      <c r="CX217">
        <v>2079619</v>
      </c>
      <c r="CY217">
        <v>0</v>
      </c>
      <c r="DB217">
        <v>308.14999999999998</v>
      </c>
      <c r="DC217">
        <v>308.72000000000003</v>
      </c>
      <c r="DD217">
        <v>246.76195000000001</v>
      </c>
      <c r="DE217">
        <v>2.0639299999999999E-2</v>
      </c>
      <c r="DF217">
        <v>0.63100000000000001</v>
      </c>
      <c r="DH217">
        <v>311.13</v>
      </c>
      <c r="DJ217">
        <v>1100800</v>
      </c>
      <c r="DK217">
        <v>308.14999999999998</v>
      </c>
      <c r="DL217">
        <v>255.5642</v>
      </c>
      <c r="DM217">
        <v>6.36</v>
      </c>
      <c r="DN217">
        <v>308.72000000000003</v>
      </c>
      <c r="DP217">
        <v>1100800</v>
      </c>
      <c r="DS217">
        <v>6.48</v>
      </c>
      <c r="DT217">
        <v>1672358400</v>
      </c>
      <c r="DW217">
        <v>307.70999999999998</v>
      </c>
      <c r="DX217" t="s">
        <v>183</v>
      </c>
      <c r="DY217">
        <v>30.745039999999999</v>
      </c>
      <c r="DZ217">
        <v>282470</v>
      </c>
      <c r="ED217">
        <v>68758495232</v>
      </c>
      <c r="EG217">
        <v>1057958</v>
      </c>
      <c r="EH217">
        <v>307.70999999999998</v>
      </c>
      <c r="EI217">
        <v>310.99</v>
      </c>
      <c r="EJ217">
        <v>1100</v>
      </c>
      <c r="EK217">
        <v>282470</v>
      </c>
      <c r="EL217">
        <v>311.13</v>
      </c>
      <c r="EN217">
        <v>2.2200000000000002</v>
      </c>
      <c r="EO217">
        <v>216.24</v>
      </c>
      <c r="EP217">
        <v>309.18</v>
      </c>
      <c r="EQ217" t="b">
        <v>0</v>
      </c>
      <c r="ER217">
        <v>2.1000000000000001E-2</v>
      </c>
      <c r="ES217">
        <v>800</v>
      </c>
      <c r="ET217">
        <v>311.13</v>
      </c>
      <c r="EV217">
        <v>309.91000000000003</v>
      </c>
      <c r="EW217">
        <v>308</v>
      </c>
      <c r="EX217" t="s">
        <v>375</v>
      </c>
      <c r="EY217">
        <v>1.8892</v>
      </c>
    </row>
    <row r="218" spans="1:161" x14ac:dyDescent="0.25">
      <c r="A218">
        <v>33</v>
      </c>
      <c r="B218">
        <v>10020</v>
      </c>
      <c r="C218" t="s">
        <v>336</v>
      </c>
      <c r="D218">
        <v>36600</v>
      </c>
      <c r="E218" t="s">
        <v>561</v>
      </c>
      <c r="F218" t="s">
        <v>550</v>
      </c>
      <c r="G218" t="s">
        <v>562</v>
      </c>
      <c r="H218" t="s">
        <v>552</v>
      </c>
      <c r="I218" t="s">
        <v>177</v>
      </c>
      <c r="J218" t="s">
        <v>178</v>
      </c>
      <c r="K218" t="s">
        <v>563</v>
      </c>
      <c r="L218">
        <v>1</v>
      </c>
      <c r="M218" t="s">
        <v>564</v>
      </c>
      <c r="N218" t="s">
        <v>565</v>
      </c>
      <c r="O218">
        <v>0.39662999999999998</v>
      </c>
      <c r="P218">
        <v>0.23158000000000001</v>
      </c>
      <c r="Q218">
        <v>0.45299998000000002</v>
      </c>
      <c r="R218">
        <v>4533000192</v>
      </c>
      <c r="S218">
        <v>0.14599999999999999</v>
      </c>
      <c r="T218">
        <v>0.31308000000000002</v>
      </c>
      <c r="U218">
        <v>23551000576</v>
      </c>
      <c r="V218">
        <v>58</v>
      </c>
      <c r="W218" t="s">
        <v>216</v>
      </c>
      <c r="X218">
        <v>19531000000</v>
      </c>
      <c r="Y218">
        <v>3150249984</v>
      </c>
      <c r="Z218">
        <v>66</v>
      </c>
      <c r="AA218">
        <v>61.08</v>
      </c>
      <c r="AB218">
        <v>0.82299999999999995</v>
      </c>
      <c r="AC218">
        <v>0.79400000000000004</v>
      </c>
      <c r="AD218">
        <v>2.0789999999999999E-2</v>
      </c>
      <c r="AE218">
        <v>13</v>
      </c>
      <c r="AF218">
        <v>67.31</v>
      </c>
      <c r="AG218">
        <v>74.221999999999994</v>
      </c>
      <c r="AH218">
        <v>0.28494000000000003</v>
      </c>
      <c r="AI218">
        <v>85</v>
      </c>
      <c r="AJ218">
        <v>16824000512</v>
      </c>
      <c r="AK218">
        <v>30432000000</v>
      </c>
      <c r="AL218">
        <v>59377999872</v>
      </c>
      <c r="AM218">
        <v>22.643999999999998</v>
      </c>
      <c r="AN218" t="s">
        <v>183</v>
      </c>
      <c r="AO218">
        <v>74.146000000000001</v>
      </c>
      <c r="AP218">
        <v>0.22500000000000001</v>
      </c>
      <c r="AQ218">
        <v>2.2000000000000002</v>
      </c>
      <c r="AR218" t="s">
        <v>184</v>
      </c>
      <c r="AS218" t="s">
        <v>566</v>
      </c>
      <c r="AT218" t="s">
        <v>567</v>
      </c>
      <c r="AU218" t="s">
        <v>186</v>
      </c>
      <c r="AV218" t="s">
        <v>187</v>
      </c>
      <c r="AW218" t="b">
        <v>0</v>
      </c>
      <c r="AX218">
        <v>-18000000</v>
      </c>
      <c r="AY218" t="s">
        <v>188</v>
      </c>
      <c r="AZ218" t="s">
        <v>568</v>
      </c>
      <c r="BA218" t="s">
        <v>569</v>
      </c>
      <c r="BB218" t="s">
        <v>191</v>
      </c>
      <c r="BD218">
        <v>1.0349999999999999</v>
      </c>
      <c r="BF218">
        <v>2.609</v>
      </c>
      <c r="BG218">
        <v>8.7600349999999993E-2</v>
      </c>
      <c r="BI218">
        <v>6.35</v>
      </c>
      <c r="BK218">
        <v>742979968</v>
      </c>
      <c r="BO218">
        <v>51.575000000000003</v>
      </c>
      <c r="BP218">
        <v>6366744</v>
      </c>
      <c r="BQ218">
        <v>8.6E-3</v>
      </c>
      <c r="BS218">
        <v>1640908800</v>
      </c>
      <c r="BT218">
        <v>0.91988999999999999</v>
      </c>
      <c r="BU218">
        <v>13722999808</v>
      </c>
      <c r="BV218">
        <v>16.86</v>
      </c>
      <c r="BW218">
        <v>0.32</v>
      </c>
      <c r="BX218">
        <v>-0.12348354</v>
      </c>
      <c r="BY218">
        <v>1.1842946999999999</v>
      </c>
      <c r="BZ218">
        <v>2.8999999999999998E-3</v>
      </c>
      <c r="CA218">
        <v>1703980800</v>
      </c>
      <c r="CC218">
        <v>1664496000</v>
      </c>
      <c r="CD218">
        <v>1.42</v>
      </c>
      <c r="CE218">
        <v>1664496000</v>
      </c>
      <c r="CF218">
        <v>741508910</v>
      </c>
      <c r="CG218">
        <v>1.2089220000000001</v>
      </c>
      <c r="CH218">
        <v>61452218368</v>
      </c>
      <c r="CI218">
        <v>2</v>
      </c>
      <c r="CK218">
        <v>1246406400</v>
      </c>
      <c r="CL218" s="1">
        <v>5.5555555555555552E-2</v>
      </c>
      <c r="CN218">
        <v>1663200000</v>
      </c>
      <c r="CP218">
        <v>0.625</v>
      </c>
      <c r="CQ218">
        <v>0.76427659999999997</v>
      </c>
      <c r="CR218">
        <v>1667174400</v>
      </c>
      <c r="CS218">
        <v>1.1499999999999999</v>
      </c>
      <c r="CU218">
        <v>9.6188979999999997</v>
      </c>
      <c r="CW218">
        <v>8.6E-3</v>
      </c>
      <c r="CX218">
        <v>6597331</v>
      </c>
      <c r="CY218">
        <v>0</v>
      </c>
      <c r="DB218">
        <v>60.96</v>
      </c>
      <c r="DC218">
        <v>61.36</v>
      </c>
      <c r="DD218">
        <v>56.229799999999997</v>
      </c>
      <c r="DE218">
        <v>2.0997374999999999E-2</v>
      </c>
      <c r="DF218">
        <v>7.5899999999999995E-2</v>
      </c>
      <c r="DH218">
        <v>61.43</v>
      </c>
      <c r="DJ218">
        <v>4483690</v>
      </c>
      <c r="DK218">
        <v>60.96</v>
      </c>
      <c r="DL218">
        <v>54.253599999999999</v>
      </c>
      <c r="DM218">
        <v>1.28</v>
      </c>
      <c r="DN218">
        <v>61.36</v>
      </c>
      <c r="DP218">
        <v>4483690</v>
      </c>
      <c r="DS218">
        <v>1.28</v>
      </c>
      <c r="DT218">
        <v>1670976000</v>
      </c>
      <c r="DW218">
        <v>60.97</v>
      </c>
      <c r="DX218" t="s">
        <v>183</v>
      </c>
      <c r="DY218">
        <v>3.6227757999999999</v>
      </c>
      <c r="DZ218">
        <v>2111211</v>
      </c>
      <c r="ED218">
        <v>45381218304</v>
      </c>
      <c r="EG218">
        <v>4822517</v>
      </c>
      <c r="EH218">
        <v>60.97</v>
      </c>
      <c r="EI218">
        <v>61.5</v>
      </c>
      <c r="EJ218">
        <v>800</v>
      </c>
      <c r="EK218">
        <v>2111211</v>
      </c>
      <c r="EL218">
        <v>65.73</v>
      </c>
      <c r="EN218">
        <v>2.79</v>
      </c>
      <c r="EO218">
        <v>47.05</v>
      </c>
      <c r="EP218">
        <v>59.78</v>
      </c>
      <c r="EQ218" t="b">
        <v>0</v>
      </c>
      <c r="ER218">
        <v>2.1000000000000001E-2</v>
      </c>
      <c r="ES218">
        <v>1200</v>
      </c>
      <c r="ET218">
        <v>61.43</v>
      </c>
      <c r="EV218">
        <v>61.08</v>
      </c>
      <c r="EW218">
        <v>61</v>
      </c>
      <c r="EX218" t="s">
        <v>570</v>
      </c>
    </row>
    <row r="219" spans="1:161" x14ac:dyDescent="0.25">
      <c r="A219">
        <v>237</v>
      </c>
      <c r="B219">
        <v>28202</v>
      </c>
      <c r="C219" t="s">
        <v>172</v>
      </c>
      <c r="D219">
        <v>99000</v>
      </c>
      <c r="E219" t="s">
        <v>2747</v>
      </c>
      <c r="F219" t="s">
        <v>398</v>
      </c>
      <c r="G219" t="s">
        <v>2748</v>
      </c>
      <c r="H219" t="s">
        <v>314</v>
      </c>
      <c r="I219" t="s">
        <v>177</v>
      </c>
      <c r="J219" t="s">
        <v>178</v>
      </c>
      <c r="K219" t="s">
        <v>2749</v>
      </c>
      <c r="L219">
        <v>1</v>
      </c>
      <c r="M219" t="s">
        <v>2750</v>
      </c>
      <c r="N219" t="s">
        <v>181</v>
      </c>
      <c r="O219">
        <v>0.24615999</v>
      </c>
      <c r="P219">
        <v>0.15384999999999999</v>
      </c>
      <c r="Q219">
        <v>0.32344001999999999</v>
      </c>
      <c r="R219">
        <v>5570999808</v>
      </c>
      <c r="S219">
        <v>5.6000000000000001E-2</v>
      </c>
      <c r="T219">
        <v>0.21195</v>
      </c>
      <c r="U219">
        <v>8600000512</v>
      </c>
      <c r="V219">
        <v>183</v>
      </c>
      <c r="W219" t="s">
        <v>216</v>
      </c>
      <c r="X219">
        <v>10998000000</v>
      </c>
      <c r="Y219">
        <v>4577375232</v>
      </c>
      <c r="Z219">
        <v>205.5</v>
      </c>
      <c r="AA219">
        <v>220.05</v>
      </c>
      <c r="AB219">
        <v>0.26700000000000002</v>
      </c>
      <c r="AC219">
        <v>1.244</v>
      </c>
      <c r="AD219">
        <v>7.4359999999999996E-2</v>
      </c>
      <c r="AE219">
        <v>24</v>
      </c>
      <c r="AF219">
        <v>204.25</v>
      </c>
      <c r="AG219">
        <v>92.626999999999995</v>
      </c>
      <c r="AH219">
        <v>0.29557</v>
      </c>
      <c r="AI219">
        <v>226</v>
      </c>
      <c r="AJ219">
        <v>7965000192</v>
      </c>
      <c r="AK219">
        <v>16984999936</v>
      </c>
      <c r="AL219">
        <v>34936999936</v>
      </c>
      <c r="AM219">
        <v>11.816000000000001</v>
      </c>
      <c r="AN219" t="s">
        <v>183</v>
      </c>
      <c r="AO219">
        <v>51.259</v>
      </c>
      <c r="AP219">
        <v>0.84599999999999997</v>
      </c>
      <c r="AQ219">
        <v>2.2000000000000002</v>
      </c>
      <c r="AR219" t="s">
        <v>238</v>
      </c>
      <c r="AS219" t="s">
        <v>2751</v>
      </c>
      <c r="AT219" t="s">
        <v>2751</v>
      </c>
      <c r="AU219" t="s">
        <v>186</v>
      </c>
      <c r="AV219" t="s">
        <v>187</v>
      </c>
      <c r="AW219" t="b">
        <v>1</v>
      </c>
      <c r="AX219">
        <v>-18000000</v>
      </c>
      <c r="AY219" t="s">
        <v>188</v>
      </c>
      <c r="AZ219" t="s">
        <v>2752</v>
      </c>
      <c r="BA219" t="s">
        <v>2753</v>
      </c>
      <c r="BB219" t="s">
        <v>191</v>
      </c>
      <c r="BD219">
        <v>4.05</v>
      </c>
      <c r="BF219">
        <v>16.451000000000001</v>
      </c>
      <c r="BI219">
        <v>9.08</v>
      </c>
      <c r="BK219">
        <v>688422976</v>
      </c>
      <c r="BO219">
        <v>25.896000000000001</v>
      </c>
      <c r="BP219">
        <v>4741306</v>
      </c>
      <c r="BQ219">
        <v>6.9999998000000001E-3</v>
      </c>
      <c r="BS219">
        <v>1640908800</v>
      </c>
      <c r="BT219">
        <v>0.73210995999999995</v>
      </c>
      <c r="BU219">
        <v>5375000064</v>
      </c>
      <c r="BV219">
        <v>6.532</v>
      </c>
      <c r="BY219">
        <v>8.4974519999999991</v>
      </c>
      <c r="BZ219">
        <v>1.1999999000000001E-3</v>
      </c>
      <c r="CA219">
        <v>1703980800</v>
      </c>
      <c r="CC219">
        <v>1664496000</v>
      </c>
      <c r="CD219">
        <v>1.49</v>
      </c>
      <c r="CE219">
        <v>1663200000</v>
      </c>
      <c r="CF219">
        <v>640556784</v>
      </c>
      <c r="CG219">
        <v>1.087693</v>
      </c>
      <c r="CH219">
        <v>141480902656</v>
      </c>
      <c r="CI219">
        <v>2</v>
      </c>
      <c r="CK219">
        <v>1540771200</v>
      </c>
      <c r="CL219" t="s">
        <v>2754</v>
      </c>
      <c r="CP219">
        <v>0.23499999999999999</v>
      </c>
      <c r="CQ219">
        <v>4.3360186000000001</v>
      </c>
      <c r="CR219">
        <v>1665705600</v>
      </c>
      <c r="CS219">
        <v>2.97</v>
      </c>
      <c r="CU219">
        <v>24.234583000000001</v>
      </c>
      <c r="CW219">
        <v>6.9999998000000001E-3</v>
      </c>
      <c r="CX219">
        <v>5630526</v>
      </c>
      <c r="DB219">
        <v>218.91</v>
      </c>
      <c r="DC219">
        <v>217.74</v>
      </c>
      <c r="DD219">
        <v>189.26384999999999</v>
      </c>
      <c r="DE219">
        <v>1.67192E-2</v>
      </c>
      <c r="DF219">
        <v>0.52800000000000002</v>
      </c>
      <c r="DH219">
        <v>220.96</v>
      </c>
      <c r="DJ219">
        <v>2968210</v>
      </c>
      <c r="DK219">
        <v>218.91</v>
      </c>
      <c r="DL219">
        <v>189.86</v>
      </c>
      <c r="DM219">
        <v>3.66</v>
      </c>
      <c r="DN219">
        <v>217.74</v>
      </c>
      <c r="DP219">
        <v>2968210</v>
      </c>
      <c r="DS219">
        <v>4.12</v>
      </c>
      <c r="DT219">
        <v>1667952000</v>
      </c>
      <c r="DW219">
        <v>217.74</v>
      </c>
      <c r="DX219" t="s">
        <v>183</v>
      </c>
      <c r="DY219">
        <v>33.687995999999998</v>
      </c>
      <c r="DZ219">
        <v>1119900</v>
      </c>
      <c r="ED219">
        <v>151487479808</v>
      </c>
      <c r="EG219">
        <v>3170679</v>
      </c>
      <c r="EH219">
        <v>217.74</v>
      </c>
      <c r="EI219">
        <v>220.53</v>
      </c>
      <c r="EJ219">
        <v>800</v>
      </c>
      <c r="EK219">
        <v>1119900</v>
      </c>
      <c r="EL219">
        <v>221.89</v>
      </c>
      <c r="EN219">
        <v>1.95</v>
      </c>
      <c r="EO219">
        <v>166.63</v>
      </c>
      <c r="EP219">
        <v>220.54</v>
      </c>
      <c r="EQ219" t="b">
        <v>0</v>
      </c>
      <c r="ER219">
        <v>2.1000000000000001E-2</v>
      </c>
      <c r="ES219">
        <v>900</v>
      </c>
      <c r="ET219">
        <v>220.96</v>
      </c>
      <c r="EV219">
        <v>220.05</v>
      </c>
      <c r="EW219">
        <v>216.92</v>
      </c>
      <c r="EX219" t="s">
        <v>2755</v>
      </c>
      <c r="FE219" t="s">
        <v>2756</v>
      </c>
    </row>
    <row r="220" spans="1:161" x14ac:dyDescent="0.25">
      <c r="A220">
        <v>271</v>
      </c>
      <c r="B220">
        <v>1803</v>
      </c>
      <c r="C220" t="s">
        <v>273</v>
      </c>
      <c r="D220">
        <v>27000</v>
      </c>
      <c r="E220" t="s">
        <v>3114</v>
      </c>
      <c r="F220" t="s">
        <v>3115</v>
      </c>
      <c r="G220" t="s">
        <v>3116</v>
      </c>
      <c r="H220" t="s">
        <v>235</v>
      </c>
      <c r="I220" t="s">
        <v>177</v>
      </c>
      <c r="J220" t="s">
        <v>178</v>
      </c>
      <c r="K220" t="s">
        <v>3117</v>
      </c>
      <c r="L220">
        <v>1</v>
      </c>
      <c r="M220" t="s">
        <v>3118</v>
      </c>
      <c r="N220" t="s">
        <v>1488</v>
      </c>
      <c r="O220">
        <v>0.25664999999999999</v>
      </c>
      <c r="P220">
        <v>0.13381999999999999</v>
      </c>
      <c r="Q220">
        <v>0.52129000000000003</v>
      </c>
      <c r="R220">
        <v>3039000064</v>
      </c>
      <c r="S220">
        <v>0.114</v>
      </c>
      <c r="T220">
        <v>0.20424999999999999</v>
      </c>
      <c r="U220">
        <v>3502000128</v>
      </c>
      <c r="V220">
        <v>36</v>
      </c>
      <c r="W220" t="s">
        <v>216</v>
      </c>
      <c r="X220">
        <v>7003000000</v>
      </c>
      <c r="Y220">
        <v>2484250112</v>
      </c>
      <c r="Z220">
        <v>41.75</v>
      </c>
      <c r="AA220">
        <v>38.25</v>
      </c>
      <c r="AB220">
        <v>-0.65600000000000003</v>
      </c>
      <c r="AC220">
        <v>0.59799999999999998</v>
      </c>
      <c r="AD220">
        <v>3.4229999999999997E-2</v>
      </c>
      <c r="AE220">
        <v>18</v>
      </c>
      <c r="AF220">
        <v>41.03</v>
      </c>
      <c r="AG220">
        <v>46.058</v>
      </c>
      <c r="AH220">
        <v>7.3730000000000004E-2</v>
      </c>
      <c r="AI220">
        <v>45</v>
      </c>
      <c r="AJ220">
        <v>925000000</v>
      </c>
      <c r="AK220">
        <v>11560999936</v>
      </c>
      <c r="AL220">
        <v>13644999680</v>
      </c>
      <c r="AM220">
        <v>0.65300000000000002</v>
      </c>
      <c r="AN220" t="s">
        <v>183</v>
      </c>
      <c r="AO220">
        <v>9.6259999999999994</v>
      </c>
      <c r="AP220">
        <v>0.33100000000000002</v>
      </c>
      <c r="AQ220">
        <v>2.2999999999999998</v>
      </c>
      <c r="AR220" t="s">
        <v>238</v>
      </c>
      <c r="AS220" t="s">
        <v>3119</v>
      </c>
      <c r="AT220" t="s">
        <v>3119</v>
      </c>
      <c r="AU220" t="s">
        <v>186</v>
      </c>
      <c r="AV220" t="s">
        <v>187</v>
      </c>
      <c r="AW220" t="b">
        <v>0</v>
      </c>
      <c r="AX220">
        <v>-18000000</v>
      </c>
      <c r="AY220" t="s">
        <v>188</v>
      </c>
      <c r="AZ220" t="s">
        <v>3120</v>
      </c>
      <c r="BA220" t="s">
        <v>3121</v>
      </c>
      <c r="BB220" t="s">
        <v>191</v>
      </c>
      <c r="BD220">
        <v>4.7350000000000003</v>
      </c>
      <c r="BF220">
        <v>18.449000000000002</v>
      </c>
      <c r="BI220">
        <v>1.75</v>
      </c>
      <c r="BK220">
        <v>1417959936</v>
      </c>
      <c r="BO220">
        <v>16.983000000000001</v>
      </c>
      <c r="BP220">
        <v>21810244</v>
      </c>
      <c r="BQ220">
        <v>1.54E-2</v>
      </c>
      <c r="BS220">
        <v>1640908800</v>
      </c>
      <c r="BT220">
        <v>0.54591000000000001</v>
      </c>
      <c r="BU220">
        <v>1826000000</v>
      </c>
      <c r="BV220">
        <v>1.05</v>
      </c>
      <c r="BY220">
        <v>2.2522522999999999</v>
      </c>
      <c r="BZ220">
        <v>0.39710000000000001</v>
      </c>
      <c r="CA220">
        <v>1703980800</v>
      </c>
      <c r="CC220">
        <v>1664496000</v>
      </c>
      <c r="CD220">
        <v>2.5499999999999998</v>
      </c>
      <c r="CE220">
        <v>1663200000</v>
      </c>
      <c r="CF220">
        <v>854523551</v>
      </c>
      <c r="CG220">
        <v>0.56867199999999996</v>
      </c>
      <c r="CH220">
        <v>64608337920</v>
      </c>
      <c r="CI220">
        <v>2</v>
      </c>
      <c r="CP220">
        <v>-0.66</v>
      </c>
      <c r="CQ220">
        <v>3.9748602000000002</v>
      </c>
      <c r="CR220">
        <v>1665705600</v>
      </c>
      <c r="CS220">
        <v>3.18</v>
      </c>
      <c r="CU220">
        <v>21.857143000000001</v>
      </c>
      <c r="CW220">
        <v>2.35E-2</v>
      </c>
      <c r="CX220">
        <v>12516125</v>
      </c>
      <c r="DB220">
        <v>38.32</v>
      </c>
      <c r="DC220">
        <v>38.25</v>
      </c>
      <c r="DD220">
        <v>37.321800000000003</v>
      </c>
      <c r="DE220">
        <v>1.5657620000000001E-2</v>
      </c>
      <c r="DF220">
        <v>0.49340000000000001</v>
      </c>
      <c r="DH220">
        <v>38.39</v>
      </c>
      <c r="DJ220">
        <v>7820170</v>
      </c>
      <c r="DK220">
        <v>38.32</v>
      </c>
      <c r="DL220">
        <v>37.435000000000002</v>
      </c>
      <c r="DM220">
        <v>0.6</v>
      </c>
      <c r="DN220">
        <v>38.25</v>
      </c>
      <c r="DP220">
        <v>7820170</v>
      </c>
      <c r="DS220">
        <v>0.8</v>
      </c>
      <c r="DT220">
        <v>1664409600</v>
      </c>
      <c r="DW220">
        <v>38.119999999999997</v>
      </c>
      <c r="DX220" t="s">
        <v>183</v>
      </c>
      <c r="DY220">
        <v>36.428573999999998</v>
      </c>
      <c r="DZ220">
        <v>3574330</v>
      </c>
      <c r="ED220">
        <v>54236966912</v>
      </c>
      <c r="EG220">
        <v>7459746</v>
      </c>
      <c r="EH220">
        <v>38.119999999999997</v>
      </c>
      <c r="EI220">
        <v>38.270000000000003</v>
      </c>
      <c r="EJ220">
        <v>1000</v>
      </c>
      <c r="EK220">
        <v>3574330</v>
      </c>
      <c r="EL220">
        <v>41.31</v>
      </c>
      <c r="EN220">
        <v>2.52</v>
      </c>
      <c r="EO220">
        <v>33.35</v>
      </c>
      <c r="EP220">
        <v>38.06</v>
      </c>
      <c r="EQ220" t="b">
        <v>0</v>
      </c>
      <c r="ER220">
        <v>2.1000000000000001E-2</v>
      </c>
      <c r="ES220">
        <v>1100</v>
      </c>
      <c r="ET220">
        <v>38.39</v>
      </c>
      <c r="EV220">
        <v>38.25</v>
      </c>
      <c r="EW220">
        <v>38.119999999999997</v>
      </c>
      <c r="EX220" t="s">
        <v>3122</v>
      </c>
      <c r="FE220" t="s">
        <v>3123</v>
      </c>
    </row>
    <row r="221" spans="1:161" x14ac:dyDescent="0.25">
      <c r="A221">
        <v>220</v>
      </c>
      <c r="B221">
        <v>30339</v>
      </c>
      <c r="C221" t="s">
        <v>310</v>
      </c>
      <c r="D221">
        <v>52000</v>
      </c>
      <c r="E221" t="s">
        <v>2569</v>
      </c>
      <c r="F221" t="s">
        <v>1484</v>
      </c>
      <c r="G221" t="s">
        <v>2570</v>
      </c>
      <c r="H221" t="s">
        <v>340</v>
      </c>
      <c r="I221" t="s">
        <v>177</v>
      </c>
      <c r="J221" t="s">
        <v>178</v>
      </c>
      <c r="K221" t="s">
        <v>2571</v>
      </c>
      <c r="L221">
        <v>1</v>
      </c>
      <c r="M221" t="s">
        <v>2572</v>
      </c>
      <c r="N221" t="s">
        <v>317</v>
      </c>
      <c r="O221">
        <v>9.8409995E-2</v>
      </c>
      <c r="P221">
        <v>5.552E-2</v>
      </c>
      <c r="Q221">
        <v>0.34921999999999997</v>
      </c>
      <c r="R221">
        <v>1494680064</v>
      </c>
      <c r="S221">
        <v>0.17799999999999999</v>
      </c>
      <c r="T221">
        <v>8.2860000000000003E-2</v>
      </c>
      <c r="U221">
        <v>2103517056</v>
      </c>
      <c r="V221">
        <v>124</v>
      </c>
      <c r="W221" t="s">
        <v>182</v>
      </c>
      <c r="X221">
        <v>6634136000</v>
      </c>
      <c r="Y221">
        <v>679824768</v>
      </c>
      <c r="Z221">
        <v>160</v>
      </c>
      <c r="AA221">
        <v>186.1</v>
      </c>
      <c r="AB221">
        <v>0.38400000000000001</v>
      </c>
      <c r="AC221">
        <v>1.177</v>
      </c>
      <c r="AD221">
        <v>7.2940000000000005E-2</v>
      </c>
      <c r="AE221">
        <v>9</v>
      </c>
      <c r="AF221">
        <v>157.22</v>
      </c>
      <c r="AG221">
        <v>109.91200000000001</v>
      </c>
      <c r="AH221">
        <v>0.34523999999999999</v>
      </c>
      <c r="AI221">
        <v>173</v>
      </c>
      <c r="AJ221">
        <v>629198016</v>
      </c>
      <c r="AK221">
        <v>4042791936</v>
      </c>
      <c r="AL221">
        <v>21375531008</v>
      </c>
      <c r="AM221">
        <v>4.4569999999999999</v>
      </c>
      <c r="AN221" t="s">
        <v>183</v>
      </c>
      <c r="AO221">
        <v>150.774</v>
      </c>
      <c r="AP221">
        <v>0.379</v>
      </c>
      <c r="AQ221">
        <v>2.8</v>
      </c>
      <c r="AR221" t="s">
        <v>184</v>
      </c>
      <c r="AS221" t="s">
        <v>2573</v>
      </c>
      <c r="AT221" t="s">
        <v>2573</v>
      </c>
      <c r="AU221" t="s">
        <v>186</v>
      </c>
      <c r="AV221" t="s">
        <v>187</v>
      </c>
      <c r="AW221" t="b">
        <v>1</v>
      </c>
      <c r="AX221">
        <v>-18000000</v>
      </c>
      <c r="AY221" t="s">
        <v>188</v>
      </c>
      <c r="AZ221" t="s">
        <v>2574</v>
      </c>
      <c r="BA221" t="s">
        <v>2575</v>
      </c>
      <c r="BB221" t="s">
        <v>191</v>
      </c>
      <c r="BD221">
        <v>1.2909999999999999</v>
      </c>
      <c r="BF221">
        <v>13.122999999999999</v>
      </c>
      <c r="BI221">
        <v>6.43</v>
      </c>
      <c r="BK221">
        <v>142422000</v>
      </c>
      <c r="BO221">
        <v>23.013999999999999</v>
      </c>
      <c r="BP221">
        <v>2842718</v>
      </c>
      <c r="BQ221">
        <v>2.0199999999999999E-2</v>
      </c>
      <c r="BS221">
        <v>1640908800</v>
      </c>
      <c r="BT221">
        <v>0.81708000000000003</v>
      </c>
      <c r="BU221">
        <v>1186723968</v>
      </c>
      <c r="BV221">
        <v>0.36499999999999999</v>
      </c>
      <c r="BY221">
        <v>8.0863829999999997</v>
      </c>
      <c r="BZ221">
        <v>2.12E-2</v>
      </c>
      <c r="CA221">
        <v>1703980800</v>
      </c>
      <c r="CC221">
        <v>1664496000</v>
      </c>
      <c r="CD221">
        <v>3.25</v>
      </c>
      <c r="CE221">
        <v>1663200000</v>
      </c>
      <c r="CF221">
        <v>139275433</v>
      </c>
      <c r="CG221">
        <v>0.95578399999999997</v>
      </c>
      <c r="CH221">
        <v>27605450752</v>
      </c>
      <c r="CI221">
        <v>2</v>
      </c>
      <c r="CK221">
        <v>861062400</v>
      </c>
      <c r="CL221" s="1">
        <v>0.12638888888888888</v>
      </c>
      <c r="CP221">
        <v>0.36599999999999999</v>
      </c>
      <c r="CQ221">
        <v>1.2399567</v>
      </c>
      <c r="CR221">
        <v>1665705600</v>
      </c>
      <c r="CS221">
        <v>4.66</v>
      </c>
      <c r="CU221">
        <v>28.942460000000001</v>
      </c>
      <c r="CW221">
        <v>2.3400000000000001E-2</v>
      </c>
      <c r="CX221">
        <v>2371335</v>
      </c>
      <c r="DB221">
        <v>183.92</v>
      </c>
      <c r="DC221">
        <v>184.52</v>
      </c>
      <c r="DD221">
        <v>144.47305</v>
      </c>
      <c r="DE221">
        <v>1.7317312000000001E-2</v>
      </c>
      <c r="DF221">
        <v>0.42069997999999997</v>
      </c>
      <c r="DH221">
        <v>186.11</v>
      </c>
      <c r="DJ221">
        <v>858760</v>
      </c>
      <c r="DK221">
        <v>183.92</v>
      </c>
      <c r="DL221">
        <v>165.86660000000001</v>
      </c>
      <c r="DM221">
        <v>3.1850000000000001</v>
      </c>
      <c r="DN221">
        <v>184.52</v>
      </c>
      <c r="DP221">
        <v>858760</v>
      </c>
      <c r="DS221">
        <v>3.58</v>
      </c>
      <c r="DT221">
        <v>1661990400</v>
      </c>
      <c r="DW221">
        <v>183.97</v>
      </c>
      <c r="DX221" t="s">
        <v>183</v>
      </c>
      <c r="DY221">
        <v>509.863</v>
      </c>
      <c r="DZ221">
        <v>392459</v>
      </c>
      <c r="ED221">
        <v>26504734720</v>
      </c>
      <c r="EG221">
        <v>943074</v>
      </c>
      <c r="EH221">
        <v>183.97</v>
      </c>
      <c r="EI221">
        <v>191.39</v>
      </c>
      <c r="EJ221">
        <v>800</v>
      </c>
      <c r="EK221">
        <v>392459</v>
      </c>
      <c r="EL221">
        <v>186.11</v>
      </c>
      <c r="EN221">
        <v>2.91</v>
      </c>
      <c r="EO221">
        <v>115.63</v>
      </c>
      <c r="EP221">
        <v>182.52</v>
      </c>
      <c r="EQ221" t="b">
        <v>0</v>
      </c>
      <c r="ER221">
        <v>2.0899999999999998E-2</v>
      </c>
      <c r="ES221">
        <v>800</v>
      </c>
      <c r="ET221">
        <v>186.11</v>
      </c>
      <c r="EV221">
        <v>186.1</v>
      </c>
      <c r="EW221">
        <v>184.5</v>
      </c>
      <c r="EX221" t="s">
        <v>2576</v>
      </c>
      <c r="FE221" t="s">
        <v>2577</v>
      </c>
    </row>
    <row r="222" spans="1:161" x14ac:dyDescent="0.25">
      <c r="A222">
        <v>438</v>
      </c>
      <c r="B222">
        <v>77002</v>
      </c>
      <c r="C222" t="s">
        <v>682</v>
      </c>
      <c r="D222">
        <v>2430</v>
      </c>
      <c r="E222" t="s">
        <v>4849</v>
      </c>
      <c r="F222" t="s">
        <v>684</v>
      </c>
      <c r="G222" t="s">
        <v>4850</v>
      </c>
      <c r="H222" t="s">
        <v>530</v>
      </c>
      <c r="I222" t="s">
        <v>177</v>
      </c>
      <c r="J222" t="s">
        <v>178</v>
      </c>
      <c r="K222" t="s">
        <v>4851</v>
      </c>
      <c r="L222">
        <v>1</v>
      </c>
      <c r="M222" t="s">
        <v>4852</v>
      </c>
      <c r="N222" t="s">
        <v>3173</v>
      </c>
      <c r="O222">
        <v>0.11537</v>
      </c>
      <c r="P222">
        <v>2.6440000000000002E-2</v>
      </c>
      <c r="Q222">
        <v>0.16639000000000001</v>
      </c>
      <c r="R222">
        <v>2383000064</v>
      </c>
      <c r="S222">
        <v>0.77300000000000002</v>
      </c>
      <c r="T222">
        <v>7.1100003999999994E-2</v>
      </c>
      <c r="U222">
        <v>2412999936</v>
      </c>
      <c r="V222">
        <v>83</v>
      </c>
      <c r="W222" t="s">
        <v>216</v>
      </c>
      <c r="X222">
        <v>3220300000</v>
      </c>
      <c r="Y222">
        <v>1066825024</v>
      </c>
      <c r="Z222">
        <v>92.5</v>
      </c>
      <c r="AA222">
        <v>73.31</v>
      </c>
      <c r="AB222">
        <v>9.7330000000000005</v>
      </c>
      <c r="AC222">
        <v>0.68600000000000005</v>
      </c>
      <c r="AD222">
        <v>6.046E-2</v>
      </c>
      <c r="AE222">
        <v>18</v>
      </c>
      <c r="AF222">
        <v>93.89</v>
      </c>
      <c r="AG222">
        <v>169.529</v>
      </c>
      <c r="AH222">
        <v>0.16971000999999999</v>
      </c>
      <c r="AI222">
        <v>108</v>
      </c>
      <c r="AJ222">
        <v>154000000</v>
      </c>
      <c r="AK222">
        <v>7460800000</v>
      </c>
      <c r="AL222">
        <v>20916000768</v>
      </c>
      <c r="AM222">
        <v>0.68</v>
      </c>
      <c r="AN222" t="s">
        <v>183</v>
      </c>
      <c r="AO222">
        <v>91.575999999999993</v>
      </c>
      <c r="AP222">
        <v>0.56000000000000005</v>
      </c>
      <c r="AQ222">
        <v>1.7</v>
      </c>
      <c r="AR222" t="s">
        <v>184</v>
      </c>
      <c r="AS222" t="s">
        <v>4853</v>
      </c>
      <c r="AT222" t="s">
        <v>4854</v>
      </c>
      <c r="AU222" t="s">
        <v>186</v>
      </c>
      <c r="AV222" t="s">
        <v>187</v>
      </c>
      <c r="AW222" t="b">
        <v>1</v>
      </c>
      <c r="AX222">
        <v>-18000000</v>
      </c>
      <c r="AY222" t="s">
        <v>188</v>
      </c>
      <c r="AZ222" t="s">
        <v>4855</v>
      </c>
      <c r="BA222" t="s">
        <v>4856</v>
      </c>
      <c r="BB222" t="s">
        <v>191</v>
      </c>
      <c r="BD222">
        <v>1.232</v>
      </c>
      <c r="BF222">
        <v>10.68</v>
      </c>
      <c r="BI222">
        <v>1.66</v>
      </c>
      <c r="BK222">
        <v>228972000</v>
      </c>
      <c r="BO222">
        <v>11.637</v>
      </c>
      <c r="BP222">
        <v>7209228</v>
      </c>
      <c r="BQ222">
        <v>3.1800000000000002E-2</v>
      </c>
      <c r="BS222">
        <v>1640908800</v>
      </c>
      <c r="BT222">
        <v>0.89376999999999995</v>
      </c>
      <c r="BU222">
        <v>210800000</v>
      </c>
      <c r="BV222">
        <v>-7.26</v>
      </c>
      <c r="BY222">
        <v>6.2997329999999998</v>
      </c>
      <c r="BZ222">
        <v>1.5520001E-2</v>
      </c>
      <c r="CA222">
        <v>1703980800</v>
      </c>
      <c r="CC222">
        <v>1656547200</v>
      </c>
      <c r="CD222">
        <v>1.72</v>
      </c>
      <c r="CE222">
        <v>1663200000</v>
      </c>
      <c r="CF222">
        <v>223077491</v>
      </c>
      <c r="CG222">
        <v>2.3640379999999999</v>
      </c>
      <c r="CH222">
        <v>25770747904</v>
      </c>
      <c r="CI222">
        <v>2</v>
      </c>
      <c r="CP222">
        <v>9.6120000000000001</v>
      </c>
      <c r="CQ222">
        <v>0.80254040000000004</v>
      </c>
      <c r="CR222">
        <v>1665705600</v>
      </c>
      <c r="CS222">
        <v>0.35</v>
      </c>
      <c r="CU222">
        <v>44.162649999999999</v>
      </c>
      <c r="CW222">
        <v>3.5999999999999997E-2</v>
      </c>
      <c r="CX222">
        <v>3951516</v>
      </c>
      <c r="DB222">
        <v>73.39</v>
      </c>
      <c r="DC222">
        <v>74.069999999999993</v>
      </c>
      <c r="DD222">
        <v>68.400149999999996</v>
      </c>
      <c r="DE222">
        <v>5.4503340000000003E-3</v>
      </c>
      <c r="DF222">
        <v>1</v>
      </c>
      <c r="DH222">
        <v>74.31</v>
      </c>
      <c r="DJ222">
        <v>1439850</v>
      </c>
      <c r="DK222">
        <v>73.39</v>
      </c>
      <c r="DL222">
        <v>67.358999999999995</v>
      </c>
      <c r="DM222">
        <v>0.4</v>
      </c>
      <c r="DN222">
        <v>74.069999999999993</v>
      </c>
      <c r="DP222">
        <v>1439850</v>
      </c>
      <c r="DS222">
        <v>1.4</v>
      </c>
      <c r="DT222">
        <v>1666915200</v>
      </c>
      <c r="DW222">
        <v>73.180000000000007</v>
      </c>
      <c r="DX222" t="s">
        <v>183</v>
      </c>
      <c r="DZ222">
        <v>355972</v>
      </c>
      <c r="ED222">
        <v>16785936384</v>
      </c>
      <c r="EG222">
        <v>2536439</v>
      </c>
      <c r="EH222">
        <v>73.180000000000007</v>
      </c>
      <c r="EI222">
        <v>73.39</v>
      </c>
      <c r="EJ222">
        <v>800</v>
      </c>
      <c r="EK222">
        <v>355972</v>
      </c>
      <c r="EL222">
        <v>81.5</v>
      </c>
      <c r="EN222">
        <v>7.2</v>
      </c>
      <c r="EO222">
        <v>47.57</v>
      </c>
      <c r="EP222">
        <v>68.86</v>
      </c>
      <c r="EQ222" t="b">
        <v>0</v>
      </c>
      <c r="ER222">
        <v>2.0799999999999999E-2</v>
      </c>
      <c r="ES222">
        <v>900</v>
      </c>
      <c r="ET222">
        <v>74.31</v>
      </c>
      <c r="EV222">
        <v>73.31</v>
      </c>
      <c r="EW222">
        <v>73.75</v>
      </c>
      <c r="EX222" t="s">
        <v>4857</v>
      </c>
      <c r="EZ222" t="s">
        <v>4858</v>
      </c>
      <c r="FA222" t="s">
        <v>4859</v>
      </c>
      <c r="FE222" t="s">
        <v>4860</v>
      </c>
    </row>
    <row r="223" spans="1:161" x14ac:dyDescent="0.25">
      <c r="A223">
        <v>216</v>
      </c>
      <c r="B223">
        <v>20190</v>
      </c>
      <c r="C223" t="s">
        <v>172</v>
      </c>
      <c r="D223">
        <v>103100</v>
      </c>
      <c r="E223" t="s">
        <v>2531</v>
      </c>
      <c r="F223" t="s">
        <v>2532</v>
      </c>
      <c r="G223" t="s">
        <v>2533</v>
      </c>
      <c r="H223" t="s">
        <v>327</v>
      </c>
      <c r="I223" t="s">
        <v>177</v>
      </c>
      <c r="J223" t="s">
        <v>178</v>
      </c>
      <c r="K223" t="s">
        <v>2534</v>
      </c>
      <c r="L223">
        <v>1</v>
      </c>
      <c r="M223" t="s">
        <v>2535</v>
      </c>
      <c r="N223" t="s">
        <v>977</v>
      </c>
      <c r="O223">
        <v>0.13700000000000001</v>
      </c>
      <c r="P223">
        <v>8.6230000000000001E-2</v>
      </c>
      <c r="Q223">
        <v>0.16879</v>
      </c>
      <c r="R223">
        <v>5608999936</v>
      </c>
      <c r="S223">
        <v>4.2999999999999997E-2</v>
      </c>
      <c r="T223">
        <v>0.11423999999999999</v>
      </c>
      <c r="U223">
        <v>5321999872</v>
      </c>
      <c r="V223">
        <v>211</v>
      </c>
      <c r="W223" t="s">
        <v>216</v>
      </c>
      <c r="X223">
        <v>6408000000</v>
      </c>
      <c r="Y223">
        <v>3646874880</v>
      </c>
      <c r="Z223">
        <v>266.5</v>
      </c>
      <c r="AA223">
        <v>253.77</v>
      </c>
      <c r="AB223">
        <v>6.2E-2</v>
      </c>
      <c r="AC223">
        <v>1.341</v>
      </c>
      <c r="AD223">
        <v>5.4130003000000003E-2</v>
      </c>
      <c r="AE223">
        <v>18</v>
      </c>
      <c r="AF223">
        <v>266.61</v>
      </c>
      <c r="AG223">
        <v>74.340999999999994</v>
      </c>
      <c r="AH223">
        <v>0.20076999000000001</v>
      </c>
      <c r="AI223">
        <v>325</v>
      </c>
      <c r="AJ223">
        <v>2496000000</v>
      </c>
      <c r="AK223">
        <v>13121999872</v>
      </c>
      <c r="AL223">
        <v>38848000000</v>
      </c>
      <c r="AM223">
        <v>9.109</v>
      </c>
      <c r="AN223" t="s">
        <v>183</v>
      </c>
      <c r="AO223">
        <v>140.56</v>
      </c>
      <c r="AP223">
        <v>0.85599999999999998</v>
      </c>
      <c r="AQ223">
        <v>2.1</v>
      </c>
      <c r="AR223" t="s">
        <v>184</v>
      </c>
      <c r="AS223" t="s">
        <v>2536</v>
      </c>
      <c r="AT223" t="s">
        <v>2536</v>
      </c>
      <c r="AU223" t="s">
        <v>186</v>
      </c>
      <c r="AV223" t="s">
        <v>187</v>
      </c>
      <c r="AW223" t="b">
        <v>1</v>
      </c>
      <c r="AX223">
        <v>-18000000</v>
      </c>
      <c r="AY223" t="s">
        <v>188</v>
      </c>
      <c r="AZ223" t="s">
        <v>2537</v>
      </c>
      <c r="BA223" t="s">
        <v>2538</v>
      </c>
      <c r="BB223" t="s">
        <v>191</v>
      </c>
      <c r="BD223">
        <v>2.0230000000000001</v>
      </c>
      <c r="BF223">
        <v>14.766</v>
      </c>
      <c r="BI223">
        <v>12.28</v>
      </c>
      <c r="BK223">
        <v>279223008</v>
      </c>
      <c r="BO223">
        <v>56.401000000000003</v>
      </c>
      <c r="BP223">
        <v>2049647</v>
      </c>
      <c r="BQ223">
        <v>7.4999999999999997E-3</v>
      </c>
      <c r="BS223">
        <v>1640908800</v>
      </c>
      <c r="BT223">
        <v>0.81205004000000003</v>
      </c>
      <c r="BU223">
        <v>3350000128</v>
      </c>
      <c r="BV223">
        <v>11.651999999999999</v>
      </c>
      <c r="BY223">
        <v>4.4993879999999997</v>
      </c>
      <c r="BZ223">
        <v>4.64E-3</v>
      </c>
      <c r="CA223">
        <v>1703980800</v>
      </c>
      <c r="CC223">
        <v>1664668800</v>
      </c>
      <c r="CD223">
        <v>1.95</v>
      </c>
      <c r="CE223">
        <v>1663200000</v>
      </c>
      <c r="CF223">
        <v>239581125</v>
      </c>
      <c r="CG223">
        <v>0.84856299999999996</v>
      </c>
      <c r="CH223">
        <v>78582169600</v>
      </c>
      <c r="CI223">
        <v>2</v>
      </c>
      <c r="CK223">
        <v>1143417600</v>
      </c>
      <c r="CL223" s="1">
        <v>8.4027777777777771E-2</v>
      </c>
      <c r="CP223">
        <v>4.9000000000000002E-2</v>
      </c>
      <c r="CQ223">
        <v>1.8239915</v>
      </c>
      <c r="CR223">
        <v>1665705600</v>
      </c>
      <c r="CS223">
        <v>1.88</v>
      </c>
      <c r="CU223">
        <v>20.665310000000002</v>
      </c>
      <c r="CW223">
        <v>8.5000000000000006E-3</v>
      </c>
      <c r="CX223">
        <v>2727204</v>
      </c>
      <c r="DB223">
        <v>252.29</v>
      </c>
      <c r="DC223">
        <v>253.48</v>
      </c>
      <c r="DD223">
        <v>230.8228</v>
      </c>
      <c r="DE223">
        <v>1.8510446E-2</v>
      </c>
      <c r="DF223">
        <v>0.41529998000000001</v>
      </c>
      <c r="DH223">
        <v>253.98</v>
      </c>
      <c r="DJ223">
        <v>1010110</v>
      </c>
      <c r="DK223">
        <v>252.29</v>
      </c>
      <c r="DL223">
        <v>236.46799999999999</v>
      </c>
      <c r="DM223">
        <v>4.67</v>
      </c>
      <c r="DN223">
        <v>253.48</v>
      </c>
      <c r="DP223">
        <v>1010110</v>
      </c>
      <c r="DS223">
        <v>5.04</v>
      </c>
      <c r="DT223">
        <v>1665014400</v>
      </c>
      <c r="DW223">
        <v>252.45</v>
      </c>
      <c r="DX223" t="s">
        <v>183</v>
      </c>
      <c r="DY223">
        <v>21.779093</v>
      </c>
      <c r="DZ223">
        <v>355313</v>
      </c>
      <c r="ED223">
        <v>70858424320</v>
      </c>
      <c r="EG223">
        <v>1071622</v>
      </c>
      <c r="EH223">
        <v>252.45</v>
      </c>
      <c r="EI223">
        <v>254.2</v>
      </c>
      <c r="EJ223">
        <v>1000</v>
      </c>
      <c r="EK223">
        <v>355313</v>
      </c>
      <c r="EL223">
        <v>254.99</v>
      </c>
      <c r="EN223">
        <v>2.2599999999999998</v>
      </c>
      <c r="EO223">
        <v>188.64</v>
      </c>
      <c r="EP223">
        <v>253.02</v>
      </c>
      <c r="EQ223" t="b">
        <v>0</v>
      </c>
      <c r="ER223">
        <v>2.0499999000000001E-2</v>
      </c>
      <c r="ES223">
        <v>900</v>
      </c>
      <c r="ET223">
        <v>253.98</v>
      </c>
      <c r="EV223">
        <v>253.77</v>
      </c>
      <c r="EW223">
        <v>254</v>
      </c>
      <c r="EX223" t="s">
        <v>2539</v>
      </c>
      <c r="FE223" t="s">
        <v>2540</v>
      </c>
    </row>
    <row r="224" spans="1:161" x14ac:dyDescent="0.25">
      <c r="A224">
        <v>298</v>
      </c>
      <c r="B224" t="s">
        <v>3399</v>
      </c>
      <c r="C224" t="s">
        <v>682</v>
      </c>
      <c r="D224">
        <v>17700</v>
      </c>
      <c r="E224" t="s">
        <v>3400</v>
      </c>
      <c r="F224" t="s">
        <v>3401</v>
      </c>
      <c r="G224" t="s">
        <v>3402</v>
      </c>
      <c r="H224" t="s">
        <v>541</v>
      </c>
      <c r="I224" t="s">
        <v>177</v>
      </c>
      <c r="J224" t="s">
        <v>178</v>
      </c>
      <c r="K224" t="s">
        <v>3403</v>
      </c>
      <c r="L224">
        <v>1</v>
      </c>
      <c r="M224" t="s">
        <v>3404</v>
      </c>
      <c r="N224" t="s">
        <v>3405</v>
      </c>
      <c r="O224">
        <v>9.869E-2</v>
      </c>
      <c r="P224">
        <v>5.1090002000000002E-2</v>
      </c>
      <c r="Q224">
        <v>0.119940005</v>
      </c>
      <c r="R224">
        <v>11991000064</v>
      </c>
      <c r="S224">
        <v>0.81799999999999995</v>
      </c>
      <c r="T224">
        <v>7.8260004999999994E-2</v>
      </c>
      <c r="U224">
        <v>15813999616</v>
      </c>
      <c r="V224">
        <v>111</v>
      </c>
      <c r="W224" t="s">
        <v>216</v>
      </c>
      <c r="X224">
        <v>10443000000</v>
      </c>
      <c r="Y224">
        <v>8899500032</v>
      </c>
      <c r="Z224">
        <v>126</v>
      </c>
      <c r="AA224">
        <v>125.2</v>
      </c>
      <c r="AB224">
        <v>-0.158</v>
      </c>
      <c r="AC224">
        <v>1.4910000000000001</v>
      </c>
      <c r="AD224">
        <v>8.2059999999999994E-2</v>
      </c>
      <c r="AE224">
        <v>15</v>
      </c>
      <c r="AF224">
        <v>126.07</v>
      </c>
      <c r="AG224">
        <v>83.293000000000006</v>
      </c>
      <c r="AH224">
        <v>0.27071000000000001</v>
      </c>
      <c r="AI224">
        <v>140</v>
      </c>
      <c r="AJ224">
        <v>13319000064</v>
      </c>
      <c r="AK224">
        <v>28043999232</v>
      </c>
      <c r="AL224">
        <v>160240992256</v>
      </c>
      <c r="AM224">
        <v>26.712</v>
      </c>
      <c r="AN224" t="s">
        <v>183</v>
      </c>
      <c r="AO224">
        <v>274.85599999999999</v>
      </c>
      <c r="AP224">
        <v>1.077</v>
      </c>
      <c r="AQ224">
        <v>2</v>
      </c>
      <c r="AR224" t="s">
        <v>184</v>
      </c>
      <c r="AS224" t="s">
        <v>3406</v>
      </c>
      <c r="AT224" t="s">
        <v>3406</v>
      </c>
      <c r="AU224" t="s">
        <v>186</v>
      </c>
      <c r="AV224" t="s">
        <v>187</v>
      </c>
      <c r="AW224" t="b">
        <v>1</v>
      </c>
      <c r="AX224">
        <v>-18000000</v>
      </c>
      <c r="AY224" t="s">
        <v>188</v>
      </c>
      <c r="AZ224" t="s">
        <v>3407</v>
      </c>
      <c r="BA224" t="s">
        <v>3408</v>
      </c>
      <c r="BB224" t="s">
        <v>191</v>
      </c>
      <c r="BD224">
        <v>0.49099999999999999</v>
      </c>
      <c r="BF224">
        <v>4.9800000000000004</v>
      </c>
      <c r="BI224">
        <v>2.88</v>
      </c>
      <c r="BK224">
        <v>615587968</v>
      </c>
      <c r="BO224">
        <v>34.1</v>
      </c>
      <c r="BP224">
        <v>13297826</v>
      </c>
      <c r="BQ224">
        <v>2.6700001000000001E-2</v>
      </c>
      <c r="BS224">
        <v>1640908800</v>
      </c>
      <c r="BT224">
        <v>0.80630994</v>
      </c>
      <c r="BU224">
        <v>8184000000</v>
      </c>
      <c r="BV224">
        <v>-15.141999999999999</v>
      </c>
      <c r="BY224">
        <v>3.6715542999999999</v>
      </c>
      <c r="BZ224">
        <v>3.3899999999999998E-3</v>
      </c>
      <c r="CA224">
        <v>1703980800</v>
      </c>
      <c r="CC224">
        <v>1656547200</v>
      </c>
      <c r="CD224">
        <v>2.76</v>
      </c>
      <c r="CE224">
        <v>1663200000</v>
      </c>
      <c r="CF224">
        <v>496649504</v>
      </c>
      <c r="CG224">
        <v>1.602063</v>
      </c>
      <c r="CH224">
        <v>78756626432</v>
      </c>
      <c r="CI224">
        <v>2</v>
      </c>
      <c r="CK224">
        <v>1433980800</v>
      </c>
      <c r="CL224" s="1">
        <v>8.4027777777777771E-2</v>
      </c>
      <c r="CP224">
        <v>-0.31</v>
      </c>
      <c r="CQ224">
        <v>0.48097315000000002</v>
      </c>
      <c r="CR224">
        <v>1665705600</v>
      </c>
      <c r="CS224">
        <v>0.22</v>
      </c>
      <c r="CU224">
        <v>43.472217999999998</v>
      </c>
      <c r="CW224">
        <v>3.04E-2</v>
      </c>
      <c r="CX224">
        <v>16683553</v>
      </c>
      <c r="DB224">
        <v>125.6</v>
      </c>
      <c r="DC224">
        <v>126.22</v>
      </c>
      <c r="DD224">
        <v>94.641350000000003</v>
      </c>
      <c r="DE224">
        <v>1.8471338E-2</v>
      </c>
      <c r="DF224">
        <v>0.16070000000000001</v>
      </c>
      <c r="DH224">
        <v>127.62</v>
      </c>
      <c r="DJ224">
        <v>3577750</v>
      </c>
      <c r="DK224">
        <v>125.6</v>
      </c>
      <c r="DL224">
        <v>109.3484</v>
      </c>
      <c r="DM224">
        <v>2.3199999999999998</v>
      </c>
      <c r="DN224">
        <v>126.22</v>
      </c>
      <c r="DP224">
        <v>3577750</v>
      </c>
      <c r="DS224">
        <v>2.3199999999999998</v>
      </c>
      <c r="DT224">
        <v>1660608000</v>
      </c>
      <c r="DW224">
        <v>125.07</v>
      </c>
      <c r="DX224" t="s">
        <v>183</v>
      </c>
      <c r="DZ224">
        <v>1551933</v>
      </c>
      <c r="ED224">
        <v>77071613952</v>
      </c>
      <c r="EG224">
        <v>4115552</v>
      </c>
      <c r="EH224">
        <v>125.07</v>
      </c>
      <c r="EI224">
        <v>125.28</v>
      </c>
      <c r="EJ224">
        <v>800</v>
      </c>
      <c r="EK224">
        <v>1551933</v>
      </c>
      <c r="EL224">
        <v>127.62</v>
      </c>
      <c r="EN224">
        <v>3.76</v>
      </c>
      <c r="EO224">
        <v>59.55</v>
      </c>
      <c r="EP224">
        <v>125.2</v>
      </c>
      <c r="EQ224" t="b">
        <v>0</v>
      </c>
      <c r="ER224">
        <v>2.0499999000000001E-2</v>
      </c>
      <c r="ES224">
        <v>1000</v>
      </c>
      <c r="ET224">
        <v>127.62</v>
      </c>
      <c r="EV224">
        <v>125.2</v>
      </c>
      <c r="EW224">
        <v>125.62</v>
      </c>
      <c r="EX224" t="s">
        <v>3409</v>
      </c>
      <c r="FE224" t="s">
        <v>3410</v>
      </c>
    </row>
    <row r="225" spans="1:161" x14ac:dyDescent="0.25">
      <c r="A225">
        <v>498</v>
      </c>
      <c r="B225">
        <v>40213</v>
      </c>
      <c r="C225" t="s">
        <v>310</v>
      </c>
      <c r="D225">
        <v>36000</v>
      </c>
      <c r="E225" t="s">
        <v>5464</v>
      </c>
      <c r="F225" t="s">
        <v>2803</v>
      </c>
      <c r="G225" t="s">
        <v>5465</v>
      </c>
      <c r="H225" t="s">
        <v>2805</v>
      </c>
      <c r="I225" t="s">
        <v>177</v>
      </c>
      <c r="J225" t="s">
        <v>178</v>
      </c>
      <c r="K225" t="s">
        <v>5466</v>
      </c>
      <c r="L225">
        <v>1</v>
      </c>
      <c r="M225" t="s">
        <v>5467</v>
      </c>
      <c r="N225" t="s">
        <v>1355</v>
      </c>
      <c r="O225">
        <v>0.33417999999999998</v>
      </c>
      <c r="P225">
        <v>0.22173999</v>
      </c>
      <c r="Q225">
        <v>0.47910999999999998</v>
      </c>
      <c r="R225">
        <v>1455000064</v>
      </c>
      <c r="S225">
        <v>2.1000000000000001E-2</v>
      </c>
      <c r="T225">
        <v>0.31068000000000001</v>
      </c>
      <c r="U225">
        <v>2232000000</v>
      </c>
      <c r="V225">
        <v>118</v>
      </c>
      <c r="W225" t="s">
        <v>216</v>
      </c>
      <c r="X225">
        <v>3166000000</v>
      </c>
      <c r="Y225">
        <v>899750016</v>
      </c>
      <c r="Z225">
        <v>130.5</v>
      </c>
      <c r="AA225">
        <v>126.53</v>
      </c>
      <c r="AB225">
        <v>-0.40300000000000002</v>
      </c>
      <c r="AC225">
        <v>1.208</v>
      </c>
      <c r="AD225">
        <v>0.22674999000000001</v>
      </c>
      <c r="AE225">
        <v>22</v>
      </c>
      <c r="AF225">
        <v>131.84</v>
      </c>
      <c r="AI225">
        <v>148</v>
      </c>
      <c r="AJ225">
        <v>412000000</v>
      </c>
      <c r="AK225">
        <v>12373000192</v>
      </c>
      <c r="AL225">
        <v>6679000064</v>
      </c>
      <c r="AM225">
        <v>1.448</v>
      </c>
      <c r="AN225" t="s">
        <v>183</v>
      </c>
      <c r="AO225">
        <v>22.913</v>
      </c>
      <c r="AP225">
        <v>0.85399999999999998</v>
      </c>
      <c r="AQ225">
        <v>2.4</v>
      </c>
      <c r="AR225" t="s">
        <v>184</v>
      </c>
      <c r="AS225" t="s">
        <v>5468</v>
      </c>
      <c r="AT225" t="s">
        <v>5468</v>
      </c>
      <c r="AU225" t="s">
        <v>186</v>
      </c>
      <c r="AV225" t="s">
        <v>187</v>
      </c>
      <c r="AW225" t="b">
        <v>1</v>
      </c>
      <c r="AX225">
        <v>-18000000</v>
      </c>
      <c r="AY225" t="s">
        <v>188</v>
      </c>
      <c r="AZ225" t="s">
        <v>5469</v>
      </c>
      <c r="BA225" t="s">
        <v>5470</v>
      </c>
      <c r="BB225" t="s">
        <v>191</v>
      </c>
      <c r="BD225">
        <v>6.5739999999999998</v>
      </c>
      <c r="BF225">
        <v>19.670999999999999</v>
      </c>
      <c r="BI225">
        <v>4.72</v>
      </c>
      <c r="BK225">
        <v>293132992</v>
      </c>
      <c r="BO225">
        <v>-26.55</v>
      </c>
      <c r="BP225">
        <v>2908536</v>
      </c>
      <c r="BQ225">
        <v>1.0199999E-2</v>
      </c>
      <c r="BS225">
        <v>1640908800</v>
      </c>
      <c r="BT225">
        <v>0.77907999999999999</v>
      </c>
      <c r="BU225">
        <v>1480999936</v>
      </c>
      <c r="BV225">
        <v>3.7389999999999999</v>
      </c>
      <c r="BZ225">
        <v>1.0399999999999999E-3</v>
      </c>
      <c r="CA225">
        <v>1703980800</v>
      </c>
      <c r="CC225">
        <v>1656547200</v>
      </c>
      <c r="CD225">
        <v>1.76</v>
      </c>
      <c r="CE225">
        <v>1663200000</v>
      </c>
      <c r="CF225">
        <v>284109969</v>
      </c>
      <c r="CG225">
        <v>1.0011049999999999</v>
      </c>
      <c r="CH225">
        <v>43906584576</v>
      </c>
      <c r="CI225">
        <v>2</v>
      </c>
      <c r="CK225">
        <v>1477958400</v>
      </c>
      <c r="CL225" t="s">
        <v>5471</v>
      </c>
      <c r="CP225">
        <v>-0.42699999999999999</v>
      </c>
      <c r="CQ225">
        <v>5.5532436000000001</v>
      </c>
      <c r="CR225">
        <v>1665705600</v>
      </c>
      <c r="CS225">
        <v>2.4700000000000002</v>
      </c>
      <c r="CU225">
        <v>26.807205</v>
      </c>
      <c r="CW225">
        <v>1.1599999999999999E-2</v>
      </c>
      <c r="CX225">
        <v>2476083</v>
      </c>
      <c r="DB225">
        <v>125.93</v>
      </c>
      <c r="DC225">
        <v>125.86</v>
      </c>
      <c r="DD225">
        <v>116.8399</v>
      </c>
      <c r="DE225">
        <v>1.5405385000000001E-2</v>
      </c>
      <c r="DF225">
        <v>0.4289</v>
      </c>
      <c r="DH225">
        <v>127.5</v>
      </c>
      <c r="DJ225">
        <v>1978160</v>
      </c>
      <c r="DK225">
        <v>125.93</v>
      </c>
      <c r="DL225">
        <v>114.8018</v>
      </c>
      <c r="DM225">
        <v>1.94</v>
      </c>
      <c r="DN225">
        <v>125.86</v>
      </c>
      <c r="DP225">
        <v>1978160</v>
      </c>
      <c r="DS225">
        <v>2.2799999999999998</v>
      </c>
      <c r="DT225">
        <v>1661472000</v>
      </c>
      <c r="DW225">
        <v>125.38500000000001</v>
      </c>
      <c r="DX225" t="s">
        <v>183</v>
      </c>
      <c r="DY225">
        <v>33.840600000000002</v>
      </c>
      <c r="DZ225">
        <v>852928</v>
      </c>
      <c r="ED225">
        <v>37090115584</v>
      </c>
      <c r="EG225">
        <v>1809595</v>
      </c>
      <c r="EH225">
        <v>125.38500000000001</v>
      </c>
      <c r="EI225">
        <v>126.8</v>
      </c>
      <c r="EJ225">
        <v>800</v>
      </c>
      <c r="EK225">
        <v>852928</v>
      </c>
      <c r="EL225">
        <v>139.85</v>
      </c>
      <c r="EN225">
        <v>1.68</v>
      </c>
      <c r="EO225">
        <v>103.97</v>
      </c>
      <c r="EP225">
        <v>122.43</v>
      </c>
      <c r="EQ225" t="b">
        <v>0</v>
      </c>
      <c r="ER225">
        <v>2.0299998999999999E-2</v>
      </c>
      <c r="ES225">
        <v>800</v>
      </c>
      <c r="ET225">
        <v>127.5</v>
      </c>
      <c r="EV225">
        <v>126.53</v>
      </c>
      <c r="EW225">
        <v>125.7</v>
      </c>
      <c r="EX225" t="s">
        <v>5472</v>
      </c>
      <c r="FE225" t="s">
        <v>5473</v>
      </c>
    </row>
    <row r="226" spans="1:161" x14ac:dyDescent="0.25">
      <c r="A226">
        <v>367</v>
      </c>
      <c r="B226" t="s">
        <v>4112</v>
      </c>
      <c r="C226" t="s">
        <v>172</v>
      </c>
      <c r="D226">
        <v>11250</v>
      </c>
      <c r="E226" t="s">
        <v>4113</v>
      </c>
      <c r="F226" t="s">
        <v>4114</v>
      </c>
      <c r="G226" t="s">
        <v>4115</v>
      </c>
      <c r="I226" t="s">
        <v>3298</v>
      </c>
      <c r="J226" t="s">
        <v>178</v>
      </c>
      <c r="K226" t="s">
        <v>4116</v>
      </c>
      <c r="L226">
        <v>1</v>
      </c>
      <c r="M226" t="s">
        <v>4117</v>
      </c>
      <c r="N226" t="s">
        <v>200</v>
      </c>
      <c r="O226">
        <v>0.18554000000000001</v>
      </c>
      <c r="P226">
        <v>0.13014999999999999</v>
      </c>
      <c r="Q226">
        <v>0.33445999999999998</v>
      </c>
      <c r="R226">
        <v>343600000</v>
      </c>
      <c r="S226">
        <v>8.8999999999999996E-2</v>
      </c>
      <c r="T226">
        <v>0.16336000000000001</v>
      </c>
      <c r="U226">
        <v>762099968</v>
      </c>
      <c r="V226">
        <v>39</v>
      </c>
      <c r="W226" t="s">
        <v>182</v>
      </c>
      <c r="X226">
        <v>1319200000</v>
      </c>
      <c r="Y226">
        <v>155175008</v>
      </c>
      <c r="Z226">
        <v>48</v>
      </c>
      <c r="AA226">
        <v>46.19</v>
      </c>
      <c r="AB226">
        <v>-0.185</v>
      </c>
      <c r="AC226">
        <v>1.42</v>
      </c>
      <c r="AD226">
        <v>7.6380000000000003E-2</v>
      </c>
      <c r="AE226">
        <v>15</v>
      </c>
      <c r="AF226">
        <v>50.53</v>
      </c>
      <c r="AG226">
        <v>93.853999999999999</v>
      </c>
      <c r="AH226">
        <v>0.21518000000000001</v>
      </c>
      <c r="AI226">
        <v>70</v>
      </c>
      <c r="AJ226">
        <v>118800000</v>
      </c>
      <c r="AK226">
        <v>2476999936</v>
      </c>
      <c r="AL226">
        <v>4107500032</v>
      </c>
      <c r="AM226">
        <v>0.72199999999999998</v>
      </c>
      <c r="AN226" t="s">
        <v>183</v>
      </c>
      <c r="AO226">
        <v>24.908999999999999</v>
      </c>
      <c r="AP226">
        <v>0.63</v>
      </c>
      <c r="AQ226">
        <v>2.7</v>
      </c>
      <c r="AR226" t="s">
        <v>184</v>
      </c>
      <c r="AS226" t="s">
        <v>4118</v>
      </c>
      <c r="AT226" t="s">
        <v>4119</v>
      </c>
      <c r="AU226" t="s">
        <v>186</v>
      </c>
      <c r="AV226" t="s">
        <v>187</v>
      </c>
      <c r="AW226" t="b">
        <v>1</v>
      </c>
      <c r="AX226">
        <v>-18000000</v>
      </c>
      <c r="AY226" t="s">
        <v>188</v>
      </c>
      <c r="AZ226" t="s">
        <v>4120</v>
      </c>
      <c r="BA226" t="s">
        <v>4121</v>
      </c>
      <c r="BB226" t="s">
        <v>191</v>
      </c>
      <c r="BD226">
        <v>2.2290000000000001</v>
      </c>
      <c r="BF226">
        <v>12.010999999999999</v>
      </c>
      <c r="BI226">
        <v>3.24</v>
      </c>
      <c r="BK226">
        <v>165478000</v>
      </c>
      <c r="BO226">
        <v>13.2</v>
      </c>
      <c r="BP226">
        <v>6406327</v>
      </c>
      <c r="BQ226">
        <v>3.9E-2</v>
      </c>
      <c r="BS226">
        <v>1640908800</v>
      </c>
      <c r="BT226">
        <v>0.92204005</v>
      </c>
      <c r="BU226">
        <v>535500000</v>
      </c>
      <c r="BV226">
        <v>2.476</v>
      </c>
      <c r="BY226">
        <v>3.4992423000000001</v>
      </c>
      <c r="BZ226">
        <v>3.2600000999999999E-3</v>
      </c>
      <c r="CA226">
        <v>1703980800</v>
      </c>
      <c r="CC226">
        <v>1664496000</v>
      </c>
      <c r="CD226">
        <v>4.5</v>
      </c>
      <c r="CE226">
        <v>1663200000</v>
      </c>
      <c r="CF226">
        <v>163789366</v>
      </c>
      <c r="CG226">
        <v>1.051952</v>
      </c>
      <c r="CH226">
        <v>9153627136</v>
      </c>
      <c r="CI226">
        <v>2</v>
      </c>
      <c r="CK226">
        <v>1525132800</v>
      </c>
      <c r="CL226" t="s">
        <v>4122</v>
      </c>
      <c r="CP226">
        <v>-0.19600000000000001</v>
      </c>
      <c r="CQ226">
        <v>1.8608468</v>
      </c>
      <c r="CR226">
        <v>1665705600</v>
      </c>
      <c r="CS226">
        <v>2.2200000000000002</v>
      </c>
      <c r="CU226">
        <v>14.256171999999999</v>
      </c>
      <c r="CW226">
        <v>4.4099998000000001E-2</v>
      </c>
      <c r="CX226">
        <v>7311940</v>
      </c>
      <c r="DB226">
        <v>45.95</v>
      </c>
      <c r="DC226">
        <v>46.05</v>
      </c>
      <c r="DD226">
        <v>48.656199999999998</v>
      </c>
      <c r="DE226">
        <v>1.6757345E-2</v>
      </c>
      <c r="DF226">
        <v>0.25779999999999997</v>
      </c>
      <c r="DH226">
        <v>46.26</v>
      </c>
      <c r="DJ226">
        <v>1405480</v>
      </c>
      <c r="DK226">
        <v>45.95</v>
      </c>
      <c r="DL226">
        <v>42.289400000000001</v>
      </c>
      <c r="DM226">
        <v>0.77</v>
      </c>
      <c r="DN226">
        <v>46.05</v>
      </c>
      <c r="DP226">
        <v>1405480</v>
      </c>
      <c r="DS226">
        <v>0.84</v>
      </c>
      <c r="DT226">
        <v>1666224000</v>
      </c>
      <c r="DW226">
        <v>45.8</v>
      </c>
      <c r="DX226" t="s">
        <v>183</v>
      </c>
      <c r="DY226">
        <v>18.655087999999999</v>
      </c>
      <c r="DZ226">
        <v>316365</v>
      </c>
      <c r="ED226">
        <v>7643428352</v>
      </c>
      <c r="EG226">
        <v>1684477</v>
      </c>
      <c r="EH226">
        <v>45.8</v>
      </c>
      <c r="EI226">
        <v>46.14</v>
      </c>
      <c r="EJ226">
        <v>800</v>
      </c>
      <c r="EK226">
        <v>316365</v>
      </c>
      <c r="EL226">
        <v>77.66</v>
      </c>
      <c r="EN226">
        <v>1.82</v>
      </c>
      <c r="EO226">
        <v>38.549999999999997</v>
      </c>
      <c r="EP226">
        <v>46.13</v>
      </c>
      <c r="EQ226" t="b">
        <v>0</v>
      </c>
      <c r="ER226">
        <v>2.01E-2</v>
      </c>
      <c r="ES226">
        <v>1000</v>
      </c>
      <c r="ET226">
        <v>46.26</v>
      </c>
      <c r="EV226">
        <v>46.19</v>
      </c>
      <c r="EW226">
        <v>45.85</v>
      </c>
      <c r="EX226" t="s">
        <v>4123</v>
      </c>
      <c r="EZ226" t="s">
        <v>4124</v>
      </c>
      <c r="FE226" t="s">
        <v>4125</v>
      </c>
    </row>
    <row r="227" spans="1:161" x14ac:dyDescent="0.25">
      <c r="A227">
        <v>79</v>
      </c>
      <c r="B227">
        <v>11042</v>
      </c>
      <c r="C227" t="s">
        <v>246</v>
      </c>
      <c r="D227">
        <v>14300</v>
      </c>
      <c r="E227" t="s">
        <v>1049</v>
      </c>
      <c r="F227" t="s">
        <v>1050</v>
      </c>
      <c r="G227" t="s">
        <v>1051</v>
      </c>
      <c r="H227" t="s">
        <v>552</v>
      </c>
      <c r="I227" t="s">
        <v>177</v>
      </c>
      <c r="J227" t="s">
        <v>178</v>
      </c>
      <c r="K227" t="s">
        <v>1052</v>
      </c>
      <c r="L227">
        <v>1</v>
      </c>
      <c r="M227" t="s">
        <v>1053</v>
      </c>
      <c r="N227" t="s">
        <v>253</v>
      </c>
      <c r="O227">
        <v>0.21437999999999999</v>
      </c>
      <c r="P227">
        <v>9.443E-2</v>
      </c>
      <c r="Q227">
        <v>0.27889000000000003</v>
      </c>
      <c r="R227">
        <v>443500000</v>
      </c>
      <c r="S227">
        <v>0.125</v>
      </c>
      <c r="T227">
        <v>0.1331</v>
      </c>
      <c r="U227">
        <v>1223900032</v>
      </c>
      <c r="V227">
        <v>145</v>
      </c>
      <c r="W227" t="s">
        <v>182</v>
      </c>
      <c r="X227">
        <v>1592200000</v>
      </c>
      <c r="Y227">
        <v>782625024</v>
      </c>
      <c r="Z227">
        <v>168</v>
      </c>
      <c r="AA227">
        <v>148.52000000000001</v>
      </c>
      <c r="AB227">
        <v>-5.2999999999999999E-2</v>
      </c>
      <c r="AC227">
        <v>1.0109999999999999</v>
      </c>
      <c r="AD227">
        <v>5.8319996999999998E-2</v>
      </c>
      <c r="AE227">
        <v>5</v>
      </c>
      <c r="AF227">
        <v>173.2</v>
      </c>
      <c r="AG227">
        <v>211.881</v>
      </c>
      <c r="AH227">
        <v>0.28920000000000001</v>
      </c>
      <c r="AI227">
        <v>204</v>
      </c>
      <c r="AJ227">
        <v>225300000</v>
      </c>
      <c r="AK227">
        <v>4066200064</v>
      </c>
      <c r="AL227">
        <v>5709100032</v>
      </c>
      <c r="AM227">
        <v>1.921</v>
      </c>
      <c r="AN227" t="s">
        <v>183</v>
      </c>
      <c r="AO227">
        <v>48.920999999999999</v>
      </c>
      <c r="AP227">
        <v>0.89200000000000002</v>
      </c>
      <c r="AQ227">
        <v>2.8</v>
      </c>
      <c r="AR227" t="s">
        <v>184</v>
      </c>
      <c r="AS227" t="s">
        <v>1054</v>
      </c>
      <c r="AT227" t="s">
        <v>1055</v>
      </c>
      <c r="AU227" t="s">
        <v>186</v>
      </c>
      <c r="AV227" t="s">
        <v>187</v>
      </c>
      <c r="AW227" t="b">
        <v>1</v>
      </c>
      <c r="AX227">
        <v>-18000000</v>
      </c>
      <c r="AY227" t="s">
        <v>188</v>
      </c>
      <c r="AZ227" t="s">
        <v>1056</v>
      </c>
      <c r="BA227" t="s">
        <v>1057</v>
      </c>
      <c r="BB227" t="s">
        <v>191</v>
      </c>
      <c r="BD227">
        <v>3.6520000000000001</v>
      </c>
      <c r="BF227">
        <v>17.035</v>
      </c>
      <c r="BI227">
        <v>6.25</v>
      </c>
      <c r="BK227">
        <v>116578000</v>
      </c>
      <c r="BO227">
        <v>12.382999999999999</v>
      </c>
      <c r="BP227">
        <v>1779069</v>
      </c>
      <c r="BQ227">
        <v>1.15E-2</v>
      </c>
      <c r="BS227">
        <v>1656547200</v>
      </c>
      <c r="BT227">
        <v>0.90285002999999997</v>
      </c>
      <c r="BU227">
        <v>539100032</v>
      </c>
      <c r="BV227">
        <v>4.4249999999999998</v>
      </c>
      <c r="BY227">
        <v>11.993862</v>
      </c>
      <c r="BZ227">
        <v>6.8199999999999997E-3</v>
      </c>
      <c r="CA227">
        <v>1719705600</v>
      </c>
      <c r="CC227">
        <v>1656547200</v>
      </c>
      <c r="CD227">
        <v>2.79</v>
      </c>
      <c r="CE227">
        <v>1663200000</v>
      </c>
      <c r="CF227">
        <v>116517635</v>
      </c>
      <c r="CG227">
        <v>0.95689000000000002</v>
      </c>
      <c r="CH227">
        <v>20849745920</v>
      </c>
      <c r="CI227">
        <v>2</v>
      </c>
      <c r="CP227">
        <v>-4.7E-2</v>
      </c>
      <c r="CQ227">
        <v>3.0327310000000001</v>
      </c>
      <c r="CR227">
        <v>1665705600</v>
      </c>
      <c r="CS227">
        <v>1.75</v>
      </c>
      <c r="CU227">
        <v>23.763200000000001</v>
      </c>
      <c r="CW227">
        <v>1.2699999999999999E-2</v>
      </c>
      <c r="CX227">
        <v>1722124</v>
      </c>
      <c r="DB227">
        <v>148.43</v>
      </c>
      <c r="DC227">
        <v>148.24</v>
      </c>
      <c r="DD227">
        <v>150.78049999999999</v>
      </c>
      <c r="DE227">
        <v>1.5023918000000001E-2</v>
      </c>
      <c r="DF227">
        <v>0.56259996000000001</v>
      </c>
      <c r="DH227">
        <v>149.36000000000001</v>
      </c>
      <c r="DJ227">
        <v>660090</v>
      </c>
      <c r="DK227">
        <v>148.43</v>
      </c>
      <c r="DL227">
        <v>146.08439999999999</v>
      </c>
      <c r="DM227">
        <v>2.23</v>
      </c>
      <c r="DN227">
        <v>148.24</v>
      </c>
      <c r="DP227">
        <v>660090</v>
      </c>
      <c r="DS227">
        <v>2.9</v>
      </c>
      <c r="DT227">
        <v>1663113600</v>
      </c>
      <c r="DW227">
        <v>147.78</v>
      </c>
      <c r="DX227" t="s">
        <v>183</v>
      </c>
      <c r="DY227">
        <v>33.563842999999999</v>
      </c>
      <c r="DZ227">
        <v>249960</v>
      </c>
      <c r="ED227">
        <v>17314164736</v>
      </c>
      <c r="EG227">
        <v>617103</v>
      </c>
      <c r="EH227">
        <v>147.78</v>
      </c>
      <c r="EI227">
        <v>155</v>
      </c>
      <c r="EJ227">
        <v>800</v>
      </c>
      <c r="EK227">
        <v>249960</v>
      </c>
      <c r="EL227">
        <v>185.4</v>
      </c>
      <c r="EN227">
        <v>1.54</v>
      </c>
      <c r="EO227">
        <v>131.35</v>
      </c>
      <c r="EP227">
        <v>139.63999999999999</v>
      </c>
      <c r="EQ227" t="b">
        <v>0</v>
      </c>
      <c r="ER227">
        <v>0.02</v>
      </c>
      <c r="ES227">
        <v>900</v>
      </c>
      <c r="ET227">
        <v>149.36000000000001</v>
      </c>
      <c r="EV227">
        <v>148.52000000000001</v>
      </c>
      <c r="EW227">
        <v>148.5</v>
      </c>
      <c r="EX227" t="s">
        <v>1058</v>
      </c>
      <c r="EZ227" t="s">
        <v>1059</v>
      </c>
      <c r="FE227" t="s">
        <v>1060</v>
      </c>
    </row>
    <row r="228" spans="1:161" x14ac:dyDescent="0.25">
      <c r="A228">
        <v>1</v>
      </c>
      <c r="B228" t="s">
        <v>193</v>
      </c>
      <c r="C228" t="s">
        <v>172</v>
      </c>
      <c r="D228">
        <v>13700</v>
      </c>
      <c r="E228" t="s">
        <v>194</v>
      </c>
      <c r="F228" t="s">
        <v>195</v>
      </c>
      <c r="G228" t="s">
        <v>196</v>
      </c>
      <c r="H228" t="s">
        <v>197</v>
      </c>
      <c r="I228" t="s">
        <v>177</v>
      </c>
      <c r="J228" t="s">
        <v>178</v>
      </c>
      <c r="K228" t="s">
        <v>198</v>
      </c>
      <c r="L228">
        <v>1</v>
      </c>
      <c r="M228" t="s">
        <v>199</v>
      </c>
      <c r="N228" t="s">
        <v>200</v>
      </c>
      <c r="O228">
        <v>0.18770999999999999</v>
      </c>
      <c r="P228">
        <v>0.12991</v>
      </c>
      <c r="Q228">
        <v>0.35182000000000002</v>
      </c>
      <c r="R228">
        <v>479000000</v>
      </c>
      <c r="S228">
        <v>-4.3999999999999997E-2</v>
      </c>
      <c r="T228">
        <v>0.16768</v>
      </c>
      <c r="U228">
        <v>715800000</v>
      </c>
      <c r="V228">
        <v>46</v>
      </c>
      <c r="W228" t="s">
        <v>182</v>
      </c>
      <c r="X228">
        <v>1310900000</v>
      </c>
      <c r="Y228">
        <v>223700000</v>
      </c>
      <c r="Z228">
        <v>58</v>
      </c>
      <c r="AA228">
        <v>61.86</v>
      </c>
      <c r="AB228">
        <v>-0.13400000000000001</v>
      </c>
      <c r="AC228">
        <v>1.742</v>
      </c>
      <c r="AD228">
        <v>0.12236</v>
      </c>
      <c r="AE228">
        <v>9</v>
      </c>
      <c r="AF228">
        <v>58.22</v>
      </c>
      <c r="AG228">
        <v>18.349</v>
      </c>
      <c r="AH228">
        <v>0.27188000000000001</v>
      </c>
      <c r="AI228">
        <v>67</v>
      </c>
      <c r="AJ228">
        <v>417100000</v>
      </c>
      <c r="AK228">
        <v>320700000</v>
      </c>
      <c r="AL228">
        <v>3813299968</v>
      </c>
      <c r="AM228">
        <v>2.73</v>
      </c>
      <c r="AN228" t="s">
        <v>183</v>
      </c>
      <c r="AO228">
        <v>24.382999999999999</v>
      </c>
      <c r="AP228">
        <v>1.089</v>
      </c>
      <c r="AQ228">
        <v>2.7</v>
      </c>
      <c r="AR228" t="s">
        <v>184</v>
      </c>
      <c r="AS228" t="s">
        <v>201</v>
      </c>
      <c r="AT228" t="s">
        <v>202</v>
      </c>
      <c r="AU228" t="s">
        <v>186</v>
      </c>
      <c r="AV228" t="s">
        <v>187</v>
      </c>
      <c r="AW228" t="b">
        <v>0</v>
      </c>
      <c r="AX228">
        <v>-18000000</v>
      </c>
      <c r="AY228" t="s">
        <v>188</v>
      </c>
      <c r="AZ228" t="s">
        <v>203</v>
      </c>
      <c r="BA228" t="s">
        <v>204</v>
      </c>
      <c r="BB228" t="s">
        <v>191</v>
      </c>
      <c r="BD228">
        <v>2.44</v>
      </c>
      <c r="BF228">
        <v>12.997999999999999</v>
      </c>
      <c r="BG228">
        <v>-0.24037040000000001</v>
      </c>
      <c r="BI228">
        <v>3.21</v>
      </c>
      <c r="BK228">
        <v>126870000</v>
      </c>
      <c r="BO228">
        <v>11.44</v>
      </c>
      <c r="BP228">
        <v>6413854</v>
      </c>
      <c r="BQ228">
        <v>4.2000000000000003E-2</v>
      </c>
      <c r="BS228">
        <v>1640908800</v>
      </c>
      <c r="BT228">
        <v>1.0007600000000001</v>
      </c>
      <c r="BU228">
        <v>495400000</v>
      </c>
      <c r="BV228">
        <v>3.14</v>
      </c>
      <c r="BW228">
        <v>0.3</v>
      </c>
      <c r="BX228">
        <v>-0.12348354</v>
      </c>
      <c r="BY228">
        <v>5.407343</v>
      </c>
      <c r="BZ228">
        <v>7.4000000000000003E-3</v>
      </c>
      <c r="CA228">
        <v>1703980800</v>
      </c>
      <c r="CC228">
        <v>1664496000</v>
      </c>
      <c r="CD228">
        <v>4.7300000000000004</v>
      </c>
      <c r="CE228">
        <v>1664496000</v>
      </c>
      <c r="CF228">
        <v>124655664</v>
      </c>
      <c r="CG228">
        <v>1.224882</v>
      </c>
      <c r="CH228">
        <v>9303878656</v>
      </c>
      <c r="CI228">
        <v>2</v>
      </c>
      <c r="CK228">
        <v>1475712000</v>
      </c>
      <c r="CL228" s="1">
        <v>8.4027777777777771E-2</v>
      </c>
      <c r="CN228">
        <v>1666915200</v>
      </c>
      <c r="CP228">
        <v>-0.16600000000000001</v>
      </c>
      <c r="CQ228">
        <v>2.4783583</v>
      </c>
      <c r="CR228">
        <v>1667174400</v>
      </c>
      <c r="CS228">
        <v>2.5</v>
      </c>
      <c r="CU228">
        <v>19.271028999999999</v>
      </c>
      <c r="CW228">
        <v>5.79E-2</v>
      </c>
      <c r="CX228">
        <v>6479924</v>
      </c>
      <c r="CY228">
        <v>0</v>
      </c>
      <c r="DB228">
        <v>61.53</v>
      </c>
      <c r="DC228">
        <v>61.69</v>
      </c>
      <c r="DD228">
        <v>59.584899999999998</v>
      </c>
      <c r="DE228">
        <v>1.8202504000000001E-2</v>
      </c>
      <c r="DF228">
        <v>0.35669996999999998</v>
      </c>
      <c r="DH228">
        <v>62.11</v>
      </c>
      <c r="DJ228">
        <v>1037660</v>
      </c>
      <c r="DK228">
        <v>61.53</v>
      </c>
      <c r="DL228">
        <v>53.355200000000004</v>
      </c>
      <c r="DM228">
        <v>1.1200000000000001</v>
      </c>
      <c r="DN228">
        <v>61.69</v>
      </c>
      <c r="DP228">
        <v>1037660</v>
      </c>
      <c r="DS228">
        <v>1.2</v>
      </c>
      <c r="DT228">
        <v>1666915200</v>
      </c>
      <c r="DW228">
        <v>61.48</v>
      </c>
      <c r="DX228" t="s">
        <v>183</v>
      </c>
      <c r="DY228">
        <v>19.700635999999999</v>
      </c>
      <c r="DZ228">
        <v>290790</v>
      </c>
      <c r="ED228">
        <v>9450723328</v>
      </c>
      <c r="EG228">
        <v>1199696</v>
      </c>
      <c r="EH228">
        <v>61.48</v>
      </c>
      <c r="EI228">
        <v>63</v>
      </c>
      <c r="EJ228">
        <v>800</v>
      </c>
      <c r="EK228">
        <v>290790</v>
      </c>
      <c r="EL228">
        <v>86.74</v>
      </c>
      <c r="EN228">
        <v>1.64</v>
      </c>
      <c r="EO228">
        <v>46.58</v>
      </c>
      <c r="EP228">
        <v>60.25</v>
      </c>
      <c r="EQ228" t="b">
        <v>0</v>
      </c>
      <c r="ER228">
        <v>1.95E-2</v>
      </c>
      <c r="ES228">
        <v>2200</v>
      </c>
      <c r="ET228">
        <v>62.11</v>
      </c>
      <c r="EV228">
        <v>61.86</v>
      </c>
      <c r="EW228">
        <v>59.69</v>
      </c>
      <c r="EX228" t="s">
        <v>205</v>
      </c>
      <c r="EY228">
        <v>1.8932</v>
      </c>
      <c r="EZ228" t="s">
        <v>206</v>
      </c>
    </row>
    <row r="229" spans="1:161" x14ac:dyDescent="0.25">
      <c r="A229">
        <v>315</v>
      </c>
      <c r="B229" t="s">
        <v>3577</v>
      </c>
      <c r="C229" t="s">
        <v>246</v>
      </c>
      <c r="D229">
        <v>21000</v>
      </c>
      <c r="E229" t="s">
        <v>3578</v>
      </c>
      <c r="F229" t="s">
        <v>3579</v>
      </c>
      <c r="G229" t="s">
        <v>3580</v>
      </c>
      <c r="H229" t="s">
        <v>424</v>
      </c>
      <c r="I229" t="s">
        <v>177</v>
      </c>
      <c r="J229" t="s">
        <v>178</v>
      </c>
      <c r="K229" t="s">
        <v>3581</v>
      </c>
      <c r="L229">
        <v>1</v>
      </c>
      <c r="M229" t="s">
        <v>3582</v>
      </c>
      <c r="N229" t="s">
        <v>512</v>
      </c>
      <c r="O229">
        <v>0.45944000000000002</v>
      </c>
      <c r="P229">
        <v>0.21343000000000001</v>
      </c>
      <c r="Q229">
        <v>0.65860003</v>
      </c>
      <c r="R229">
        <v>3053199872</v>
      </c>
      <c r="S229">
        <v>0.251</v>
      </c>
      <c r="T229">
        <v>0.30273</v>
      </c>
      <c r="U229">
        <v>3314899968</v>
      </c>
      <c r="V229">
        <v>62</v>
      </c>
      <c r="W229" t="s">
        <v>216</v>
      </c>
      <c r="X229">
        <v>4449600000</v>
      </c>
      <c r="Y229">
        <v>2197349888</v>
      </c>
      <c r="Z229">
        <v>82</v>
      </c>
      <c r="AA229">
        <v>75.67</v>
      </c>
      <c r="AB229">
        <v>1</v>
      </c>
      <c r="AC229">
        <v>1.7789999999999999</v>
      </c>
      <c r="AD229">
        <v>8.4040000000000004E-2</v>
      </c>
      <c r="AE229">
        <v>23</v>
      </c>
      <c r="AF229">
        <v>82.88</v>
      </c>
      <c r="AG229">
        <v>127.078</v>
      </c>
      <c r="AH229">
        <v>0.26785999999999999</v>
      </c>
      <c r="AI229">
        <v>125</v>
      </c>
      <c r="AJ229">
        <v>379100000</v>
      </c>
      <c r="AK229">
        <v>7596599808</v>
      </c>
      <c r="AL229">
        <v>7215099904</v>
      </c>
      <c r="AM229">
        <v>0.68600000000000005</v>
      </c>
      <c r="AN229" t="s">
        <v>183</v>
      </c>
      <c r="AO229">
        <v>13.026999999999999</v>
      </c>
      <c r="AP229">
        <v>1.026</v>
      </c>
      <c r="AQ229">
        <v>2.1</v>
      </c>
      <c r="AR229" t="s">
        <v>238</v>
      </c>
      <c r="AS229" t="s">
        <v>3583</v>
      </c>
      <c r="AT229" t="s">
        <v>3584</v>
      </c>
      <c r="AU229" t="s">
        <v>186</v>
      </c>
      <c r="AV229" t="s">
        <v>187</v>
      </c>
      <c r="AW229" t="b">
        <v>1</v>
      </c>
      <c r="AX229">
        <v>-18000000</v>
      </c>
      <c r="AY229" t="s">
        <v>188</v>
      </c>
      <c r="AZ229" t="s">
        <v>3585</v>
      </c>
      <c r="BA229" t="s">
        <v>3586</v>
      </c>
      <c r="BB229" t="s">
        <v>191</v>
      </c>
      <c r="BD229">
        <v>5.7919999999999998</v>
      </c>
      <c r="BF229">
        <v>12.606</v>
      </c>
      <c r="BI229">
        <v>7.5</v>
      </c>
      <c r="BK229">
        <v>554870976</v>
      </c>
      <c r="BO229">
        <v>19.672999999999998</v>
      </c>
      <c r="BP229">
        <v>11992840</v>
      </c>
      <c r="BQ229">
        <v>2.1700000000000001E-2</v>
      </c>
      <c r="BS229">
        <v>1648684800</v>
      </c>
      <c r="BT229">
        <v>0.96052000000000004</v>
      </c>
      <c r="BU229">
        <v>1539900032</v>
      </c>
      <c r="BV229">
        <v>1.258</v>
      </c>
      <c r="BY229">
        <v>3.8463883000000001</v>
      </c>
      <c r="BZ229">
        <v>2.07E-2</v>
      </c>
      <c r="CA229">
        <v>1711843200</v>
      </c>
      <c r="CC229">
        <v>1656547200</v>
      </c>
      <c r="CD229">
        <v>2.41</v>
      </c>
      <c r="CE229">
        <v>1663200000</v>
      </c>
      <c r="CF229">
        <v>541207990</v>
      </c>
      <c r="CG229">
        <v>1.5585850000000001</v>
      </c>
      <c r="CH229">
        <v>41786437632</v>
      </c>
      <c r="CI229">
        <v>2</v>
      </c>
      <c r="CK229">
        <v>1020902400</v>
      </c>
      <c r="CL229" s="1">
        <v>0.12638888888888888</v>
      </c>
      <c r="CP229">
        <v>1.006</v>
      </c>
      <c r="CQ229">
        <v>5.8193349999999997</v>
      </c>
      <c r="CR229">
        <v>1665705600</v>
      </c>
      <c r="CS229">
        <v>1.17</v>
      </c>
      <c r="CU229">
        <v>10.089333999999999</v>
      </c>
      <c r="CW229">
        <v>2.5100000000000001E-2</v>
      </c>
      <c r="CX229">
        <v>12733274</v>
      </c>
      <c r="DB229">
        <v>76.62</v>
      </c>
      <c r="DC229">
        <v>76.260000000000005</v>
      </c>
      <c r="DD229">
        <v>67.100750000000005</v>
      </c>
      <c r="DE229">
        <v>1.9198640999999999E-2</v>
      </c>
      <c r="DF229">
        <v>0.36009996999999999</v>
      </c>
      <c r="DH229">
        <v>76.72</v>
      </c>
      <c r="DJ229">
        <v>5214380</v>
      </c>
      <c r="DK229">
        <v>76.62</v>
      </c>
      <c r="DL229">
        <v>65.103399999999993</v>
      </c>
      <c r="DM229">
        <v>1.4710000000000001</v>
      </c>
      <c r="DN229">
        <v>76.260000000000005</v>
      </c>
      <c r="DP229">
        <v>5214380</v>
      </c>
      <c r="DS229">
        <v>1.2</v>
      </c>
      <c r="DT229">
        <v>1660780800</v>
      </c>
      <c r="DW229">
        <v>75.63</v>
      </c>
      <c r="DX229" t="s">
        <v>183</v>
      </c>
      <c r="DY229">
        <v>60.151029999999999</v>
      </c>
      <c r="DZ229">
        <v>1753429</v>
      </c>
      <c r="ED229">
        <v>41987084288</v>
      </c>
      <c r="EG229">
        <v>5210625</v>
      </c>
      <c r="EH229">
        <v>75.63</v>
      </c>
      <c r="EI229">
        <v>75.819999999999993</v>
      </c>
      <c r="EJ229">
        <v>1100</v>
      </c>
      <c r="EK229">
        <v>1753429</v>
      </c>
      <c r="EL229">
        <v>90</v>
      </c>
      <c r="EN229">
        <v>1.46</v>
      </c>
      <c r="EO229">
        <v>54.33</v>
      </c>
      <c r="EP229">
        <v>75.64</v>
      </c>
      <c r="EQ229" t="b">
        <v>0</v>
      </c>
      <c r="ER229">
        <v>1.9199998999999999E-2</v>
      </c>
      <c r="ES229">
        <v>1000</v>
      </c>
      <c r="ET229">
        <v>76.72</v>
      </c>
      <c r="EV229">
        <v>75.67</v>
      </c>
      <c r="EW229">
        <v>76.989999999999995</v>
      </c>
      <c r="EX229" t="s">
        <v>3587</v>
      </c>
      <c r="FE229" t="s">
        <v>3588</v>
      </c>
    </row>
    <row r="230" spans="1:161" x14ac:dyDescent="0.25">
      <c r="A230">
        <v>207</v>
      </c>
      <c r="B230" t="s">
        <v>2450</v>
      </c>
      <c r="C230" t="s">
        <v>172</v>
      </c>
      <c r="D230">
        <v>28000</v>
      </c>
      <c r="E230" t="s">
        <v>2451</v>
      </c>
      <c r="F230" t="s">
        <v>874</v>
      </c>
      <c r="G230" t="s">
        <v>2452</v>
      </c>
      <c r="H230" t="s">
        <v>212</v>
      </c>
      <c r="I230" t="s">
        <v>177</v>
      </c>
      <c r="J230" t="s">
        <v>178</v>
      </c>
      <c r="K230" t="s">
        <v>2453</v>
      </c>
      <c r="L230">
        <v>1</v>
      </c>
      <c r="M230" t="s">
        <v>2454</v>
      </c>
      <c r="N230" t="s">
        <v>1187</v>
      </c>
      <c r="O230">
        <v>0.16743</v>
      </c>
      <c r="P230">
        <v>9.3530000000000002E-2</v>
      </c>
      <c r="Q230">
        <v>0.35832000000000003</v>
      </c>
      <c r="R230">
        <v>546700032</v>
      </c>
      <c r="S230">
        <v>3.4000000000000002E-2</v>
      </c>
      <c r="T230">
        <v>0.14380000000000001</v>
      </c>
      <c r="U230">
        <v>1346899968</v>
      </c>
      <c r="V230">
        <v>57</v>
      </c>
      <c r="W230" t="s">
        <v>216</v>
      </c>
      <c r="X230">
        <v>2752700000</v>
      </c>
      <c r="Y230">
        <v>149975008</v>
      </c>
      <c r="Z230">
        <v>71.5</v>
      </c>
      <c r="AA230">
        <v>66.94</v>
      </c>
      <c r="AB230">
        <v>8.2000000000000003E-2</v>
      </c>
      <c r="AC230">
        <v>1.4690000000000001</v>
      </c>
      <c r="AD230">
        <v>8.8800000000000004E-2</v>
      </c>
      <c r="AE230">
        <v>14</v>
      </c>
      <c r="AF230">
        <v>75.209999999999994</v>
      </c>
      <c r="AG230">
        <v>111.785</v>
      </c>
      <c r="AH230">
        <v>0.24731001</v>
      </c>
      <c r="AI230">
        <v>113</v>
      </c>
      <c r="AJ230">
        <v>345300000</v>
      </c>
      <c r="AK230">
        <v>3387200000</v>
      </c>
      <c r="AL230">
        <v>8044700160</v>
      </c>
      <c r="AM230">
        <v>2.6539999999999999</v>
      </c>
      <c r="AN230" t="s">
        <v>183</v>
      </c>
      <c r="AO230">
        <v>61.246000000000002</v>
      </c>
      <c r="AP230">
        <v>0.626</v>
      </c>
      <c r="AQ230">
        <v>2.4</v>
      </c>
      <c r="AR230" t="s">
        <v>184</v>
      </c>
      <c r="AS230" t="s">
        <v>2455</v>
      </c>
      <c r="AT230" t="s">
        <v>2456</v>
      </c>
      <c r="AU230" t="s">
        <v>186</v>
      </c>
      <c r="AV230" t="s">
        <v>187</v>
      </c>
      <c r="AW230" t="b">
        <v>1</v>
      </c>
      <c r="AX230">
        <v>-18000000</v>
      </c>
      <c r="AY230" t="s">
        <v>188</v>
      </c>
      <c r="AZ230" t="s">
        <v>2457</v>
      </c>
      <c r="BA230" t="s">
        <v>2458</v>
      </c>
      <c r="BB230" t="s">
        <v>191</v>
      </c>
      <c r="BD230">
        <v>1.3260000000000001</v>
      </c>
      <c r="BF230">
        <v>7.92</v>
      </c>
      <c r="BI230">
        <v>6.11</v>
      </c>
      <c r="BK230">
        <v>135734000</v>
      </c>
      <c r="BO230">
        <v>20.798999999999999</v>
      </c>
      <c r="BP230">
        <v>1967557</v>
      </c>
      <c r="BQ230">
        <v>1.52E-2</v>
      </c>
      <c r="BS230">
        <v>1640908800</v>
      </c>
      <c r="BT230">
        <v>0.88591003000000001</v>
      </c>
      <c r="BU230">
        <v>752400000</v>
      </c>
      <c r="BV230">
        <v>4.4320000000000004</v>
      </c>
      <c r="BY230">
        <v>3.2184240000000002</v>
      </c>
      <c r="BZ230">
        <v>3.8999999999999998E-3</v>
      </c>
      <c r="CA230">
        <v>1703980800</v>
      </c>
      <c r="CC230">
        <v>1664496000</v>
      </c>
      <c r="CD230">
        <v>1.46</v>
      </c>
      <c r="CE230">
        <v>1663200000</v>
      </c>
      <c r="CF230">
        <v>129394858</v>
      </c>
      <c r="CH230">
        <v>10667061248</v>
      </c>
      <c r="CI230">
        <v>2</v>
      </c>
      <c r="CP230">
        <v>0.01</v>
      </c>
      <c r="CQ230">
        <v>1.1294434</v>
      </c>
      <c r="CR230">
        <v>1665705600</v>
      </c>
      <c r="CS230">
        <v>7.83</v>
      </c>
      <c r="CU230">
        <v>10.955811000000001</v>
      </c>
      <c r="CW230">
        <v>1.9599999999999999E-2</v>
      </c>
      <c r="CX230">
        <v>2401187</v>
      </c>
      <c r="DB230">
        <v>66.209999999999994</v>
      </c>
      <c r="DC230">
        <v>66.099999999999994</v>
      </c>
      <c r="DD230">
        <v>68.134200000000007</v>
      </c>
      <c r="DE230">
        <v>1.4801390500000001E-2</v>
      </c>
      <c r="DF230">
        <v>0.19530001</v>
      </c>
      <c r="DH230">
        <v>67.180000000000007</v>
      </c>
      <c r="DJ230">
        <v>1237930</v>
      </c>
      <c r="DK230">
        <v>66.209999999999994</v>
      </c>
      <c r="DL230">
        <v>58.894599999999997</v>
      </c>
      <c r="DM230">
        <v>0.98</v>
      </c>
      <c r="DN230">
        <v>66.099999999999994</v>
      </c>
      <c r="DP230">
        <v>1237930</v>
      </c>
      <c r="DS230">
        <v>1.1200000000000001</v>
      </c>
      <c r="DT230">
        <v>1669161600</v>
      </c>
      <c r="DW230">
        <v>65.95</v>
      </c>
      <c r="DX230" t="s">
        <v>183</v>
      </c>
      <c r="DY230">
        <v>15.10379</v>
      </c>
      <c r="DZ230">
        <v>535598</v>
      </c>
      <c r="ED230">
        <v>9086033920</v>
      </c>
      <c r="EG230">
        <v>1356180</v>
      </c>
      <c r="EH230">
        <v>65.95</v>
      </c>
      <c r="EI230">
        <v>69.16</v>
      </c>
      <c r="EJ230">
        <v>800</v>
      </c>
      <c r="EK230">
        <v>535598</v>
      </c>
      <c r="EL230">
        <v>108.41</v>
      </c>
      <c r="EN230">
        <v>1.38</v>
      </c>
      <c r="EO230">
        <v>52.95</v>
      </c>
      <c r="EP230">
        <v>67.08</v>
      </c>
      <c r="EQ230" t="b">
        <v>0</v>
      </c>
      <c r="ER230">
        <v>1.9099999999999999E-2</v>
      </c>
      <c r="ES230">
        <v>800</v>
      </c>
      <c r="ET230">
        <v>67.180000000000007</v>
      </c>
      <c r="EV230">
        <v>66.94</v>
      </c>
      <c r="EW230">
        <v>64.23</v>
      </c>
      <c r="EX230" t="s">
        <v>2459</v>
      </c>
      <c r="EZ230" t="s">
        <v>1059</v>
      </c>
      <c r="FE230" t="s">
        <v>2460</v>
      </c>
    </row>
    <row r="231" spans="1:161" x14ac:dyDescent="0.25">
      <c r="A231">
        <v>306</v>
      </c>
      <c r="B231">
        <v>21031</v>
      </c>
      <c r="C231" t="s">
        <v>273</v>
      </c>
      <c r="D231">
        <v>14000</v>
      </c>
      <c r="E231" t="s">
        <v>3484</v>
      </c>
      <c r="F231" t="s">
        <v>3485</v>
      </c>
      <c r="G231" t="s">
        <v>3486</v>
      </c>
      <c r="H231" t="s">
        <v>1585</v>
      </c>
      <c r="I231" t="s">
        <v>177</v>
      </c>
      <c r="J231" t="s">
        <v>178</v>
      </c>
      <c r="K231" t="s">
        <v>3487</v>
      </c>
      <c r="L231">
        <v>1</v>
      </c>
      <c r="M231" t="s">
        <v>3488</v>
      </c>
      <c r="N231" t="s">
        <v>1131</v>
      </c>
      <c r="O231">
        <v>0.17805000000000001</v>
      </c>
      <c r="P231">
        <v>0.10864</v>
      </c>
      <c r="Q231">
        <v>0.36925000000000002</v>
      </c>
      <c r="R231">
        <v>705500032</v>
      </c>
      <c r="S231">
        <v>0.03</v>
      </c>
      <c r="T231">
        <v>0.14993999999999999</v>
      </c>
      <c r="U231">
        <v>1136899968</v>
      </c>
      <c r="V231">
        <v>66</v>
      </c>
      <c r="W231" t="s">
        <v>182</v>
      </c>
      <c r="X231">
        <v>2505600000</v>
      </c>
      <c r="Y231">
        <v>361824992</v>
      </c>
      <c r="Z231">
        <v>79</v>
      </c>
      <c r="AA231">
        <v>84.91</v>
      </c>
      <c r="AB231">
        <v>3.7999999999999999E-2</v>
      </c>
      <c r="AC231">
        <v>0.76800000000000002</v>
      </c>
      <c r="AD231">
        <v>4.6339999999999999E-2</v>
      </c>
      <c r="AE231">
        <v>12</v>
      </c>
      <c r="AF231">
        <v>80.72</v>
      </c>
      <c r="AG231">
        <v>117.06</v>
      </c>
      <c r="AH231">
        <v>0.15398999999999999</v>
      </c>
      <c r="AI231">
        <v>100.69</v>
      </c>
      <c r="AJ231">
        <v>343900000</v>
      </c>
      <c r="AK231">
        <v>5392600064</v>
      </c>
      <c r="AL231">
        <v>6385099776</v>
      </c>
      <c r="AM231">
        <v>1.282</v>
      </c>
      <c r="AN231" t="s">
        <v>183</v>
      </c>
      <c r="AO231">
        <v>23.827000000000002</v>
      </c>
      <c r="AP231">
        <v>0.28999999999999998</v>
      </c>
      <c r="AQ231">
        <v>3</v>
      </c>
      <c r="AR231" t="s">
        <v>184</v>
      </c>
      <c r="AS231" t="s">
        <v>3489</v>
      </c>
      <c r="AT231" t="s">
        <v>3490</v>
      </c>
      <c r="AU231" t="s">
        <v>186</v>
      </c>
      <c r="AV231" t="s">
        <v>187</v>
      </c>
      <c r="AW231" t="b">
        <v>1</v>
      </c>
      <c r="AX231">
        <v>-18000000</v>
      </c>
      <c r="AY231" t="s">
        <v>188</v>
      </c>
      <c r="AZ231" t="s">
        <v>3491</v>
      </c>
      <c r="BA231" t="s">
        <v>3492</v>
      </c>
      <c r="BB231" t="s">
        <v>191</v>
      </c>
      <c r="BD231">
        <v>4.0540000000000003</v>
      </c>
      <c r="BF231">
        <v>22.766999999999999</v>
      </c>
      <c r="BI231">
        <v>3.16</v>
      </c>
      <c r="BK231">
        <v>249352000</v>
      </c>
      <c r="BO231">
        <v>15.539</v>
      </c>
      <c r="BP231">
        <v>6760198</v>
      </c>
      <c r="BQ231">
        <v>2.52E-2</v>
      </c>
      <c r="BS231">
        <v>1638230400</v>
      </c>
      <c r="BT231">
        <v>0.87302999999999997</v>
      </c>
      <c r="BU231">
        <v>693699968</v>
      </c>
      <c r="BV231">
        <v>2.839</v>
      </c>
      <c r="BY231">
        <v>5.4643160000000002</v>
      </c>
      <c r="BZ231">
        <v>4.5900000000000003E-3</v>
      </c>
      <c r="CA231">
        <v>1701302400</v>
      </c>
      <c r="CC231">
        <v>1661904000</v>
      </c>
      <c r="CD231">
        <v>4.58</v>
      </c>
      <c r="CE231">
        <v>1663200000</v>
      </c>
      <c r="CF231">
        <v>264256333</v>
      </c>
      <c r="CG231">
        <v>0.57111199999999995</v>
      </c>
      <c r="CH231">
        <v>25884329984</v>
      </c>
      <c r="CI231">
        <v>2</v>
      </c>
      <c r="CK231">
        <v>1606780800</v>
      </c>
      <c r="CL231" s="1">
        <v>8.4027777777777771E-2</v>
      </c>
      <c r="CP231">
        <v>4.9000000000000002E-2</v>
      </c>
      <c r="CQ231">
        <v>3.55518</v>
      </c>
      <c r="CR231">
        <v>1665705600</v>
      </c>
      <c r="CS231">
        <v>5.62</v>
      </c>
      <c r="CU231">
        <v>26.870255</v>
      </c>
      <c r="CX231">
        <v>7150324</v>
      </c>
      <c r="DB231">
        <v>86.11</v>
      </c>
      <c r="DC231">
        <v>86.28</v>
      </c>
      <c r="DD231">
        <v>88.67595</v>
      </c>
      <c r="DE231">
        <v>1.4748577000000001E-2</v>
      </c>
      <c r="DF231">
        <v>0.56640000000000001</v>
      </c>
      <c r="DH231">
        <v>86.28</v>
      </c>
      <c r="DJ231">
        <v>1222380</v>
      </c>
      <c r="DK231">
        <v>86.11</v>
      </c>
      <c r="DL231">
        <v>77.551000000000002</v>
      </c>
      <c r="DM231">
        <v>1.27</v>
      </c>
      <c r="DN231">
        <v>86.28</v>
      </c>
      <c r="DP231">
        <v>1222380</v>
      </c>
      <c r="DS231">
        <v>1.48</v>
      </c>
      <c r="DT231">
        <v>1665100800</v>
      </c>
      <c r="DW231">
        <v>84.41</v>
      </c>
      <c r="DX231" t="s">
        <v>183</v>
      </c>
      <c r="DY231">
        <v>29.90842</v>
      </c>
      <c r="DZ231">
        <v>982717</v>
      </c>
      <c r="ED231">
        <v>22700179456</v>
      </c>
      <c r="EG231">
        <v>1333138</v>
      </c>
      <c r="EH231">
        <v>84.41</v>
      </c>
      <c r="EI231">
        <v>86.81</v>
      </c>
      <c r="EJ231">
        <v>1200</v>
      </c>
      <c r="EK231">
        <v>982717</v>
      </c>
      <c r="EL231">
        <v>107.35</v>
      </c>
      <c r="EN231">
        <v>1.54</v>
      </c>
      <c r="EO231">
        <v>71.19</v>
      </c>
      <c r="EP231">
        <v>84.74</v>
      </c>
      <c r="EQ231" t="b">
        <v>0</v>
      </c>
      <c r="ER231">
        <v>1.9099999999999999E-2</v>
      </c>
      <c r="ES231">
        <v>800</v>
      </c>
      <c r="ET231">
        <v>86.28</v>
      </c>
      <c r="EV231">
        <v>84.91</v>
      </c>
      <c r="EW231">
        <v>86.11</v>
      </c>
      <c r="EX231" t="s">
        <v>3493</v>
      </c>
      <c r="EZ231" t="s">
        <v>3494</v>
      </c>
      <c r="FE231" t="s">
        <v>3495</v>
      </c>
    </row>
    <row r="232" spans="1:161" x14ac:dyDescent="0.25">
      <c r="A232">
        <v>363</v>
      </c>
      <c r="B232" t="s">
        <v>4073</v>
      </c>
      <c r="C232" t="s">
        <v>172</v>
      </c>
      <c r="D232">
        <v>55090</v>
      </c>
      <c r="E232" t="s">
        <v>4074</v>
      </c>
      <c r="F232" t="s">
        <v>3126</v>
      </c>
      <c r="G232" t="s">
        <v>4075</v>
      </c>
      <c r="H232" t="s">
        <v>541</v>
      </c>
      <c r="I232" t="s">
        <v>177</v>
      </c>
      <c r="J232" t="s">
        <v>178</v>
      </c>
      <c r="K232" t="s">
        <v>4076</v>
      </c>
      <c r="L232">
        <v>1</v>
      </c>
      <c r="M232" t="s">
        <v>4077</v>
      </c>
      <c r="N232" t="s">
        <v>200</v>
      </c>
      <c r="O232">
        <v>0.21926999999999999</v>
      </c>
      <c r="P232">
        <v>8.294E-2</v>
      </c>
      <c r="Q232">
        <v>0.28265000000000001</v>
      </c>
      <c r="R232">
        <v>2441730048</v>
      </c>
      <c r="S232">
        <v>5.8000000000000003E-2</v>
      </c>
      <c r="T232">
        <v>0.18321999999999999</v>
      </c>
      <c r="U232">
        <v>3477989120</v>
      </c>
      <c r="V232">
        <v>260</v>
      </c>
      <c r="W232" t="s">
        <v>216</v>
      </c>
      <c r="X232">
        <v>4483341000</v>
      </c>
      <c r="Y232">
        <v>-3370034944</v>
      </c>
      <c r="Z232">
        <v>312.5</v>
      </c>
      <c r="AA232">
        <v>306.02999999999997</v>
      </c>
      <c r="AB232">
        <v>-0.74399999999999999</v>
      </c>
      <c r="AC232">
        <v>2.056</v>
      </c>
      <c r="AD232">
        <v>7.8490000000000004E-2</v>
      </c>
      <c r="AE232">
        <v>18</v>
      </c>
      <c r="AF232">
        <v>317.44</v>
      </c>
      <c r="AG232">
        <v>131.113</v>
      </c>
      <c r="AH232">
        <v>0.15239</v>
      </c>
      <c r="AI232">
        <v>385</v>
      </c>
      <c r="AJ232">
        <v>563660992</v>
      </c>
      <c r="AK232">
        <v>11616494592</v>
      </c>
      <c r="AL232">
        <v>15861608448</v>
      </c>
      <c r="AM232">
        <v>4.3899999999999997</v>
      </c>
      <c r="AN232" t="s">
        <v>183</v>
      </c>
      <c r="AO232">
        <v>123.399</v>
      </c>
      <c r="AP232">
        <v>0.53</v>
      </c>
      <c r="AQ232">
        <v>2.1</v>
      </c>
      <c r="AR232" t="s">
        <v>184</v>
      </c>
      <c r="AS232" t="s">
        <v>4078</v>
      </c>
      <c r="AT232" t="s">
        <v>4078</v>
      </c>
      <c r="AU232" t="s">
        <v>186</v>
      </c>
      <c r="AV232" t="s">
        <v>187</v>
      </c>
      <c r="AW232" t="b">
        <v>1</v>
      </c>
      <c r="AX232">
        <v>-18000000</v>
      </c>
      <c r="AY232" t="s">
        <v>188</v>
      </c>
      <c r="AZ232" t="s">
        <v>4079</v>
      </c>
      <c r="BA232" t="s">
        <v>4080</v>
      </c>
      <c r="BB232" t="s">
        <v>191</v>
      </c>
      <c r="BD232">
        <v>2.9929999999999999</v>
      </c>
      <c r="BF232">
        <v>13.651</v>
      </c>
      <c r="BI232">
        <v>17.07</v>
      </c>
      <c r="BK232">
        <v>128515000</v>
      </c>
      <c r="BO232">
        <v>57.265999999999998</v>
      </c>
      <c r="BP232">
        <v>1623001</v>
      </c>
      <c r="BQ232">
        <v>1.26E-2</v>
      </c>
      <c r="BS232">
        <v>1656547200</v>
      </c>
      <c r="BT232">
        <v>0.86034999999999995</v>
      </c>
      <c r="BU232">
        <v>1315604992</v>
      </c>
      <c r="BV232">
        <v>11.785</v>
      </c>
      <c r="BY232">
        <v>5.3440089999999998</v>
      </c>
      <c r="BZ232">
        <v>4.0000000000000001E-3</v>
      </c>
      <c r="CA232">
        <v>1719705600</v>
      </c>
      <c r="CC232">
        <v>1656547200</v>
      </c>
      <c r="CD232">
        <v>1.7</v>
      </c>
      <c r="CE232">
        <v>1663200000</v>
      </c>
      <c r="CF232">
        <v>127647987</v>
      </c>
      <c r="CG232">
        <v>1.52616</v>
      </c>
      <c r="CH232">
        <v>47477264384</v>
      </c>
      <c r="CI232">
        <v>2</v>
      </c>
      <c r="CK232">
        <v>1191283200</v>
      </c>
      <c r="CL232" s="1">
        <v>0.12638888888888888</v>
      </c>
      <c r="CP232">
        <v>-0.745</v>
      </c>
      <c r="CQ232">
        <v>2.4795370000000001</v>
      </c>
      <c r="CR232">
        <v>1665705600</v>
      </c>
      <c r="CS232">
        <v>1.63</v>
      </c>
      <c r="CU232">
        <v>17.927944</v>
      </c>
      <c r="CW232">
        <v>1.2699999999999999E-2</v>
      </c>
      <c r="CX232">
        <v>1041383</v>
      </c>
      <c r="DB232">
        <v>306.35000000000002</v>
      </c>
      <c r="DC232">
        <v>307.73</v>
      </c>
      <c r="DD232">
        <v>275.45285000000001</v>
      </c>
      <c r="DE232">
        <v>1.1490125E-2</v>
      </c>
      <c r="DF232">
        <v>0.43809999999999999</v>
      </c>
      <c r="DH232">
        <v>308.35000000000002</v>
      </c>
      <c r="DJ232">
        <v>820570</v>
      </c>
      <c r="DK232">
        <v>306.35000000000002</v>
      </c>
      <c r="DL232">
        <v>274.67439999999999</v>
      </c>
      <c r="DM232">
        <v>3.52</v>
      </c>
      <c r="DN232">
        <v>307.73</v>
      </c>
      <c r="DP232">
        <v>820570</v>
      </c>
      <c r="DS232">
        <v>5.32</v>
      </c>
      <c r="DT232">
        <v>1661472000</v>
      </c>
      <c r="DW232">
        <v>305.76</v>
      </c>
      <c r="DX232" t="s">
        <v>183</v>
      </c>
      <c r="DY232">
        <v>25.967756000000001</v>
      </c>
      <c r="DZ232">
        <v>336233</v>
      </c>
      <c r="ED232">
        <v>39329443840</v>
      </c>
      <c r="EG232">
        <v>911349</v>
      </c>
      <c r="EH232">
        <v>305.76</v>
      </c>
      <c r="EI232">
        <v>308.35000000000002</v>
      </c>
      <c r="EJ232">
        <v>1000</v>
      </c>
      <c r="EK232">
        <v>336233</v>
      </c>
      <c r="EL232">
        <v>340</v>
      </c>
      <c r="EN232">
        <v>1.61</v>
      </c>
      <c r="EO232">
        <v>230.44</v>
      </c>
      <c r="EP232">
        <v>306.32</v>
      </c>
      <c r="EQ232" t="b">
        <v>0</v>
      </c>
      <c r="ER232">
        <v>1.9099999999999999E-2</v>
      </c>
      <c r="ES232">
        <v>800</v>
      </c>
      <c r="ET232">
        <v>308.35000000000002</v>
      </c>
      <c r="EV232">
        <v>306.02999999999997</v>
      </c>
      <c r="EW232">
        <v>307.58999999999997</v>
      </c>
      <c r="EX232" t="s">
        <v>4081</v>
      </c>
      <c r="FE232" t="s">
        <v>4082</v>
      </c>
    </row>
    <row r="233" spans="1:161" x14ac:dyDescent="0.25">
      <c r="A233">
        <v>9</v>
      </c>
      <c r="B233">
        <v>7068</v>
      </c>
      <c r="C233" t="s">
        <v>172</v>
      </c>
      <c r="D233">
        <v>60000</v>
      </c>
      <c r="E233" t="s">
        <v>298</v>
      </c>
      <c r="F233" t="s">
        <v>299</v>
      </c>
      <c r="G233" t="s">
        <v>300</v>
      </c>
      <c r="H233" t="s">
        <v>301</v>
      </c>
      <c r="I233" t="s">
        <v>177</v>
      </c>
      <c r="J233" t="s">
        <v>178</v>
      </c>
      <c r="K233" t="s">
        <v>302</v>
      </c>
      <c r="L233">
        <v>1</v>
      </c>
      <c r="M233" t="s">
        <v>303</v>
      </c>
      <c r="N233" t="s">
        <v>304</v>
      </c>
      <c r="O233">
        <v>0.26678000000000002</v>
      </c>
      <c r="P233">
        <v>0.17932999999999999</v>
      </c>
      <c r="Q233">
        <v>0.45408999999999999</v>
      </c>
      <c r="R233">
        <v>3695699968</v>
      </c>
      <c r="S233">
        <v>0.1</v>
      </c>
      <c r="T233">
        <v>0.23591000000000001</v>
      </c>
      <c r="U233">
        <v>4503699968</v>
      </c>
      <c r="V233">
        <v>213</v>
      </c>
      <c r="W233" t="s">
        <v>182</v>
      </c>
      <c r="X233">
        <v>7447100000</v>
      </c>
      <c r="Y233">
        <v>6620100096</v>
      </c>
      <c r="Z233">
        <v>251</v>
      </c>
      <c r="AA233">
        <v>263.95</v>
      </c>
      <c r="AB233">
        <v>0.13300000000000001</v>
      </c>
      <c r="AC233">
        <v>0.96899999999999997</v>
      </c>
      <c r="AD233">
        <v>4.6809999999999997E-2</v>
      </c>
      <c r="AE233">
        <v>17</v>
      </c>
      <c r="AF233">
        <v>250.47</v>
      </c>
      <c r="AG233">
        <v>139.499</v>
      </c>
      <c r="AH233">
        <v>0.76379996999999999</v>
      </c>
      <c r="AI233">
        <v>280</v>
      </c>
      <c r="AJ233">
        <v>1232099968</v>
      </c>
      <c r="AK233">
        <v>3594200064</v>
      </c>
      <c r="AL233">
        <v>16881600512</v>
      </c>
      <c r="AM233">
        <v>2.97</v>
      </c>
      <c r="AN233" t="s">
        <v>183</v>
      </c>
      <c r="AO233">
        <v>40.473999999999997</v>
      </c>
      <c r="AP233">
        <v>0.107</v>
      </c>
      <c r="AQ233">
        <v>3</v>
      </c>
      <c r="AR233" t="s">
        <v>238</v>
      </c>
      <c r="AS233" t="s">
        <v>305</v>
      </c>
      <c r="AT233" t="s">
        <v>305</v>
      </c>
      <c r="AU233" t="s">
        <v>186</v>
      </c>
      <c r="AV233" t="s">
        <v>187</v>
      </c>
      <c r="AW233" t="b">
        <v>0</v>
      </c>
      <c r="AX233">
        <v>-18000000</v>
      </c>
      <c r="AY233" t="s">
        <v>188</v>
      </c>
      <c r="AZ233" t="s">
        <v>306</v>
      </c>
      <c r="BA233" t="s">
        <v>307</v>
      </c>
      <c r="BB233" t="s">
        <v>191</v>
      </c>
      <c r="BD233">
        <v>6.5919999999999996</v>
      </c>
      <c r="BF233">
        <v>24.71</v>
      </c>
      <c r="BG233">
        <v>0.14354146000000001</v>
      </c>
      <c r="BI233">
        <v>9.02</v>
      </c>
      <c r="BK233">
        <v>414828000</v>
      </c>
      <c r="BO233">
        <v>6.2050000000000001</v>
      </c>
      <c r="BP233">
        <v>5791182</v>
      </c>
      <c r="BQ233">
        <v>1.3999999500000001E-2</v>
      </c>
      <c r="BS233">
        <v>1656547200</v>
      </c>
      <c r="BT233">
        <v>0.81638999999999995</v>
      </c>
      <c r="BU233">
        <v>3027399936</v>
      </c>
      <c r="BV233">
        <v>7.22</v>
      </c>
      <c r="BW233">
        <v>1.04</v>
      </c>
      <c r="BX233">
        <v>-0.12348354</v>
      </c>
      <c r="BY233">
        <v>42.538277000000001</v>
      </c>
      <c r="BZ233">
        <v>1.1299999999999999E-3</v>
      </c>
      <c r="CA233">
        <v>1719705600</v>
      </c>
      <c r="CC233">
        <v>1664496000</v>
      </c>
      <c r="CD233">
        <v>3.15</v>
      </c>
      <c r="CE233">
        <v>1664496000</v>
      </c>
      <c r="CF233">
        <v>414126710</v>
      </c>
      <c r="CG233">
        <v>0.82625999999999999</v>
      </c>
      <c r="CH233">
        <v>111287574528</v>
      </c>
      <c r="CI233">
        <v>2</v>
      </c>
      <c r="CK233">
        <v>1412121600</v>
      </c>
      <c r="CL233" t="s">
        <v>308</v>
      </c>
      <c r="CN233">
        <v>1662595200</v>
      </c>
      <c r="CP233">
        <v>0.112</v>
      </c>
      <c r="CQ233">
        <v>6.4859876999999999</v>
      </c>
      <c r="CR233">
        <v>1667174400</v>
      </c>
      <c r="CS233">
        <v>2.16</v>
      </c>
      <c r="CU233">
        <v>29.262748999999999</v>
      </c>
      <c r="CW233">
        <v>1.3999999500000001E-2</v>
      </c>
      <c r="CX233">
        <v>5577889</v>
      </c>
      <c r="CY233">
        <v>0</v>
      </c>
      <c r="DB233">
        <v>262.58</v>
      </c>
      <c r="DC233">
        <v>263.60000000000002</v>
      </c>
      <c r="DD233">
        <v>226.76186000000001</v>
      </c>
      <c r="DE233">
        <v>1.5842792000000001E-2</v>
      </c>
      <c r="DF233">
        <v>0.57620000000000005</v>
      </c>
      <c r="DH233">
        <v>264.935</v>
      </c>
      <c r="DJ233">
        <v>1612490</v>
      </c>
      <c r="DK233">
        <v>262.58</v>
      </c>
      <c r="DL233">
        <v>237.94280000000001</v>
      </c>
      <c r="DM233">
        <v>4.16</v>
      </c>
      <c r="DN233">
        <v>263.60000000000002</v>
      </c>
      <c r="DP233">
        <v>1612490</v>
      </c>
      <c r="DS233">
        <v>5</v>
      </c>
      <c r="DT233">
        <v>1670457600</v>
      </c>
      <c r="DW233">
        <v>261.95999999999998</v>
      </c>
      <c r="DX233" t="s">
        <v>183</v>
      </c>
      <c r="DY233">
        <v>36.558174000000001</v>
      </c>
      <c r="DZ233">
        <v>594686</v>
      </c>
      <c r="ED233">
        <v>109493854208</v>
      </c>
      <c r="EG233">
        <v>1795512</v>
      </c>
      <c r="EH233">
        <v>261.95999999999998</v>
      </c>
      <c r="EI233">
        <v>264.66000000000003</v>
      </c>
      <c r="EJ233">
        <v>4000</v>
      </c>
      <c r="EK233">
        <v>594686</v>
      </c>
      <c r="EL233">
        <v>264.935</v>
      </c>
      <c r="EN233">
        <v>1.95</v>
      </c>
      <c r="EO233">
        <v>192.26</v>
      </c>
      <c r="EP233">
        <v>263.14999999999998</v>
      </c>
      <c r="EQ233" t="b">
        <v>0</v>
      </c>
      <c r="ER233">
        <v>1.9E-2</v>
      </c>
      <c r="ES233">
        <v>1200</v>
      </c>
      <c r="ET233">
        <v>264.935</v>
      </c>
      <c r="EV233">
        <v>263.95</v>
      </c>
      <c r="EW233">
        <v>263.98</v>
      </c>
      <c r="EX233" t="s">
        <v>309</v>
      </c>
      <c r="EY233">
        <v>2.9752999999999998</v>
      </c>
    </row>
    <row r="234" spans="1:161" x14ac:dyDescent="0.25">
      <c r="A234">
        <v>286</v>
      </c>
      <c r="B234">
        <v>33172</v>
      </c>
      <c r="C234" t="s">
        <v>310</v>
      </c>
      <c r="D234">
        <v>10753</v>
      </c>
      <c r="E234" t="s">
        <v>3272</v>
      </c>
      <c r="F234" t="s">
        <v>1170</v>
      </c>
      <c r="G234" t="s">
        <v>3273</v>
      </c>
      <c r="H234" t="s">
        <v>1064</v>
      </c>
      <c r="I234" t="s">
        <v>177</v>
      </c>
      <c r="J234" t="s">
        <v>178</v>
      </c>
      <c r="K234" t="s">
        <v>3274</v>
      </c>
      <c r="L234">
        <v>1</v>
      </c>
      <c r="M234" t="s">
        <v>3275</v>
      </c>
      <c r="N234" t="s">
        <v>1717</v>
      </c>
      <c r="O234">
        <v>0.22900999</v>
      </c>
      <c r="P234">
        <v>0.14036999999999999</v>
      </c>
      <c r="Q234">
        <v>0.28221000000000002</v>
      </c>
      <c r="R234">
        <v>1771879040</v>
      </c>
      <c r="S234">
        <v>0.28699999999999998</v>
      </c>
      <c r="T234">
        <v>0.22656999999999999</v>
      </c>
      <c r="U234">
        <v>7312348160</v>
      </c>
      <c r="V234">
        <v>72</v>
      </c>
      <c r="W234" t="s">
        <v>216</v>
      </c>
      <c r="X234">
        <v>7333336000</v>
      </c>
      <c r="Y234">
        <v>735249984</v>
      </c>
      <c r="Z234">
        <v>90</v>
      </c>
      <c r="AA234">
        <v>86.38</v>
      </c>
      <c r="AB234">
        <v>0.114</v>
      </c>
      <c r="AC234">
        <v>13.944000000000001</v>
      </c>
      <c r="AD234">
        <v>0.13281999999999999</v>
      </c>
      <c r="AE234">
        <v>16</v>
      </c>
      <c r="AF234">
        <v>95</v>
      </c>
      <c r="AG234">
        <v>24.744</v>
      </c>
      <c r="AH234">
        <v>0.2049</v>
      </c>
      <c r="AI234">
        <v>133</v>
      </c>
      <c r="AJ234">
        <v>1360414976</v>
      </c>
      <c r="AK234">
        <v>5722698752</v>
      </c>
      <c r="AL234">
        <v>31930202112</v>
      </c>
      <c r="AM234">
        <v>4.6719999999999997</v>
      </c>
      <c r="AN234" t="s">
        <v>183</v>
      </c>
      <c r="AO234">
        <v>108.86799999999999</v>
      </c>
      <c r="AP234">
        <v>1.482</v>
      </c>
      <c r="AQ234">
        <v>2.4</v>
      </c>
      <c r="AR234" t="s">
        <v>184</v>
      </c>
      <c r="AS234" t="s">
        <v>3276</v>
      </c>
      <c r="AT234" t="s">
        <v>3276</v>
      </c>
      <c r="AU234" t="s">
        <v>186</v>
      </c>
      <c r="AV234" t="s">
        <v>187</v>
      </c>
      <c r="AW234" t="b">
        <v>1</v>
      </c>
      <c r="AX234">
        <v>-18000000</v>
      </c>
      <c r="AY234" t="s">
        <v>188</v>
      </c>
      <c r="AZ234" t="s">
        <v>3277</v>
      </c>
      <c r="BA234" t="s">
        <v>3278</v>
      </c>
      <c r="BB234" t="s">
        <v>191</v>
      </c>
      <c r="BD234">
        <v>0.86599999999999999</v>
      </c>
      <c r="BF234">
        <v>3.7810000000000001</v>
      </c>
      <c r="BI234">
        <v>11.3</v>
      </c>
      <c r="BK234">
        <v>271852000</v>
      </c>
      <c r="BO234">
        <v>60.298000000000002</v>
      </c>
      <c r="BP234">
        <v>11379971</v>
      </c>
      <c r="BQ234">
        <v>3.9100002000000002E-2</v>
      </c>
      <c r="BS234">
        <v>1638230400</v>
      </c>
      <c r="BT234">
        <v>0.95296997000000006</v>
      </c>
      <c r="BU234">
        <v>4431328768</v>
      </c>
      <c r="BV234">
        <v>9.7810000000000006</v>
      </c>
      <c r="BY234">
        <v>1.4325516</v>
      </c>
      <c r="BZ234">
        <v>2.3400000000000001E-2</v>
      </c>
      <c r="CA234">
        <v>1701302400</v>
      </c>
      <c r="CC234">
        <v>1661904000</v>
      </c>
      <c r="CD234">
        <v>4.13</v>
      </c>
      <c r="CE234">
        <v>1663200000</v>
      </c>
      <c r="CF234">
        <v>264379260</v>
      </c>
      <c r="CG234">
        <v>1.449889</v>
      </c>
      <c r="CH234">
        <v>27648641024</v>
      </c>
      <c r="CI234">
        <v>2</v>
      </c>
      <c r="CK234">
        <v>1510185600</v>
      </c>
      <c r="CL234" t="s">
        <v>3279</v>
      </c>
      <c r="CP234">
        <v>4.2999999999999997E-2</v>
      </c>
      <c r="CQ234">
        <v>0.81968503999999998</v>
      </c>
      <c r="CR234">
        <v>1665705600</v>
      </c>
      <c r="CS234">
        <v>0.2</v>
      </c>
      <c r="CU234">
        <v>7.6442474999999996</v>
      </c>
      <c r="CW234">
        <v>5.1400000000000001E-2</v>
      </c>
      <c r="CX234">
        <v>12404471</v>
      </c>
      <c r="DB234">
        <v>86.46</v>
      </c>
      <c r="DC234">
        <v>85.79</v>
      </c>
      <c r="DD234">
        <v>80.145250000000004</v>
      </c>
      <c r="DE234">
        <v>8.6745309999999992E-3</v>
      </c>
      <c r="DF234">
        <v>9.11E-2</v>
      </c>
      <c r="DH234">
        <v>86.72</v>
      </c>
      <c r="DJ234">
        <v>2162300</v>
      </c>
      <c r="DK234">
        <v>86.46</v>
      </c>
      <c r="DL234">
        <v>78.9726</v>
      </c>
      <c r="DM234">
        <v>0.75</v>
      </c>
      <c r="DN234">
        <v>85.79</v>
      </c>
      <c r="DP234">
        <v>2162300</v>
      </c>
      <c r="DS234">
        <v>1.5</v>
      </c>
      <c r="DT234">
        <v>1665532800</v>
      </c>
      <c r="DW234">
        <v>85.77</v>
      </c>
      <c r="DX234" t="s">
        <v>183</v>
      </c>
      <c r="DY234">
        <v>8.8314079999999997</v>
      </c>
      <c r="DZ234">
        <v>487079</v>
      </c>
      <c r="ED234">
        <v>26172708864</v>
      </c>
      <c r="EG234">
        <v>2463977</v>
      </c>
      <c r="EH234">
        <v>85.77</v>
      </c>
      <c r="EI234">
        <v>86.34</v>
      </c>
      <c r="EJ234">
        <v>800</v>
      </c>
      <c r="EK234">
        <v>487079</v>
      </c>
      <c r="EL234">
        <v>117.54</v>
      </c>
      <c r="EN234">
        <v>0.68</v>
      </c>
      <c r="EO234">
        <v>62.54</v>
      </c>
      <c r="EP234">
        <v>86.3</v>
      </c>
      <c r="EQ234" t="b">
        <v>0</v>
      </c>
      <c r="ER234">
        <v>1.89E-2</v>
      </c>
      <c r="ES234">
        <v>800</v>
      </c>
      <c r="ET234">
        <v>86.72</v>
      </c>
      <c r="EV234">
        <v>86.38</v>
      </c>
      <c r="EW234">
        <v>83.87</v>
      </c>
      <c r="EX234" t="s">
        <v>3280</v>
      </c>
      <c r="FA234" t="s">
        <v>3281</v>
      </c>
      <c r="FE234" t="s">
        <v>3282</v>
      </c>
    </row>
    <row r="235" spans="1:161" x14ac:dyDescent="0.25">
      <c r="A235">
        <v>244</v>
      </c>
      <c r="B235">
        <v>23607</v>
      </c>
      <c r="C235" t="s">
        <v>172</v>
      </c>
      <c r="D235">
        <v>44000</v>
      </c>
      <c r="E235" t="s">
        <v>2825</v>
      </c>
      <c r="F235" t="s">
        <v>2826</v>
      </c>
      <c r="G235" t="s">
        <v>2827</v>
      </c>
      <c r="H235" t="s">
        <v>327</v>
      </c>
      <c r="I235" t="s">
        <v>177</v>
      </c>
      <c r="J235" t="s">
        <v>178</v>
      </c>
      <c r="K235" t="s">
        <v>2828</v>
      </c>
      <c r="L235">
        <v>1</v>
      </c>
      <c r="M235" t="s">
        <v>2829</v>
      </c>
      <c r="N235" t="s">
        <v>977</v>
      </c>
      <c r="O235">
        <v>0.106800005</v>
      </c>
      <c r="P235">
        <v>5.706E-2</v>
      </c>
      <c r="Q235">
        <v>0.14074</v>
      </c>
      <c r="R235">
        <v>805000000</v>
      </c>
      <c r="S235">
        <v>0.193</v>
      </c>
      <c r="T235">
        <v>7.3730000000000004E-2</v>
      </c>
      <c r="U235">
        <v>1095000064</v>
      </c>
      <c r="V235">
        <v>173</v>
      </c>
      <c r="W235" t="s">
        <v>182</v>
      </c>
      <c r="X235">
        <v>1368000000</v>
      </c>
      <c r="Y235">
        <v>342750016</v>
      </c>
      <c r="Z235">
        <v>250</v>
      </c>
      <c r="AA235">
        <v>230.36</v>
      </c>
      <c r="AB235">
        <v>0.38700000000000001</v>
      </c>
      <c r="AC235">
        <v>1.1519999999999999</v>
      </c>
      <c r="AD235">
        <v>5.049E-2</v>
      </c>
      <c r="AE235">
        <v>11</v>
      </c>
      <c r="AF235">
        <v>252.91</v>
      </c>
      <c r="AG235">
        <v>111.21299999999999</v>
      </c>
      <c r="AH235">
        <v>0.23311001000000001</v>
      </c>
      <c r="AI235">
        <v>315</v>
      </c>
      <c r="AJ235">
        <v>375000000</v>
      </c>
      <c r="AK235">
        <v>3283000064</v>
      </c>
      <c r="AL235">
        <v>10252999680</v>
      </c>
      <c r="AM235">
        <v>9.3870000000000005</v>
      </c>
      <c r="AN235" t="s">
        <v>183</v>
      </c>
      <c r="AO235">
        <v>255.05</v>
      </c>
      <c r="AP235">
        <v>1.042</v>
      </c>
      <c r="AQ235">
        <v>2.7</v>
      </c>
      <c r="AR235" t="s">
        <v>184</v>
      </c>
      <c r="AS235" t="s">
        <v>2830</v>
      </c>
      <c r="AT235" t="s">
        <v>2831</v>
      </c>
      <c r="AU235" t="s">
        <v>186</v>
      </c>
      <c r="AV235" t="s">
        <v>187</v>
      </c>
      <c r="AW235" t="b">
        <v>0</v>
      </c>
      <c r="AX235">
        <v>-18000000</v>
      </c>
      <c r="AY235" t="s">
        <v>188</v>
      </c>
      <c r="AZ235" t="s">
        <v>2832</v>
      </c>
      <c r="BA235" t="s">
        <v>2833</v>
      </c>
      <c r="BB235" t="s">
        <v>191</v>
      </c>
      <c r="BD235">
        <v>1.2629999999999999</v>
      </c>
      <c r="BF235">
        <v>11.823</v>
      </c>
      <c r="BI235">
        <v>14.59</v>
      </c>
      <c r="BK235">
        <v>40061000</v>
      </c>
      <c r="BO235">
        <v>46.938000000000002</v>
      </c>
      <c r="BP235">
        <v>641043</v>
      </c>
      <c r="BQ235">
        <v>1.6E-2</v>
      </c>
      <c r="BS235">
        <v>1640908800</v>
      </c>
      <c r="BT235">
        <v>0.89863999999999999</v>
      </c>
      <c r="BU235">
        <v>585000000</v>
      </c>
      <c r="BV235">
        <v>17.14</v>
      </c>
      <c r="BY235">
        <v>4.9077506</v>
      </c>
      <c r="BZ235">
        <v>2.29E-2</v>
      </c>
      <c r="CA235">
        <v>1703980800</v>
      </c>
      <c r="CC235">
        <v>1656547200</v>
      </c>
      <c r="CD235">
        <v>2.0099999999999998</v>
      </c>
      <c r="CE235">
        <v>1663200000</v>
      </c>
      <c r="CF235">
        <v>39099255</v>
      </c>
      <c r="CG235">
        <v>0.61901200000000001</v>
      </c>
      <c r="CH235">
        <v>12945670144</v>
      </c>
      <c r="CI235">
        <v>2</v>
      </c>
      <c r="CK235">
        <v>1070582400</v>
      </c>
      <c r="CL235" s="1">
        <v>4.3055555555555562E-2</v>
      </c>
      <c r="CP235">
        <v>0.38</v>
      </c>
      <c r="CQ235">
        <v>0.90007334999999999</v>
      </c>
      <c r="CR235">
        <v>1665705600</v>
      </c>
      <c r="CS235">
        <v>1.21</v>
      </c>
      <c r="CU235">
        <v>15.788897</v>
      </c>
      <c r="CW235">
        <v>2.1100000000000001E-2</v>
      </c>
      <c r="CX235">
        <v>761751</v>
      </c>
      <c r="DB235">
        <v>227.58</v>
      </c>
      <c r="DC235">
        <v>229.36</v>
      </c>
      <c r="DD235">
        <v>218.17595</v>
      </c>
      <c r="DE235">
        <v>1.8586869999999998E-2</v>
      </c>
      <c r="DF235">
        <v>0.32140000000000002</v>
      </c>
      <c r="DH235">
        <v>230.46</v>
      </c>
      <c r="DJ235">
        <v>606040</v>
      </c>
      <c r="DK235">
        <v>227.58</v>
      </c>
      <c r="DL235">
        <v>235.89320000000001</v>
      </c>
      <c r="DM235">
        <v>4.2300000000000004</v>
      </c>
      <c r="DN235">
        <v>229.36</v>
      </c>
      <c r="DP235">
        <v>606040</v>
      </c>
      <c r="DS235">
        <v>4.72</v>
      </c>
      <c r="DT235">
        <v>1661385600</v>
      </c>
      <c r="DW235">
        <v>228.48949999999999</v>
      </c>
      <c r="DX235" t="s">
        <v>183</v>
      </c>
      <c r="DY235">
        <v>13.439907</v>
      </c>
      <c r="DZ235">
        <v>112689</v>
      </c>
      <c r="ED235">
        <v>9228451840</v>
      </c>
      <c r="EG235">
        <v>424763</v>
      </c>
      <c r="EH235">
        <v>228.48949999999999</v>
      </c>
      <c r="EI235">
        <v>231.7</v>
      </c>
      <c r="EJ235">
        <v>900</v>
      </c>
      <c r="EK235">
        <v>112689</v>
      </c>
      <c r="EL235">
        <v>260.02</v>
      </c>
      <c r="EN235">
        <v>1.84</v>
      </c>
      <c r="EO235">
        <v>175.5</v>
      </c>
      <c r="EP235">
        <v>224.04</v>
      </c>
      <c r="EQ235" t="b">
        <v>0</v>
      </c>
      <c r="ER235">
        <v>1.8800000000000001E-2</v>
      </c>
      <c r="ES235">
        <v>800</v>
      </c>
      <c r="ET235">
        <v>230.46</v>
      </c>
      <c r="EV235">
        <v>230.36</v>
      </c>
      <c r="EX235" t="s">
        <v>2834</v>
      </c>
      <c r="FE235" t="s">
        <v>2835</v>
      </c>
    </row>
    <row r="236" spans="1:161" x14ac:dyDescent="0.25">
      <c r="A236">
        <v>440</v>
      </c>
      <c r="B236">
        <v>8200</v>
      </c>
      <c r="C236" t="s">
        <v>246</v>
      </c>
      <c r="D236">
        <v>85000</v>
      </c>
      <c r="E236" t="s">
        <v>4870</v>
      </c>
      <c r="F236" t="s">
        <v>2495</v>
      </c>
      <c r="G236" t="s">
        <v>4871</v>
      </c>
      <c r="I236" t="s">
        <v>500</v>
      </c>
      <c r="J236" t="s">
        <v>178</v>
      </c>
      <c r="K236" t="s">
        <v>4872</v>
      </c>
      <c r="L236">
        <v>1</v>
      </c>
      <c r="M236" t="s">
        <v>4873</v>
      </c>
      <c r="N236" t="s">
        <v>644</v>
      </c>
      <c r="O236">
        <v>0.23519999999999999</v>
      </c>
      <c r="P236">
        <v>0.15972</v>
      </c>
      <c r="Q236">
        <v>0.32872000000000001</v>
      </c>
      <c r="R236">
        <v>2297999872</v>
      </c>
      <c r="S236">
        <v>6.6000000000000003E-2</v>
      </c>
      <c r="T236">
        <v>0.18590000000000001</v>
      </c>
      <c r="U236">
        <v>3702000128</v>
      </c>
      <c r="W236" t="s">
        <v>867</v>
      </c>
      <c r="X236">
        <v>4887000000</v>
      </c>
      <c r="Y236">
        <v>1224000000</v>
      </c>
      <c r="AA236">
        <v>127.99</v>
      </c>
      <c r="AB236">
        <v>5.7000000000000002E-2</v>
      </c>
      <c r="AC236">
        <v>1.4990000000000001</v>
      </c>
      <c r="AD236">
        <v>8.6249999999999993E-2</v>
      </c>
      <c r="AG236">
        <v>39.878999999999998</v>
      </c>
      <c r="AH236">
        <v>0.24281</v>
      </c>
      <c r="AJ236">
        <v>820000000</v>
      </c>
      <c r="AK236">
        <v>4201999872</v>
      </c>
      <c r="AL236">
        <v>15740000256</v>
      </c>
      <c r="AM236">
        <v>2.5640000000000001</v>
      </c>
      <c r="AN236" t="s">
        <v>183</v>
      </c>
      <c r="AO236">
        <v>48.468000000000004</v>
      </c>
      <c r="AP236">
        <v>0.78100000000000003</v>
      </c>
      <c r="AR236" t="s">
        <v>184</v>
      </c>
      <c r="AS236" t="s">
        <v>4874</v>
      </c>
      <c r="AT236" t="s">
        <v>4875</v>
      </c>
      <c r="AU236" t="s">
        <v>186</v>
      </c>
      <c r="AV236" t="s">
        <v>187</v>
      </c>
      <c r="AW236" t="b">
        <v>1</v>
      </c>
      <c r="AX236">
        <v>-18000000</v>
      </c>
      <c r="AY236" t="s">
        <v>188</v>
      </c>
      <c r="AZ236" t="s">
        <v>4876</v>
      </c>
      <c r="BA236" t="s">
        <v>4877</v>
      </c>
      <c r="BB236" t="s">
        <v>191</v>
      </c>
      <c r="BD236">
        <v>2.64</v>
      </c>
      <c r="BF236">
        <v>11.223000000000001</v>
      </c>
      <c r="BI236">
        <v>6.75</v>
      </c>
      <c r="BK236">
        <v>326312992</v>
      </c>
      <c r="BO236">
        <v>29.262</v>
      </c>
      <c r="BP236">
        <v>2213012</v>
      </c>
      <c r="BQ236">
        <v>6.8999999999999999E-3</v>
      </c>
      <c r="BS236">
        <v>1632441600</v>
      </c>
      <c r="BT236">
        <v>0.99060000000000004</v>
      </c>
      <c r="BU236">
        <v>2512999936</v>
      </c>
      <c r="BV236">
        <v>3.2389999999999999</v>
      </c>
      <c r="BY236">
        <v>4.3739319999999999</v>
      </c>
      <c r="BZ236">
        <v>1.8000001E-3</v>
      </c>
      <c r="CA236">
        <v>1695513600</v>
      </c>
      <c r="CC236">
        <v>1656028800</v>
      </c>
      <c r="CD236">
        <v>1.57</v>
      </c>
      <c r="CE236">
        <v>1663200000</v>
      </c>
      <c r="CF236">
        <v>319170505</v>
      </c>
      <c r="CG236">
        <v>1.3084</v>
      </c>
      <c r="CH236">
        <v>41545838592</v>
      </c>
      <c r="CI236">
        <v>2</v>
      </c>
      <c r="CP236">
        <v>2.4E-2</v>
      </c>
      <c r="CQ236">
        <v>2.6534178000000002</v>
      </c>
      <c r="CR236">
        <v>1665705600</v>
      </c>
      <c r="CS236">
        <v>1.29</v>
      </c>
      <c r="CU236">
        <v>18.961480999999999</v>
      </c>
      <c r="CW236">
        <v>6.8999999999999999E-3</v>
      </c>
      <c r="CX236">
        <v>1800671</v>
      </c>
      <c r="DB236">
        <v>127.26</v>
      </c>
      <c r="DC236">
        <v>127.68</v>
      </c>
      <c r="DD236">
        <v>125.15430000000001</v>
      </c>
      <c r="DE236">
        <v>1.5087223E-2</v>
      </c>
      <c r="DF236">
        <v>0.26960000000000001</v>
      </c>
      <c r="DH236">
        <v>128.61000000000001</v>
      </c>
      <c r="DJ236">
        <v>1920860</v>
      </c>
      <c r="DK236">
        <v>127.26</v>
      </c>
      <c r="DL236">
        <v>117.72239999999999</v>
      </c>
      <c r="DM236">
        <v>1.92</v>
      </c>
      <c r="DN236">
        <v>127.68</v>
      </c>
      <c r="DP236">
        <v>1920860</v>
      </c>
      <c r="DS236">
        <v>2.2400000000000002</v>
      </c>
      <c r="DT236">
        <v>1668643200</v>
      </c>
      <c r="DW236">
        <v>127.31</v>
      </c>
      <c r="DX236" t="s">
        <v>183</v>
      </c>
      <c r="DY236">
        <v>39.515279999999997</v>
      </c>
      <c r="DZ236">
        <v>611379</v>
      </c>
      <c r="ED236">
        <v>41764798464</v>
      </c>
      <c r="EG236">
        <v>1564526</v>
      </c>
      <c r="EH236">
        <v>127.31</v>
      </c>
      <c r="EI236">
        <v>127.96</v>
      </c>
      <c r="EJ236">
        <v>1000</v>
      </c>
      <c r="EK236">
        <v>611379</v>
      </c>
      <c r="EL236">
        <v>165.81</v>
      </c>
      <c r="EN236">
        <v>1.8</v>
      </c>
      <c r="EO236">
        <v>104.76</v>
      </c>
      <c r="EP236">
        <v>125.5</v>
      </c>
      <c r="EQ236" t="b">
        <v>0</v>
      </c>
      <c r="ER236">
        <v>1.8800000000000001E-2</v>
      </c>
      <c r="ES236">
        <v>900</v>
      </c>
      <c r="ET236">
        <v>128.61000000000001</v>
      </c>
      <c r="EV236">
        <v>127.99</v>
      </c>
      <c r="EX236" t="s">
        <v>4878</v>
      </c>
      <c r="FE236" t="s">
        <v>4879</v>
      </c>
    </row>
    <row r="237" spans="1:161" x14ac:dyDescent="0.25">
      <c r="A237">
        <v>290</v>
      </c>
      <c r="B237">
        <v>60661</v>
      </c>
      <c r="C237" t="s">
        <v>310</v>
      </c>
      <c r="D237">
        <v>46000</v>
      </c>
      <c r="E237" t="s">
        <v>3317</v>
      </c>
      <c r="F237" t="s">
        <v>275</v>
      </c>
      <c r="G237" t="s">
        <v>3318</v>
      </c>
      <c r="H237" t="s">
        <v>212</v>
      </c>
      <c r="I237" t="s">
        <v>177</v>
      </c>
      <c r="J237" t="s">
        <v>178</v>
      </c>
      <c r="K237" t="s">
        <v>3319</v>
      </c>
      <c r="L237">
        <v>1</v>
      </c>
      <c r="M237" t="s">
        <v>3320</v>
      </c>
      <c r="N237" t="s">
        <v>720</v>
      </c>
      <c r="O237">
        <v>0.12948999999999999</v>
      </c>
      <c r="P237">
        <v>9.2080005000000006E-2</v>
      </c>
      <c r="Q237">
        <v>0.40519001999999998</v>
      </c>
      <c r="R237">
        <v>1171047040</v>
      </c>
      <c r="S237">
        <v>-2.7E-2</v>
      </c>
      <c r="T237">
        <v>0.10868</v>
      </c>
      <c r="U237">
        <v>1705592960</v>
      </c>
      <c r="V237">
        <v>55</v>
      </c>
      <c r="W237" t="s">
        <v>216</v>
      </c>
      <c r="X237">
        <v>5321981000</v>
      </c>
      <c r="Y237">
        <v>896449984</v>
      </c>
      <c r="Z237">
        <v>66</v>
      </c>
      <c r="AA237">
        <v>54.86</v>
      </c>
      <c r="AB237">
        <v>0.47499999999999998</v>
      </c>
      <c r="AC237">
        <v>1.7430000000000001</v>
      </c>
      <c r="AD237">
        <v>7.2819999999999996E-2</v>
      </c>
      <c r="AE237">
        <v>9</v>
      </c>
      <c r="AF237">
        <v>65.22</v>
      </c>
      <c r="AG237">
        <v>65.411000000000001</v>
      </c>
      <c r="AH237">
        <v>0.20931</v>
      </c>
      <c r="AI237">
        <v>70</v>
      </c>
      <c r="AJ237">
        <v>265000000</v>
      </c>
      <c r="AK237">
        <v>3681999872</v>
      </c>
      <c r="AL237">
        <v>13171504128</v>
      </c>
      <c r="AM237">
        <v>0.96599999999999997</v>
      </c>
      <c r="AN237" t="s">
        <v>183</v>
      </c>
      <c r="AO237">
        <v>45.783999999999999</v>
      </c>
      <c r="AP237">
        <v>0.57399999999999995</v>
      </c>
      <c r="AQ237">
        <v>1.7</v>
      </c>
      <c r="AR237" t="s">
        <v>238</v>
      </c>
      <c r="AS237" t="s">
        <v>3321</v>
      </c>
      <c r="AT237" t="s">
        <v>3321</v>
      </c>
      <c r="AU237" t="s">
        <v>186</v>
      </c>
      <c r="AV237" t="s">
        <v>187</v>
      </c>
      <c r="AW237" t="b">
        <v>1</v>
      </c>
      <c r="AX237">
        <v>-18000000</v>
      </c>
      <c r="AY237" t="s">
        <v>188</v>
      </c>
      <c r="AZ237" t="s">
        <v>3322</v>
      </c>
      <c r="BA237" t="s">
        <v>3323</v>
      </c>
      <c r="BB237" t="s">
        <v>191</v>
      </c>
      <c r="BD237">
        <v>1.375</v>
      </c>
      <c r="BF237">
        <v>10.622</v>
      </c>
      <c r="BI237">
        <v>3.36</v>
      </c>
      <c r="BK237">
        <v>291491008</v>
      </c>
      <c r="BO237">
        <v>19.323</v>
      </c>
      <c r="BP237">
        <v>4771111</v>
      </c>
      <c r="BQ237">
        <v>1.7399999999999999E-2</v>
      </c>
      <c r="BS237">
        <v>1640908800</v>
      </c>
      <c r="BT237">
        <v>1.0076499999999999</v>
      </c>
      <c r="BU237">
        <v>1208225024</v>
      </c>
      <c r="BV237">
        <v>2.4929999999999999</v>
      </c>
      <c r="BY237">
        <v>2.8391036999999999</v>
      </c>
      <c r="BZ237">
        <v>4.7800000000000004E-3</v>
      </c>
      <c r="CA237">
        <v>1703980800</v>
      </c>
      <c r="CC237">
        <v>1656547200</v>
      </c>
      <c r="CD237">
        <v>3.07</v>
      </c>
      <c r="CE237">
        <v>1663200000</v>
      </c>
      <c r="CF237">
        <v>272150956</v>
      </c>
      <c r="CG237">
        <v>1.3747229999999999</v>
      </c>
      <c r="CH237">
        <v>18116657152</v>
      </c>
      <c r="CI237">
        <v>2</v>
      </c>
      <c r="CK237">
        <v>1348012800</v>
      </c>
      <c r="CL237" s="1">
        <v>8.4027777777777771E-2</v>
      </c>
      <c r="CP237">
        <v>0.377</v>
      </c>
      <c r="CQ237">
        <v>1.2140751999999999</v>
      </c>
      <c r="CR237">
        <v>1665705600</v>
      </c>
      <c r="CS237">
        <v>0.42</v>
      </c>
      <c r="CU237">
        <v>16.327380999999999</v>
      </c>
      <c r="CW237">
        <v>1.8700000000000001E-2</v>
      </c>
      <c r="CX237">
        <v>4863683</v>
      </c>
      <c r="DB237">
        <v>54.84</v>
      </c>
      <c r="DC237">
        <v>54.95</v>
      </c>
      <c r="DD237">
        <v>50.493499999999997</v>
      </c>
      <c r="DF237">
        <v>0.17860001</v>
      </c>
      <c r="DH237">
        <v>55.015000000000001</v>
      </c>
      <c r="DJ237">
        <v>1150900</v>
      </c>
      <c r="DK237">
        <v>54.84</v>
      </c>
      <c r="DL237">
        <v>51.296599999999998</v>
      </c>
      <c r="DN237">
        <v>54.95</v>
      </c>
      <c r="DP237">
        <v>1150900</v>
      </c>
      <c r="DS237">
        <v>1</v>
      </c>
      <c r="DT237">
        <v>1660089600</v>
      </c>
      <c r="DW237">
        <v>54.56</v>
      </c>
      <c r="DX237" t="s">
        <v>183</v>
      </c>
      <c r="DY237">
        <v>22.005614999999999</v>
      </c>
      <c r="DZ237">
        <v>373720</v>
      </c>
      <c r="ED237">
        <v>15991196672</v>
      </c>
      <c r="EG237">
        <v>1506206</v>
      </c>
      <c r="EH237">
        <v>54.56</v>
      </c>
      <c r="EI237">
        <v>55.9</v>
      </c>
      <c r="EJ237">
        <v>900</v>
      </c>
      <c r="EK237">
        <v>373720</v>
      </c>
      <c r="EL237">
        <v>60.43</v>
      </c>
      <c r="EO237">
        <v>42.36</v>
      </c>
      <c r="EP237">
        <v>54.79</v>
      </c>
      <c r="EQ237" t="b">
        <v>0</v>
      </c>
      <c r="ER237">
        <v>1.8700000000000001E-2</v>
      </c>
      <c r="ES237">
        <v>800</v>
      </c>
      <c r="ET237">
        <v>55.015000000000001</v>
      </c>
      <c r="EV237">
        <v>54.86</v>
      </c>
      <c r="EW237">
        <v>54.96</v>
      </c>
      <c r="EX237" t="s">
        <v>3324</v>
      </c>
      <c r="EZ237" t="s">
        <v>3325</v>
      </c>
      <c r="FA237" t="s">
        <v>3326</v>
      </c>
      <c r="FE237" t="s">
        <v>3327</v>
      </c>
    </row>
    <row r="238" spans="1:161" x14ac:dyDescent="0.25">
      <c r="A238">
        <v>403</v>
      </c>
      <c r="B238">
        <v>53204</v>
      </c>
      <c r="C238" t="s">
        <v>172</v>
      </c>
      <c r="D238">
        <v>25500</v>
      </c>
      <c r="E238" t="s">
        <v>4488</v>
      </c>
      <c r="F238" t="s">
        <v>195</v>
      </c>
      <c r="G238" t="s">
        <v>4489</v>
      </c>
      <c r="H238" t="s">
        <v>197</v>
      </c>
      <c r="I238" t="s">
        <v>177</v>
      </c>
      <c r="J238" t="s">
        <v>178</v>
      </c>
      <c r="K238" t="s">
        <v>4490</v>
      </c>
      <c r="L238">
        <v>1</v>
      </c>
      <c r="M238" t="s">
        <v>4491</v>
      </c>
      <c r="N238" t="s">
        <v>200</v>
      </c>
      <c r="O238">
        <v>0.18407999999999999</v>
      </c>
      <c r="P238">
        <v>9.0270005E-2</v>
      </c>
      <c r="Q238">
        <v>0.39439000000000002</v>
      </c>
      <c r="R238">
        <v>627800000</v>
      </c>
      <c r="S238">
        <v>6.5000000000000002E-2</v>
      </c>
      <c r="T238">
        <v>0.15445999999999999</v>
      </c>
      <c r="U238">
        <v>1369900032</v>
      </c>
      <c r="V238">
        <v>200</v>
      </c>
      <c r="W238" t="s">
        <v>182</v>
      </c>
      <c r="X238">
        <v>2897700000</v>
      </c>
      <c r="Y238">
        <v>415837504</v>
      </c>
      <c r="Z238">
        <v>246</v>
      </c>
      <c r="AA238">
        <v>264.86</v>
      </c>
      <c r="AB238">
        <v>9.9000000000000005E-2</v>
      </c>
      <c r="AC238">
        <v>1.0640000000000001</v>
      </c>
      <c r="AD238">
        <v>7.417E-2</v>
      </c>
      <c r="AE238">
        <v>21</v>
      </c>
      <c r="AF238">
        <v>241.52</v>
      </c>
      <c r="AG238">
        <v>165.04300000000001</v>
      </c>
      <c r="AH238">
        <v>0.24990000000000001</v>
      </c>
      <c r="AI238">
        <v>300</v>
      </c>
      <c r="AJ238">
        <v>489100000</v>
      </c>
      <c r="AK238">
        <v>4432399872</v>
      </c>
      <c r="AL238">
        <v>7441900032</v>
      </c>
      <c r="AM238">
        <v>4.2370000000000001</v>
      </c>
      <c r="AN238" t="s">
        <v>183</v>
      </c>
      <c r="AO238">
        <v>64.113</v>
      </c>
      <c r="AP238">
        <v>0.66800000000000004</v>
      </c>
      <c r="AQ238">
        <v>2.7</v>
      </c>
      <c r="AR238" t="s">
        <v>184</v>
      </c>
      <c r="AS238" t="s">
        <v>4492</v>
      </c>
      <c r="AT238" t="s">
        <v>4492</v>
      </c>
      <c r="AU238" t="s">
        <v>186</v>
      </c>
      <c r="AV238" t="s">
        <v>187</v>
      </c>
      <c r="AW238" t="b">
        <v>1</v>
      </c>
      <c r="AX238">
        <v>-18000000</v>
      </c>
      <c r="AY238" t="s">
        <v>188</v>
      </c>
      <c r="AZ238" t="s">
        <v>4493</v>
      </c>
      <c r="BA238" t="s">
        <v>4494</v>
      </c>
      <c r="BB238" t="s">
        <v>191</v>
      </c>
      <c r="BD238">
        <v>4.3070000000000004</v>
      </c>
      <c r="BF238">
        <v>23.398</v>
      </c>
      <c r="BI238">
        <v>9.84</v>
      </c>
      <c r="BK238">
        <v>116013000</v>
      </c>
      <c r="BO238">
        <v>15.654999999999999</v>
      </c>
      <c r="BP238">
        <v>2113608</v>
      </c>
      <c r="BQ238">
        <v>1.83E-2</v>
      </c>
      <c r="BS238">
        <v>1632960000</v>
      </c>
      <c r="BT238">
        <v>0.82587999999999995</v>
      </c>
      <c r="BU238">
        <v>669900032</v>
      </c>
      <c r="BV238">
        <v>13.568</v>
      </c>
      <c r="BY238">
        <v>16.918555999999999</v>
      </c>
      <c r="BZ238">
        <v>1.64E-3</v>
      </c>
      <c r="CA238">
        <v>1696032000</v>
      </c>
      <c r="CC238">
        <v>1656547200</v>
      </c>
      <c r="CD238">
        <v>2.76</v>
      </c>
      <c r="CE238">
        <v>1663200000</v>
      </c>
      <c r="CF238">
        <v>115127164</v>
      </c>
      <c r="CG238">
        <v>1.4322029999999999</v>
      </c>
      <c r="CH238">
        <v>32053008384</v>
      </c>
      <c r="CI238">
        <v>2</v>
      </c>
      <c r="CK238">
        <v>545356800</v>
      </c>
      <c r="CL238" s="1">
        <v>8.4027777777777771E-2</v>
      </c>
      <c r="CP238">
        <v>9.8000000000000004E-2</v>
      </c>
      <c r="CQ238">
        <v>4.128946</v>
      </c>
      <c r="CR238">
        <v>1665705600</v>
      </c>
      <c r="CS238">
        <v>2.98</v>
      </c>
      <c r="CU238">
        <v>26.916664000000001</v>
      </c>
      <c r="CW238">
        <v>1.83E-2</v>
      </c>
      <c r="CX238">
        <v>1854389</v>
      </c>
      <c r="DB238">
        <v>266.61</v>
      </c>
      <c r="DC238">
        <v>266.32</v>
      </c>
      <c r="DD238">
        <v>239.86385000000001</v>
      </c>
      <c r="DE238">
        <v>1.5678331E-2</v>
      </c>
      <c r="DF238">
        <v>0.77309996000000003</v>
      </c>
      <c r="DH238">
        <v>268.25</v>
      </c>
      <c r="DJ238">
        <v>721220</v>
      </c>
      <c r="DK238">
        <v>266.61</v>
      </c>
      <c r="DL238">
        <v>240.6482</v>
      </c>
      <c r="DM238">
        <v>4.18</v>
      </c>
      <c r="DN238">
        <v>266.32</v>
      </c>
      <c r="DP238">
        <v>721220</v>
      </c>
      <c r="DS238">
        <v>4.4800000000000004</v>
      </c>
      <c r="DT238">
        <v>1660262400</v>
      </c>
      <c r="DW238">
        <v>264.37</v>
      </c>
      <c r="DX238" t="s">
        <v>183</v>
      </c>
      <c r="DY238">
        <v>19.520931000000001</v>
      </c>
      <c r="DZ238">
        <v>279523</v>
      </c>
      <c r="ED238">
        <v>30727200768</v>
      </c>
      <c r="EG238">
        <v>742712</v>
      </c>
      <c r="EH238">
        <v>264.37</v>
      </c>
      <c r="EI238">
        <v>264.85000000000002</v>
      </c>
      <c r="EJ238">
        <v>1100</v>
      </c>
      <c r="EK238">
        <v>279523</v>
      </c>
      <c r="EL238">
        <v>354.99</v>
      </c>
      <c r="EN238">
        <v>1.87</v>
      </c>
      <c r="EO238">
        <v>190.08</v>
      </c>
      <c r="EP238">
        <v>264.45999999999998</v>
      </c>
      <c r="EQ238" t="b">
        <v>0</v>
      </c>
      <c r="ER238">
        <v>1.8599999999999998E-2</v>
      </c>
      <c r="ES238">
        <v>800</v>
      </c>
      <c r="ET238">
        <v>268.25</v>
      </c>
      <c r="EV238">
        <v>264.86</v>
      </c>
      <c r="EW238">
        <v>260</v>
      </c>
      <c r="EX238" t="s">
        <v>4495</v>
      </c>
      <c r="FE238" t="s">
        <v>4496</v>
      </c>
    </row>
    <row r="239" spans="1:161" x14ac:dyDescent="0.25">
      <c r="A239">
        <v>392</v>
      </c>
      <c r="B239">
        <v>7094</v>
      </c>
      <c r="C239" t="s">
        <v>208</v>
      </c>
      <c r="D239">
        <v>50000</v>
      </c>
      <c r="E239" t="s">
        <v>4377</v>
      </c>
      <c r="F239" t="s">
        <v>4378</v>
      </c>
      <c r="G239" t="s">
        <v>4379</v>
      </c>
      <c r="H239" t="s">
        <v>301</v>
      </c>
      <c r="I239" t="s">
        <v>177</v>
      </c>
      <c r="J239" t="s">
        <v>178</v>
      </c>
      <c r="K239" t="s">
        <v>4380</v>
      </c>
      <c r="L239">
        <v>1</v>
      </c>
      <c r="M239" t="s">
        <v>4381</v>
      </c>
      <c r="N239" t="s">
        <v>354</v>
      </c>
      <c r="O239">
        <v>0.22381999999999999</v>
      </c>
      <c r="P239">
        <v>0.119969994</v>
      </c>
      <c r="Q239">
        <v>0.36137999999999998</v>
      </c>
      <c r="R239">
        <v>1864999936</v>
      </c>
      <c r="S239">
        <v>-0.104</v>
      </c>
      <c r="T239">
        <v>0.18234</v>
      </c>
      <c r="U239">
        <v>2304000000</v>
      </c>
      <c r="V239">
        <v>135</v>
      </c>
      <c r="W239" t="s">
        <v>216</v>
      </c>
      <c r="X239">
        <v>4243000000</v>
      </c>
      <c r="Y239">
        <v>1249374976</v>
      </c>
      <c r="Z239">
        <v>144</v>
      </c>
      <c r="AA239">
        <v>149.06</v>
      </c>
      <c r="AB239">
        <v>-0.46</v>
      </c>
      <c r="AC239">
        <v>1.4570000000000001</v>
      </c>
      <c r="AD239">
        <v>8.7559999999999999E-2</v>
      </c>
      <c r="AE239">
        <v>14</v>
      </c>
      <c r="AF239">
        <v>144.13999999999999</v>
      </c>
      <c r="AG239">
        <v>73.081999999999994</v>
      </c>
      <c r="AH239">
        <v>0.20403999</v>
      </c>
      <c r="AI239">
        <v>160</v>
      </c>
      <c r="AJ239">
        <v>700000000</v>
      </c>
      <c r="AK239">
        <v>4640000000</v>
      </c>
      <c r="AL239">
        <v>10293999616</v>
      </c>
      <c r="AM239">
        <v>6.1459999999999999</v>
      </c>
      <c r="AN239" t="s">
        <v>183</v>
      </c>
      <c r="AO239">
        <v>87.608999999999995</v>
      </c>
      <c r="AP239">
        <v>1.236</v>
      </c>
      <c r="AQ239">
        <v>2.5</v>
      </c>
      <c r="AR239" t="s">
        <v>184</v>
      </c>
      <c r="AS239" t="s">
        <v>4382</v>
      </c>
      <c r="AT239" t="s">
        <v>4382</v>
      </c>
      <c r="AU239" t="s">
        <v>186</v>
      </c>
      <c r="AV239" t="s">
        <v>187</v>
      </c>
      <c r="AW239" t="b">
        <v>1</v>
      </c>
      <c r="AX239">
        <v>-18000000</v>
      </c>
      <c r="AY239" t="s">
        <v>188</v>
      </c>
      <c r="AZ239" t="s">
        <v>4383</v>
      </c>
      <c r="BA239" t="s">
        <v>4384</v>
      </c>
      <c r="BB239" t="s">
        <v>191</v>
      </c>
      <c r="BD239">
        <v>1.972</v>
      </c>
      <c r="BF239">
        <v>8.8109999999999999</v>
      </c>
      <c r="BI239">
        <v>7.98</v>
      </c>
      <c r="BK239">
        <v>122675000</v>
      </c>
      <c r="BO239">
        <v>51.488999999999997</v>
      </c>
      <c r="BP239">
        <v>4887345</v>
      </c>
      <c r="BQ239">
        <v>4.2900000000000001E-2</v>
      </c>
      <c r="BS239">
        <v>1640908800</v>
      </c>
      <c r="BT239">
        <v>0.95796996000000001</v>
      </c>
      <c r="BU239">
        <v>1230000000</v>
      </c>
      <c r="BV239">
        <v>13.18</v>
      </c>
      <c r="BY239">
        <v>2.8949872999999999</v>
      </c>
      <c r="BZ239">
        <v>6.9999998000000001E-3</v>
      </c>
      <c r="CA239">
        <v>1703980800</v>
      </c>
      <c r="CC239">
        <v>1664496000</v>
      </c>
      <c r="CD239">
        <v>5.29</v>
      </c>
      <c r="CE239">
        <v>1663200000</v>
      </c>
      <c r="CF239">
        <v>112996866</v>
      </c>
      <c r="CG239">
        <v>0.96831199999999995</v>
      </c>
      <c r="CH239">
        <v>20300046336</v>
      </c>
      <c r="CI239">
        <v>2</v>
      </c>
      <c r="CK239">
        <v>1119312000</v>
      </c>
      <c r="CL239" s="1">
        <v>8.4027777777777771E-2</v>
      </c>
      <c r="CP239">
        <v>-0.49299999999999999</v>
      </c>
      <c r="CQ239">
        <v>1.7763682999999999</v>
      </c>
      <c r="CR239">
        <v>1665705600</v>
      </c>
      <c r="CS239">
        <v>-0.98</v>
      </c>
      <c r="CU239">
        <v>18.679196999999998</v>
      </c>
      <c r="CW239">
        <v>4.8899997000000001E-2</v>
      </c>
      <c r="CX239">
        <v>5534097</v>
      </c>
      <c r="DB239">
        <v>148.46</v>
      </c>
      <c r="DC239">
        <v>148.88</v>
      </c>
      <c r="DD239">
        <v>135.28184999999999</v>
      </c>
      <c r="DE239">
        <v>1.5492387E-2</v>
      </c>
      <c r="DF239">
        <v>0.25519999999999998</v>
      </c>
      <c r="DH239">
        <v>149.6962</v>
      </c>
      <c r="DJ239">
        <v>1205340</v>
      </c>
      <c r="DK239">
        <v>148.46</v>
      </c>
      <c r="DL239">
        <v>134.89060000000001</v>
      </c>
      <c r="DM239">
        <v>2.2999999999999998</v>
      </c>
      <c r="DN239">
        <v>148.88</v>
      </c>
      <c r="DP239">
        <v>1205340</v>
      </c>
      <c r="DS239">
        <v>2.64</v>
      </c>
      <c r="DT239">
        <v>1664755200</v>
      </c>
      <c r="DW239">
        <v>147.59</v>
      </c>
      <c r="DX239" t="s">
        <v>183</v>
      </c>
      <c r="DY239">
        <v>11.309559999999999</v>
      </c>
      <c r="DZ239">
        <v>444708</v>
      </c>
      <c r="ED239">
        <v>18285934592</v>
      </c>
      <c r="EG239">
        <v>1049358</v>
      </c>
      <c r="EH239">
        <v>147.59</v>
      </c>
      <c r="EI239">
        <v>148.38999999999999</v>
      </c>
      <c r="EJ239">
        <v>800</v>
      </c>
      <c r="EK239">
        <v>444708</v>
      </c>
      <c r="EL239">
        <v>174.16</v>
      </c>
      <c r="EN239">
        <v>1.9</v>
      </c>
      <c r="EO239">
        <v>120.4</v>
      </c>
      <c r="EP239">
        <v>148.66</v>
      </c>
      <c r="EQ239" t="b">
        <v>0</v>
      </c>
      <c r="ER239">
        <v>1.8499999999999999E-2</v>
      </c>
      <c r="ES239">
        <v>800</v>
      </c>
      <c r="ET239">
        <v>149.6962</v>
      </c>
      <c r="EV239">
        <v>149.06</v>
      </c>
      <c r="EW239">
        <v>153.5</v>
      </c>
      <c r="EX239" t="s">
        <v>4385</v>
      </c>
      <c r="FE239" t="s">
        <v>4386</v>
      </c>
    </row>
    <row r="240" spans="1:161" x14ac:dyDescent="0.25">
      <c r="A240">
        <v>74</v>
      </c>
      <c r="B240">
        <v>48326</v>
      </c>
      <c r="C240" t="s">
        <v>310</v>
      </c>
      <c r="D240">
        <v>49300</v>
      </c>
      <c r="E240" t="s">
        <v>996</v>
      </c>
      <c r="F240" t="s">
        <v>997</v>
      </c>
      <c r="G240" t="s">
        <v>998</v>
      </c>
      <c r="H240" t="s">
        <v>999</v>
      </c>
      <c r="I240" t="s">
        <v>177</v>
      </c>
      <c r="J240" t="s">
        <v>178</v>
      </c>
      <c r="K240" t="s">
        <v>1000</v>
      </c>
      <c r="L240">
        <v>1</v>
      </c>
      <c r="M240" t="s">
        <v>1001</v>
      </c>
      <c r="N240" t="s">
        <v>720</v>
      </c>
      <c r="O240">
        <v>0.13805999999999999</v>
      </c>
      <c r="P240">
        <v>5.33E-2</v>
      </c>
      <c r="Q240">
        <v>0.18848999999999999</v>
      </c>
      <c r="R240">
        <v>1220999936</v>
      </c>
      <c r="S240">
        <v>0.189</v>
      </c>
      <c r="T240">
        <v>9.0500004999999994E-2</v>
      </c>
      <c r="U240">
        <v>2119000064</v>
      </c>
      <c r="V240">
        <v>35</v>
      </c>
      <c r="W240" t="s">
        <v>216</v>
      </c>
      <c r="X240">
        <v>2855000000</v>
      </c>
      <c r="Y240">
        <v>818625024</v>
      </c>
      <c r="Z240">
        <v>42</v>
      </c>
      <c r="AA240">
        <v>42.24</v>
      </c>
      <c r="AB240">
        <v>1.897</v>
      </c>
      <c r="AC240">
        <v>1.716</v>
      </c>
      <c r="AD240">
        <v>5.3310000000000003E-2</v>
      </c>
      <c r="AE240">
        <v>16</v>
      </c>
      <c r="AF240">
        <v>45.38</v>
      </c>
      <c r="AG240">
        <v>58.774999999999999</v>
      </c>
      <c r="AH240">
        <v>0.12819</v>
      </c>
      <c r="AI240">
        <v>75</v>
      </c>
      <c r="AJ240">
        <v>1240999936</v>
      </c>
      <c r="AK240">
        <v>4136000000</v>
      </c>
      <c r="AL240">
        <v>15347999744</v>
      </c>
      <c r="AM240">
        <v>5.2670000000000003</v>
      </c>
      <c r="AN240" t="s">
        <v>183</v>
      </c>
      <c r="AO240">
        <v>64.828000000000003</v>
      </c>
      <c r="AP240">
        <v>1.206</v>
      </c>
      <c r="AQ240">
        <v>2.4</v>
      </c>
      <c r="AR240" t="s">
        <v>184</v>
      </c>
      <c r="AS240" t="s">
        <v>1002</v>
      </c>
      <c r="AT240" t="s">
        <v>1002</v>
      </c>
      <c r="AU240" t="s">
        <v>186</v>
      </c>
      <c r="AV240" t="s">
        <v>187</v>
      </c>
      <c r="AW240" t="b">
        <v>1</v>
      </c>
      <c r="AX240">
        <v>-18000000</v>
      </c>
      <c r="AY240" t="s">
        <v>188</v>
      </c>
      <c r="AZ240" t="s">
        <v>1003</v>
      </c>
      <c r="BA240" t="s">
        <v>1004</v>
      </c>
      <c r="BB240" t="s">
        <v>191</v>
      </c>
      <c r="BD240">
        <v>0.77200000000000002</v>
      </c>
      <c r="BF240">
        <v>5.59</v>
      </c>
      <c r="BI240">
        <v>4.8600000000000003</v>
      </c>
      <c r="BK240">
        <v>239771008</v>
      </c>
      <c r="BO240">
        <v>26.902999999999999</v>
      </c>
      <c r="BP240">
        <v>5124174</v>
      </c>
      <c r="BQ240">
        <v>2.1600000000000001E-2</v>
      </c>
      <c r="BS240">
        <v>1640908800</v>
      </c>
      <c r="BT240">
        <v>0.96833000000000002</v>
      </c>
      <c r="BU240">
        <v>818000000</v>
      </c>
      <c r="BV240">
        <v>2.34</v>
      </c>
      <c r="BY240">
        <v>1.5700852000000001</v>
      </c>
      <c r="BZ240">
        <v>5.28E-3</v>
      </c>
      <c r="CA240">
        <v>1703980800</v>
      </c>
      <c r="CC240">
        <v>1664496000</v>
      </c>
      <c r="CD240">
        <v>2.58</v>
      </c>
      <c r="CE240">
        <v>1663200000</v>
      </c>
      <c r="CF240">
        <v>234085092</v>
      </c>
      <c r="CG240">
        <v>1.385408</v>
      </c>
      <c r="CH240">
        <v>11845927936</v>
      </c>
      <c r="CI240">
        <v>2</v>
      </c>
      <c r="CK240">
        <v>1387238400</v>
      </c>
      <c r="CL240" s="1">
        <v>8.4027777777777771E-2</v>
      </c>
      <c r="CP240">
        <v>1.8440000000000001</v>
      </c>
      <c r="CQ240">
        <v>0.65988579999999997</v>
      </c>
      <c r="CR240">
        <v>1665705600</v>
      </c>
      <c r="CS240">
        <v>0.32</v>
      </c>
      <c r="CU240">
        <v>8.6913590000000003</v>
      </c>
      <c r="CW240">
        <v>2.4400001000000001E-2</v>
      </c>
      <c r="CX240">
        <v>5846982</v>
      </c>
      <c r="DB240">
        <v>42.01</v>
      </c>
      <c r="DC240">
        <v>42.08</v>
      </c>
      <c r="DD240">
        <v>37.551600000000001</v>
      </c>
      <c r="DE240">
        <v>1.6186623000000001E-2</v>
      </c>
      <c r="DF240">
        <v>0.25370002000000003</v>
      </c>
      <c r="DH240">
        <v>42.28</v>
      </c>
      <c r="DJ240">
        <v>2138280</v>
      </c>
      <c r="DK240">
        <v>42.01</v>
      </c>
      <c r="DL240">
        <v>36.453000000000003</v>
      </c>
      <c r="DM240">
        <v>0.68</v>
      </c>
      <c r="DN240">
        <v>42.08</v>
      </c>
      <c r="DP240">
        <v>2138280</v>
      </c>
      <c r="DS240">
        <v>0.68</v>
      </c>
      <c r="DT240">
        <v>1661904000</v>
      </c>
      <c r="DW240">
        <v>41.83</v>
      </c>
      <c r="DX240" t="s">
        <v>183</v>
      </c>
      <c r="DY240">
        <v>18.051283000000002</v>
      </c>
      <c r="DZ240">
        <v>755324</v>
      </c>
      <c r="ED240">
        <v>10127927296</v>
      </c>
      <c r="EG240">
        <v>2046396</v>
      </c>
      <c r="EH240">
        <v>41.83</v>
      </c>
      <c r="EI240">
        <v>43.56</v>
      </c>
      <c r="EJ240">
        <v>900</v>
      </c>
      <c r="EK240">
        <v>755324</v>
      </c>
      <c r="EL240">
        <v>50.09</v>
      </c>
      <c r="EN240">
        <v>1.67</v>
      </c>
      <c r="EO240">
        <v>31.14</v>
      </c>
      <c r="EP240">
        <v>39.69</v>
      </c>
      <c r="EQ240" t="b">
        <v>0</v>
      </c>
      <c r="ER240">
        <v>1.84E-2</v>
      </c>
      <c r="ES240">
        <v>800</v>
      </c>
      <c r="ET240">
        <v>42.28</v>
      </c>
      <c r="EV240">
        <v>42.24</v>
      </c>
      <c r="EW240">
        <v>42.3</v>
      </c>
      <c r="EX240" t="s">
        <v>1005</v>
      </c>
      <c r="FE240" t="s">
        <v>1006</v>
      </c>
    </row>
    <row r="241" spans="1:161" x14ac:dyDescent="0.25">
      <c r="A241">
        <v>41</v>
      </c>
      <c r="B241">
        <v>1887</v>
      </c>
      <c r="C241" t="s">
        <v>246</v>
      </c>
      <c r="D241">
        <v>24450</v>
      </c>
      <c r="E241" t="s">
        <v>650</v>
      </c>
      <c r="F241" t="s">
        <v>651</v>
      </c>
      <c r="G241" t="s">
        <v>652</v>
      </c>
      <c r="H241" t="s">
        <v>235</v>
      </c>
      <c r="I241" t="s">
        <v>177</v>
      </c>
      <c r="J241" t="s">
        <v>178</v>
      </c>
      <c r="K241" t="s">
        <v>653</v>
      </c>
      <c r="L241">
        <v>1</v>
      </c>
      <c r="M241" t="s">
        <v>654</v>
      </c>
      <c r="N241" t="s">
        <v>512</v>
      </c>
      <c r="O241">
        <v>0.50926000000000005</v>
      </c>
      <c r="P241">
        <v>0.22878000000000001</v>
      </c>
      <c r="Q241">
        <v>0.64956999999999998</v>
      </c>
      <c r="R241">
        <v>4475402240</v>
      </c>
      <c r="S241">
        <v>0.38800000000000001</v>
      </c>
      <c r="T241">
        <v>0.31802000000000002</v>
      </c>
      <c r="U241">
        <v>6118232064</v>
      </c>
      <c r="V241">
        <v>145</v>
      </c>
      <c r="W241" t="s">
        <v>216</v>
      </c>
      <c r="X241">
        <v>7803870000</v>
      </c>
      <c r="Y241">
        <v>4305268224</v>
      </c>
      <c r="Z241">
        <v>195</v>
      </c>
      <c r="AA241">
        <v>167.09</v>
      </c>
      <c r="AB241">
        <v>10.978</v>
      </c>
      <c r="AC241">
        <v>2.0219999999999998</v>
      </c>
      <c r="AD241">
        <v>4.6539999999999998E-2</v>
      </c>
      <c r="AE241">
        <v>24</v>
      </c>
      <c r="AF241">
        <v>189.95</v>
      </c>
      <c r="AG241">
        <v>19.03</v>
      </c>
      <c r="AH241">
        <v>7.3830000000000007E-2</v>
      </c>
      <c r="AI241">
        <v>214</v>
      </c>
      <c r="AJ241">
        <v>1470572032</v>
      </c>
      <c r="AK241">
        <v>6939531776</v>
      </c>
      <c r="AL241">
        <v>12013953024</v>
      </c>
      <c r="AM241">
        <v>2.887</v>
      </c>
      <c r="AN241" t="s">
        <v>183</v>
      </c>
      <c r="AO241">
        <v>23.138000000000002</v>
      </c>
      <c r="AP241">
        <v>1.339</v>
      </c>
      <c r="AQ241">
        <v>2</v>
      </c>
      <c r="AR241" t="s">
        <v>238</v>
      </c>
      <c r="AS241" t="s">
        <v>655</v>
      </c>
      <c r="AT241" t="s">
        <v>655</v>
      </c>
      <c r="AU241" t="s">
        <v>186</v>
      </c>
      <c r="AV241" t="s">
        <v>187</v>
      </c>
      <c r="AW241" t="b">
        <v>0</v>
      </c>
      <c r="AX241">
        <v>-18000000</v>
      </c>
      <c r="AY241" t="s">
        <v>188</v>
      </c>
      <c r="AZ241" t="s">
        <v>656</v>
      </c>
      <c r="BA241" t="s">
        <v>657</v>
      </c>
      <c r="BB241" t="s">
        <v>191</v>
      </c>
      <c r="BD241">
        <v>7.6280000000000001</v>
      </c>
      <c r="BF241">
        <v>14.978</v>
      </c>
      <c r="BG241">
        <v>-4.9438179999999998E-2</v>
      </c>
      <c r="BI241">
        <v>10.64</v>
      </c>
      <c r="BK241">
        <v>509296000</v>
      </c>
      <c r="BO241">
        <v>71.599000000000004</v>
      </c>
      <c r="BP241">
        <v>7267298</v>
      </c>
      <c r="BQ241">
        <v>1.4099999E-2</v>
      </c>
      <c r="BS241">
        <v>1667001600</v>
      </c>
      <c r="BT241">
        <v>0.89466999999999997</v>
      </c>
      <c r="BU241">
        <v>2748560896</v>
      </c>
      <c r="BV241">
        <v>3.38</v>
      </c>
      <c r="BW241">
        <v>0.76</v>
      </c>
      <c r="BX241">
        <v>-0.12348354</v>
      </c>
      <c r="BY241">
        <v>2.3336918</v>
      </c>
      <c r="BZ241">
        <v>9.2999999999999992E-3</v>
      </c>
      <c r="CA241">
        <v>1730160000</v>
      </c>
      <c r="CC241">
        <v>1667001600</v>
      </c>
      <c r="CD241">
        <v>1.86</v>
      </c>
      <c r="CE241">
        <v>1664496000</v>
      </c>
      <c r="CF241">
        <v>507284222</v>
      </c>
      <c r="CG241">
        <v>1.112803</v>
      </c>
      <c r="CH241">
        <v>91641831424</v>
      </c>
      <c r="CI241">
        <v>2</v>
      </c>
      <c r="CK241">
        <v>953164800</v>
      </c>
      <c r="CL241" s="1">
        <v>8.4027777777777771E-2</v>
      </c>
      <c r="CN241">
        <v>1661731200</v>
      </c>
      <c r="CP241">
        <v>11.37</v>
      </c>
      <c r="CQ241">
        <v>7.0832863000000001</v>
      </c>
      <c r="CR241">
        <v>1667174400</v>
      </c>
      <c r="CS241">
        <v>1.1499999999999999</v>
      </c>
      <c r="CU241">
        <v>15.703946</v>
      </c>
      <c r="CW241">
        <v>1.4199999E-2</v>
      </c>
      <c r="CX241">
        <v>7611542</v>
      </c>
      <c r="CY241">
        <v>0</v>
      </c>
      <c r="DB241">
        <v>169.2</v>
      </c>
      <c r="DC241">
        <v>169.04</v>
      </c>
      <c r="DD241">
        <v>156.38036</v>
      </c>
      <c r="DE241">
        <v>1.7966903999999999E-2</v>
      </c>
      <c r="DF241">
        <v>0.85800003999999996</v>
      </c>
      <c r="DH241">
        <v>169.5</v>
      </c>
      <c r="DJ241">
        <v>4382730</v>
      </c>
      <c r="DK241">
        <v>169.2</v>
      </c>
      <c r="DL241">
        <v>148.03579999999999</v>
      </c>
      <c r="DM241">
        <v>3.04</v>
      </c>
      <c r="DN241">
        <v>169.04</v>
      </c>
      <c r="DP241">
        <v>4382730</v>
      </c>
      <c r="DS241">
        <v>3.04</v>
      </c>
      <c r="DT241">
        <v>1669939200</v>
      </c>
      <c r="DW241">
        <v>166.98</v>
      </c>
      <c r="DX241" t="s">
        <v>183</v>
      </c>
      <c r="DY241">
        <v>49.434910000000002</v>
      </c>
      <c r="DZ241">
        <v>1698649</v>
      </c>
      <c r="ED241">
        <v>85098266624</v>
      </c>
      <c r="EG241">
        <v>3760917</v>
      </c>
      <c r="EH241">
        <v>166.98</v>
      </c>
      <c r="EI241">
        <v>167.74</v>
      </c>
      <c r="EJ241">
        <v>800</v>
      </c>
      <c r="EK241">
        <v>1698649</v>
      </c>
      <c r="EL241">
        <v>188.2</v>
      </c>
      <c r="EN241">
        <v>1.88</v>
      </c>
      <c r="EO241">
        <v>133.47999999999999</v>
      </c>
      <c r="EP241">
        <v>166.46</v>
      </c>
      <c r="EQ241" t="b">
        <v>0</v>
      </c>
      <c r="ER241">
        <v>1.7999999999999999E-2</v>
      </c>
      <c r="ES241">
        <v>900</v>
      </c>
      <c r="ET241">
        <v>169.5</v>
      </c>
      <c r="EV241">
        <v>167.09</v>
      </c>
      <c r="EW241">
        <v>169.04</v>
      </c>
      <c r="EX241" t="s">
        <v>658</v>
      </c>
      <c r="EY241">
        <v>1.504</v>
      </c>
    </row>
    <row r="242" spans="1:161" x14ac:dyDescent="0.25">
      <c r="A242">
        <v>211</v>
      </c>
      <c r="B242" t="s">
        <v>2481</v>
      </c>
      <c r="C242" t="s">
        <v>362</v>
      </c>
      <c r="D242">
        <v>24700</v>
      </c>
      <c r="E242" t="s">
        <v>2482</v>
      </c>
      <c r="F242" t="s">
        <v>2483</v>
      </c>
      <c r="G242" t="s">
        <v>2484</v>
      </c>
      <c r="H242" t="s">
        <v>424</v>
      </c>
      <c r="I242" t="s">
        <v>177</v>
      </c>
      <c r="J242" t="s">
        <v>178</v>
      </c>
      <c r="K242" t="s">
        <v>2485</v>
      </c>
      <c r="L242">
        <v>1</v>
      </c>
      <c r="M242" t="s">
        <v>2486</v>
      </c>
      <c r="N242" t="s">
        <v>2487</v>
      </c>
      <c r="O242">
        <v>0.43190000000000001</v>
      </c>
      <c r="P242">
        <v>0.16721000999999999</v>
      </c>
      <c r="Q242">
        <v>0.44833001</v>
      </c>
      <c r="R242">
        <v>6350000128</v>
      </c>
      <c r="S242">
        <v>-0.17799999999999999</v>
      </c>
      <c r="T242">
        <v>0.33321998000000003</v>
      </c>
      <c r="U242">
        <v>10014000128</v>
      </c>
      <c r="V242">
        <v>23</v>
      </c>
      <c r="W242" t="s">
        <v>216</v>
      </c>
      <c r="X242">
        <v>10813000000</v>
      </c>
      <c r="Y242">
        <v>3338374912</v>
      </c>
      <c r="Z242">
        <v>34</v>
      </c>
      <c r="AA242">
        <v>37.15</v>
      </c>
      <c r="AB242">
        <v>-0.70199999999999996</v>
      </c>
      <c r="AC242">
        <v>2.5630000000000002</v>
      </c>
      <c r="AD242">
        <v>9.9720000000000003E-2</v>
      </c>
      <c r="AE242">
        <v>20</v>
      </c>
      <c r="AF242">
        <v>36.380000000000003</v>
      </c>
      <c r="AG242">
        <v>44.207999999999998</v>
      </c>
      <c r="AH242">
        <v>0.20808001000000001</v>
      </c>
      <c r="AI242">
        <v>55</v>
      </c>
      <c r="AJ242">
        <v>8577999872</v>
      </c>
      <c r="AK242">
        <v>10689999872</v>
      </c>
      <c r="AL242">
        <v>23185999872</v>
      </c>
      <c r="AM242">
        <v>5.9610000000000003</v>
      </c>
      <c r="AN242" t="s">
        <v>183</v>
      </c>
      <c r="AO242">
        <v>16.029</v>
      </c>
      <c r="AP242">
        <v>1.651</v>
      </c>
      <c r="AQ242">
        <v>2.4</v>
      </c>
      <c r="AR242" t="s">
        <v>184</v>
      </c>
      <c r="AS242" t="s">
        <v>2488</v>
      </c>
      <c r="AT242" t="s">
        <v>2489</v>
      </c>
      <c r="AU242" t="s">
        <v>186</v>
      </c>
      <c r="AV242" t="s">
        <v>187</v>
      </c>
      <c r="AW242" t="b">
        <v>1</v>
      </c>
      <c r="AX242">
        <v>-18000000</v>
      </c>
      <c r="AY242" t="s">
        <v>188</v>
      </c>
      <c r="AZ242" t="s">
        <v>2490</v>
      </c>
      <c r="BA242" t="s">
        <v>2491</v>
      </c>
      <c r="BB242" t="s">
        <v>191</v>
      </c>
      <c r="BD242">
        <v>2.5209999999999999</v>
      </c>
      <c r="BF242">
        <v>5.8369999999999997</v>
      </c>
      <c r="BI242">
        <v>3.3</v>
      </c>
      <c r="BK242">
        <v>1468470016</v>
      </c>
      <c r="BO242">
        <v>7.3</v>
      </c>
      <c r="BP242">
        <v>33068490</v>
      </c>
      <c r="BQ242">
        <v>2.3099999999999999E-2</v>
      </c>
      <c r="BS242">
        <v>1640908800</v>
      </c>
      <c r="BT242">
        <v>0.80195000000000005</v>
      </c>
      <c r="BU242">
        <v>3870000128</v>
      </c>
      <c r="BV242">
        <v>1.224</v>
      </c>
      <c r="BY242">
        <v>5.0890409999999999</v>
      </c>
      <c r="BZ242">
        <v>5.2199999999999998E-3</v>
      </c>
      <c r="CA242">
        <v>1703980800</v>
      </c>
      <c r="CC242">
        <v>1664496000</v>
      </c>
      <c r="CD242">
        <v>1.97</v>
      </c>
      <c r="CE242">
        <v>1663200000</v>
      </c>
      <c r="CF242">
        <v>1432323040</v>
      </c>
      <c r="CG242">
        <v>1.9458359999999999</v>
      </c>
      <c r="CH242">
        <v>58451861504</v>
      </c>
      <c r="CI242">
        <v>2</v>
      </c>
      <c r="CK242">
        <v>1296604800</v>
      </c>
      <c r="CL242" s="1">
        <v>8.4027777777777771E-2</v>
      </c>
      <c r="CP242">
        <v>-0.71099999999999997</v>
      </c>
      <c r="CQ242">
        <v>2.3528707</v>
      </c>
      <c r="CR242">
        <v>1665705600</v>
      </c>
      <c r="CS242">
        <v>-0.37</v>
      </c>
      <c r="CU242">
        <v>11.257576</v>
      </c>
      <c r="CW242">
        <v>2.3199999999999998E-2</v>
      </c>
      <c r="CX242">
        <v>30807519</v>
      </c>
      <c r="DB242">
        <v>38.04</v>
      </c>
      <c r="DC242">
        <v>37.880000000000003</v>
      </c>
      <c r="DD242">
        <v>36.401200000000003</v>
      </c>
      <c r="DE242">
        <v>5.9148263999999999E-3</v>
      </c>
      <c r="DF242">
        <v>0.19889999999999999</v>
      </c>
      <c r="DH242">
        <v>38.04</v>
      </c>
      <c r="DJ242">
        <v>13859440</v>
      </c>
      <c r="DK242">
        <v>38.04</v>
      </c>
      <c r="DL242">
        <v>31.597000000000001</v>
      </c>
      <c r="DM242">
        <v>0.22500000000000001</v>
      </c>
      <c r="DN242">
        <v>37.880000000000003</v>
      </c>
      <c r="DP242">
        <v>13859440</v>
      </c>
      <c r="DS242">
        <v>0.6</v>
      </c>
      <c r="DT242">
        <v>1665619200</v>
      </c>
      <c r="DW242">
        <v>37.085000000000001</v>
      </c>
      <c r="DX242" t="s">
        <v>183</v>
      </c>
      <c r="DY242">
        <v>30.351309000000001</v>
      </c>
      <c r="DZ242">
        <v>5093550</v>
      </c>
      <c r="ED242">
        <v>54553661440</v>
      </c>
      <c r="EG242">
        <v>16525487</v>
      </c>
      <c r="EH242">
        <v>37.085000000000001</v>
      </c>
      <c r="EI242">
        <v>37.200000000000003</v>
      </c>
      <c r="EJ242">
        <v>1800</v>
      </c>
      <c r="EK242">
        <v>5093550</v>
      </c>
      <c r="EL242">
        <v>51.99</v>
      </c>
      <c r="EO242">
        <v>24.8</v>
      </c>
      <c r="EP242">
        <v>37.1</v>
      </c>
      <c r="EQ242" t="b">
        <v>0</v>
      </c>
      <c r="ER242">
        <v>1.7999999999999999E-2</v>
      </c>
      <c r="ES242">
        <v>1200</v>
      </c>
      <c r="ET242">
        <v>38.04</v>
      </c>
      <c r="EV242">
        <v>37.15</v>
      </c>
      <c r="EW242">
        <v>37.9</v>
      </c>
      <c r="EX242" t="s">
        <v>2492</v>
      </c>
      <c r="FE242" t="s">
        <v>2493</v>
      </c>
    </row>
    <row r="243" spans="1:161" x14ac:dyDescent="0.25">
      <c r="A243">
        <v>203</v>
      </c>
      <c r="B243">
        <v>19104</v>
      </c>
      <c r="C243" t="s">
        <v>362</v>
      </c>
      <c r="D243">
        <v>6400</v>
      </c>
      <c r="E243" t="s">
        <v>2403</v>
      </c>
      <c r="F243" t="s">
        <v>1518</v>
      </c>
      <c r="G243" t="s">
        <v>2404</v>
      </c>
      <c r="H243" t="s">
        <v>366</v>
      </c>
      <c r="I243" t="s">
        <v>177</v>
      </c>
      <c r="J243" t="s">
        <v>178</v>
      </c>
      <c r="K243" t="s">
        <v>2405</v>
      </c>
      <c r="L243">
        <v>1</v>
      </c>
      <c r="M243" t="s">
        <v>2406</v>
      </c>
      <c r="N243" t="s">
        <v>1299</v>
      </c>
      <c r="O243">
        <v>0.25583</v>
      </c>
      <c r="P243">
        <v>0.128</v>
      </c>
      <c r="Q243">
        <v>0.42346</v>
      </c>
      <c r="R243">
        <v>458400000</v>
      </c>
      <c r="S243">
        <v>0.16900000000000001</v>
      </c>
      <c r="T243">
        <v>0.22422001</v>
      </c>
      <c r="U243">
        <v>1384199936</v>
      </c>
      <c r="V243">
        <v>105</v>
      </c>
      <c r="W243" t="s">
        <v>216</v>
      </c>
      <c r="X243">
        <v>2171700000</v>
      </c>
      <c r="Y243">
        <v>457087488</v>
      </c>
      <c r="Z243">
        <v>133</v>
      </c>
      <c r="AA243">
        <v>129.18</v>
      </c>
      <c r="AB243">
        <v>-0.31900000000000001</v>
      </c>
      <c r="AC243">
        <v>1.3839999999999999</v>
      </c>
      <c r="AD243">
        <v>6.8969995000000006E-2</v>
      </c>
      <c r="AE243">
        <v>17</v>
      </c>
      <c r="AF243">
        <v>132.94</v>
      </c>
      <c r="AG243">
        <v>129.25200000000001</v>
      </c>
      <c r="AH243">
        <v>0.24335999999999999</v>
      </c>
      <c r="AI243">
        <v>150</v>
      </c>
      <c r="AJ243">
        <v>609200000</v>
      </c>
      <c r="AK243">
        <v>4042099968</v>
      </c>
      <c r="AL243">
        <v>5410699776</v>
      </c>
      <c r="AM243">
        <v>4.8360000000000003</v>
      </c>
      <c r="AN243" t="s">
        <v>183</v>
      </c>
      <c r="AO243">
        <v>42.668999999999997</v>
      </c>
      <c r="AP243">
        <v>0.877</v>
      </c>
      <c r="AQ243">
        <v>2.2999999999999998</v>
      </c>
      <c r="AR243" t="s">
        <v>184</v>
      </c>
      <c r="AS243" t="s">
        <v>2407</v>
      </c>
      <c r="AT243" t="s">
        <v>2407</v>
      </c>
      <c r="AU243" t="s">
        <v>186</v>
      </c>
      <c r="AV243" t="s">
        <v>187</v>
      </c>
      <c r="AW243" t="b">
        <v>1</v>
      </c>
      <c r="AX243">
        <v>-18000000</v>
      </c>
      <c r="AY243" t="s">
        <v>188</v>
      </c>
      <c r="AZ243" t="s">
        <v>2408</v>
      </c>
      <c r="BA243" t="s">
        <v>2409</v>
      </c>
      <c r="BB243" t="s">
        <v>191</v>
      </c>
      <c r="BD243">
        <v>3.3980000000000001</v>
      </c>
      <c r="BF243">
        <v>13.281000000000001</v>
      </c>
      <c r="BI243">
        <v>8.0399999999999991</v>
      </c>
      <c r="BK243">
        <v>126751000</v>
      </c>
      <c r="BO243">
        <v>22.896999999999998</v>
      </c>
      <c r="BP243">
        <v>1627651</v>
      </c>
      <c r="BQ243">
        <v>1.28999995E-2</v>
      </c>
      <c r="BS243">
        <v>1640908800</v>
      </c>
      <c r="BT243">
        <v>0.91944999999999999</v>
      </c>
      <c r="BU243">
        <v>762600000</v>
      </c>
      <c r="BV243">
        <v>4.2229999999999999</v>
      </c>
      <c r="BY243">
        <v>5.6417869999999999</v>
      </c>
      <c r="BZ243">
        <v>1.163E-2</v>
      </c>
      <c r="CA243">
        <v>1703980800</v>
      </c>
      <c r="CC243">
        <v>1656547200</v>
      </c>
      <c r="CD243">
        <v>1.75</v>
      </c>
      <c r="CE243">
        <v>1663200000</v>
      </c>
      <c r="CF243">
        <v>125432759</v>
      </c>
      <c r="CG243">
        <v>0.79881999999999997</v>
      </c>
      <c r="CH243">
        <v>18384171008</v>
      </c>
      <c r="CI243">
        <v>2</v>
      </c>
      <c r="CK243">
        <v>1551657600</v>
      </c>
      <c r="CL243" t="s">
        <v>2410</v>
      </c>
      <c r="CP243">
        <v>-0.33900000000000002</v>
      </c>
      <c r="CQ243">
        <v>3.0261692999999998</v>
      </c>
      <c r="CR243">
        <v>1665705600</v>
      </c>
      <c r="CS243">
        <v>1.83</v>
      </c>
      <c r="CU243">
        <v>16.067163000000001</v>
      </c>
      <c r="CW243">
        <v>1.45000005E-2</v>
      </c>
      <c r="CX243">
        <v>1442064</v>
      </c>
      <c r="DB243">
        <v>128.25</v>
      </c>
      <c r="DC243">
        <v>128.16</v>
      </c>
      <c r="DD243">
        <v>117.35814999999999</v>
      </c>
      <c r="DE243">
        <v>1.4035087E-2</v>
      </c>
      <c r="DF243">
        <v>0.34560000000000002</v>
      </c>
      <c r="DH243">
        <v>129.56</v>
      </c>
      <c r="DJ243">
        <v>682390</v>
      </c>
      <c r="DK243">
        <v>128.25</v>
      </c>
      <c r="DL243">
        <v>116.50239999999999</v>
      </c>
      <c r="DM243">
        <v>1.8</v>
      </c>
      <c r="DN243">
        <v>128.16</v>
      </c>
      <c r="DP243">
        <v>682390</v>
      </c>
      <c r="DS243">
        <v>2.12</v>
      </c>
      <c r="DT243">
        <v>1664409600</v>
      </c>
      <c r="DW243">
        <v>128.01</v>
      </c>
      <c r="DX243" t="s">
        <v>183</v>
      </c>
      <c r="DY243">
        <v>30.589625999999999</v>
      </c>
      <c r="DZ243">
        <v>162723</v>
      </c>
      <c r="ED243">
        <v>16373693440</v>
      </c>
      <c r="EG243">
        <v>842239</v>
      </c>
      <c r="EH243">
        <v>128.01</v>
      </c>
      <c r="EI243">
        <v>128.82</v>
      </c>
      <c r="EJ243">
        <v>800</v>
      </c>
      <c r="EK243">
        <v>162723</v>
      </c>
      <c r="EL243">
        <v>140.99</v>
      </c>
      <c r="EN243">
        <v>1.47</v>
      </c>
      <c r="EO243">
        <v>98.24</v>
      </c>
      <c r="EP243">
        <v>125.95</v>
      </c>
      <c r="EQ243" t="b">
        <v>0</v>
      </c>
      <c r="ER243">
        <v>1.7899999999999999E-2</v>
      </c>
      <c r="ES243">
        <v>800</v>
      </c>
      <c r="ET243">
        <v>129.56</v>
      </c>
      <c r="EV243">
        <v>129.18</v>
      </c>
      <c r="EW243">
        <v>128.26</v>
      </c>
      <c r="EX243" t="s">
        <v>2411</v>
      </c>
      <c r="FE243" t="s">
        <v>2412</v>
      </c>
    </row>
    <row r="244" spans="1:161" x14ac:dyDescent="0.25">
      <c r="A244">
        <v>209</v>
      </c>
      <c r="B244">
        <v>10036</v>
      </c>
      <c r="C244" t="s">
        <v>260</v>
      </c>
      <c r="D244">
        <v>10600</v>
      </c>
      <c r="E244" t="s">
        <v>2461</v>
      </c>
      <c r="F244" t="s">
        <v>550</v>
      </c>
      <c r="G244" t="s">
        <v>2462</v>
      </c>
      <c r="H244" t="s">
        <v>552</v>
      </c>
      <c r="I244" t="s">
        <v>177</v>
      </c>
      <c r="J244" t="s">
        <v>178</v>
      </c>
      <c r="K244" t="s">
        <v>2463</v>
      </c>
      <c r="L244">
        <v>1</v>
      </c>
      <c r="M244" t="s">
        <v>2464</v>
      </c>
      <c r="N244" t="s">
        <v>1857</v>
      </c>
      <c r="O244">
        <v>0.21024999</v>
      </c>
      <c r="P244">
        <v>8.6230000000000001E-2</v>
      </c>
      <c r="Q244">
        <v>0.34756999999999999</v>
      </c>
      <c r="R244">
        <v>1884000000</v>
      </c>
      <c r="S244">
        <v>4.9000000000000002E-2</v>
      </c>
      <c r="T244">
        <v>0.18298</v>
      </c>
      <c r="U244">
        <v>2937999872</v>
      </c>
      <c r="V244">
        <v>51.5</v>
      </c>
      <c r="W244" t="s">
        <v>867</v>
      </c>
      <c r="X244">
        <v>4857000000</v>
      </c>
      <c r="Y244">
        <v>1348499968</v>
      </c>
      <c r="Z244">
        <v>51.5</v>
      </c>
      <c r="AA244">
        <v>29.45</v>
      </c>
      <c r="AB244">
        <v>0.25700000000000001</v>
      </c>
      <c r="AC244">
        <v>3.6070000000000002</v>
      </c>
      <c r="AD244">
        <v>7.0849999999999996E-2</v>
      </c>
      <c r="AE244">
        <v>1</v>
      </c>
      <c r="AF244">
        <v>51.5</v>
      </c>
      <c r="AG244">
        <v>66.747</v>
      </c>
      <c r="AH244">
        <v>0.10745</v>
      </c>
      <c r="AI244">
        <v>51.5</v>
      </c>
      <c r="AJ244">
        <v>5200000000</v>
      </c>
      <c r="AK244">
        <v>7718000128</v>
      </c>
      <c r="AL244">
        <v>13973999616</v>
      </c>
      <c r="AM244">
        <v>9.4700000000000006</v>
      </c>
      <c r="AN244" t="s">
        <v>183</v>
      </c>
      <c r="AO244">
        <v>24.689</v>
      </c>
      <c r="AP244">
        <v>3.1920000000000002</v>
      </c>
      <c r="AR244" t="s">
        <v>238</v>
      </c>
      <c r="AS244" t="s">
        <v>2465</v>
      </c>
      <c r="AT244" t="s">
        <v>2465</v>
      </c>
      <c r="AU244" t="s">
        <v>186</v>
      </c>
      <c r="AV244" t="s">
        <v>187</v>
      </c>
      <c r="AW244" t="b">
        <v>0</v>
      </c>
      <c r="AX244">
        <v>-18000000</v>
      </c>
      <c r="AY244" t="s">
        <v>188</v>
      </c>
      <c r="AZ244" t="s">
        <v>2470</v>
      </c>
      <c r="BA244" t="s">
        <v>2467</v>
      </c>
      <c r="BB244" t="s">
        <v>191</v>
      </c>
      <c r="BD244">
        <v>1.2669999999999999</v>
      </c>
      <c r="BF244">
        <v>6.0270000000000001</v>
      </c>
      <c r="BI244">
        <v>2.35</v>
      </c>
      <c r="BK244">
        <v>249240000</v>
      </c>
      <c r="BO244">
        <v>18.456</v>
      </c>
      <c r="BP244">
        <v>2082297</v>
      </c>
      <c r="BQ244">
        <v>3.8E-3</v>
      </c>
      <c r="BS244">
        <v>1656547200</v>
      </c>
      <c r="BT244">
        <v>0.56668996999999999</v>
      </c>
      <c r="BU244">
        <v>1204999936</v>
      </c>
      <c r="BV244">
        <v>2.5270000000000001</v>
      </c>
      <c r="BY244">
        <v>1.5956872</v>
      </c>
      <c r="BZ244">
        <v>0.42727003000000002</v>
      </c>
      <c r="CA244">
        <v>1719705600</v>
      </c>
      <c r="CC244">
        <v>1656547200</v>
      </c>
      <c r="CD244">
        <v>1.61</v>
      </c>
      <c r="CE244">
        <v>1663200000</v>
      </c>
      <c r="CF244">
        <v>439849016</v>
      </c>
      <c r="CG244">
        <v>0.89027900000000004</v>
      </c>
      <c r="CH244">
        <v>17708212224</v>
      </c>
      <c r="CI244">
        <v>2</v>
      </c>
      <c r="CP244">
        <v>0.20899999999999999</v>
      </c>
      <c r="CQ244">
        <v>1.254974</v>
      </c>
      <c r="CR244">
        <v>1665705600</v>
      </c>
      <c r="CS244">
        <v>2.72</v>
      </c>
      <c r="CU244">
        <v>12.531916000000001</v>
      </c>
      <c r="CW244">
        <v>1.5099999500000001E-2</v>
      </c>
      <c r="CX244">
        <v>1745118</v>
      </c>
      <c r="DB244">
        <v>29.25</v>
      </c>
      <c r="DC244">
        <v>29.19</v>
      </c>
      <c r="DD244">
        <v>32.301524999999998</v>
      </c>
      <c r="DE244">
        <v>1.5726496E-2</v>
      </c>
      <c r="DF244">
        <v>0.22750000000000001</v>
      </c>
      <c r="DH244">
        <v>29.49</v>
      </c>
      <c r="DJ244">
        <v>1236350</v>
      </c>
      <c r="DK244">
        <v>29.25</v>
      </c>
      <c r="DL244">
        <v>28.692900000000002</v>
      </c>
      <c r="DM244">
        <v>0.46</v>
      </c>
      <c r="DN244">
        <v>29.19</v>
      </c>
      <c r="DP244">
        <v>1236350</v>
      </c>
      <c r="DS244">
        <v>0.5</v>
      </c>
      <c r="DT244">
        <v>1661817600</v>
      </c>
      <c r="DW244">
        <v>29.17</v>
      </c>
      <c r="DX244" t="s">
        <v>183</v>
      </c>
      <c r="DY244">
        <v>11.654135999999999</v>
      </c>
      <c r="DZ244">
        <v>459825</v>
      </c>
      <c r="ED244">
        <v>17537005568</v>
      </c>
      <c r="EG244">
        <v>1352330</v>
      </c>
      <c r="EH244">
        <v>29.17</v>
      </c>
      <c r="EI244">
        <v>29.66</v>
      </c>
      <c r="EJ244">
        <v>1300</v>
      </c>
      <c r="EK244">
        <v>459825</v>
      </c>
      <c r="EL244">
        <v>40.909999999999997</v>
      </c>
      <c r="EO244">
        <v>26.35</v>
      </c>
      <c r="EP244">
        <v>29.26</v>
      </c>
      <c r="EQ244" t="b">
        <v>0</v>
      </c>
      <c r="ER244">
        <v>1.7899999999999999E-2</v>
      </c>
      <c r="ES244">
        <v>1100</v>
      </c>
      <c r="ET244">
        <v>29.49</v>
      </c>
      <c r="EV244">
        <v>29.45</v>
      </c>
      <c r="EW244">
        <v>29.49</v>
      </c>
      <c r="EX244" t="s">
        <v>2468</v>
      </c>
      <c r="FE244" t="s">
        <v>2471</v>
      </c>
    </row>
    <row r="245" spans="1:161" x14ac:dyDescent="0.25">
      <c r="A245">
        <v>280</v>
      </c>
      <c r="B245">
        <v>32919</v>
      </c>
      <c r="C245" t="s">
        <v>172</v>
      </c>
      <c r="D245">
        <v>47000</v>
      </c>
      <c r="E245" t="s">
        <v>3211</v>
      </c>
      <c r="F245" t="s">
        <v>3212</v>
      </c>
      <c r="G245" t="s">
        <v>3213</v>
      </c>
      <c r="H245" t="s">
        <v>1064</v>
      </c>
      <c r="I245" t="s">
        <v>177</v>
      </c>
      <c r="J245" t="s">
        <v>178</v>
      </c>
      <c r="K245" t="s">
        <v>3214</v>
      </c>
      <c r="L245">
        <v>1</v>
      </c>
      <c r="M245" t="s">
        <v>3215</v>
      </c>
      <c r="N245" t="s">
        <v>977</v>
      </c>
      <c r="O245">
        <v>0.20913000000000001</v>
      </c>
      <c r="P245">
        <v>0.11364</v>
      </c>
      <c r="Q245">
        <v>0.30184</v>
      </c>
      <c r="R245">
        <v>2094000000</v>
      </c>
      <c r="S245">
        <v>-0.114</v>
      </c>
      <c r="T245">
        <v>0.15276000000000001</v>
      </c>
      <c r="U245">
        <v>3516999936</v>
      </c>
      <c r="W245" t="s">
        <v>867</v>
      </c>
      <c r="X245">
        <v>5376000000</v>
      </c>
      <c r="Y245">
        <v>2362500096</v>
      </c>
      <c r="AA245">
        <v>228.68</v>
      </c>
      <c r="AB245">
        <v>0.20399999999999999</v>
      </c>
      <c r="AC245">
        <v>1.2669999999999999</v>
      </c>
      <c r="AD245">
        <v>4.5739996999999998E-2</v>
      </c>
      <c r="AG245">
        <v>40.656999999999996</v>
      </c>
      <c r="AH245">
        <v>9.7430000000000003E-2</v>
      </c>
      <c r="AJ245">
        <v>420000000</v>
      </c>
      <c r="AK245">
        <v>7801999872</v>
      </c>
      <c r="AL245">
        <v>16817000448</v>
      </c>
      <c r="AM245">
        <v>2.1949999999999998</v>
      </c>
      <c r="AN245" t="s">
        <v>183</v>
      </c>
      <c r="AO245">
        <v>86.241</v>
      </c>
      <c r="AP245">
        <v>0.96399999999999997</v>
      </c>
      <c r="AR245" t="s">
        <v>184</v>
      </c>
      <c r="AS245" t="s">
        <v>3216</v>
      </c>
      <c r="AT245" t="s">
        <v>3216</v>
      </c>
      <c r="AU245" t="s">
        <v>186</v>
      </c>
      <c r="AV245" t="s">
        <v>187</v>
      </c>
      <c r="AW245" t="b">
        <v>0</v>
      </c>
      <c r="AX245">
        <v>-18000000</v>
      </c>
      <c r="AY245" t="s">
        <v>188</v>
      </c>
      <c r="AZ245" t="s">
        <v>3217</v>
      </c>
      <c r="BA245" t="s">
        <v>3218</v>
      </c>
      <c r="BB245" t="s">
        <v>191</v>
      </c>
      <c r="BD245">
        <v>3.29</v>
      </c>
      <c r="BF245">
        <v>15.73</v>
      </c>
      <c r="BI245">
        <v>13.22</v>
      </c>
      <c r="BK245">
        <v>196224992</v>
      </c>
      <c r="BO245">
        <v>99.006</v>
      </c>
      <c r="BP245">
        <v>1994335</v>
      </c>
      <c r="BQ245">
        <v>1.04E-2</v>
      </c>
      <c r="BS245">
        <v>1640908800</v>
      </c>
      <c r="BT245">
        <v>0.85375000000000001</v>
      </c>
      <c r="BU245">
        <v>1911000064</v>
      </c>
      <c r="BV245">
        <v>7.5140000000000002</v>
      </c>
      <c r="BY245">
        <v>2.3097590000000001</v>
      </c>
      <c r="BZ245">
        <v>4.6499999999999996E-3</v>
      </c>
      <c r="CA245">
        <v>1703980800</v>
      </c>
      <c r="CC245">
        <v>1656633600</v>
      </c>
      <c r="CD245">
        <v>1.9</v>
      </c>
      <c r="CE245">
        <v>1663200000</v>
      </c>
      <c r="CF245">
        <v>190455711</v>
      </c>
      <c r="CG245">
        <v>0.70191499999999996</v>
      </c>
      <c r="CH245">
        <v>55322374144</v>
      </c>
      <c r="CI245">
        <v>2</v>
      </c>
      <c r="CK245">
        <v>1242000000</v>
      </c>
      <c r="CL245" t="s">
        <v>3219</v>
      </c>
      <c r="CP245">
        <v>0.14000000000000001</v>
      </c>
      <c r="CQ245">
        <v>2.6682956</v>
      </c>
      <c r="CR245">
        <v>1665705600</v>
      </c>
      <c r="CS245">
        <v>0.46</v>
      </c>
      <c r="CU245">
        <v>17.298033</v>
      </c>
      <c r="CW245">
        <v>1.0500000000000001E-2</v>
      </c>
      <c r="CX245">
        <v>2119210</v>
      </c>
      <c r="DB245">
        <v>226.43</v>
      </c>
      <c r="DC245">
        <v>227.98</v>
      </c>
      <c r="DD245">
        <v>236.4247</v>
      </c>
      <c r="DE245">
        <v>1.726803E-2</v>
      </c>
      <c r="DF245">
        <v>0.44169997999999999</v>
      </c>
      <c r="DH245">
        <v>228.96</v>
      </c>
      <c r="DJ245">
        <v>1434230</v>
      </c>
      <c r="DK245">
        <v>226.43</v>
      </c>
      <c r="DL245">
        <v>229.3108</v>
      </c>
      <c r="DM245">
        <v>3.91</v>
      </c>
      <c r="DN245">
        <v>227.98</v>
      </c>
      <c r="DP245">
        <v>1434230</v>
      </c>
      <c r="DS245">
        <v>4.4800000000000004</v>
      </c>
      <c r="DT245">
        <v>1668643200</v>
      </c>
      <c r="DW245">
        <v>226.85499999999999</v>
      </c>
      <c r="DX245" t="s">
        <v>183</v>
      </c>
      <c r="DY245">
        <v>30.433857</v>
      </c>
      <c r="DZ245">
        <v>220755</v>
      </c>
      <c r="ED245">
        <v>44872728576</v>
      </c>
      <c r="EG245">
        <v>1178887</v>
      </c>
      <c r="EH245">
        <v>226.85499999999999</v>
      </c>
      <c r="EI245">
        <v>240</v>
      </c>
      <c r="EJ245">
        <v>800</v>
      </c>
      <c r="EK245">
        <v>220755</v>
      </c>
      <c r="EL245">
        <v>279.70999999999998</v>
      </c>
      <c r="EN245">
        <v>1.64</v>
      </c>
      <c r="EO245">
        <v>200.71</v>
      </c>
      <c r="EP245">
        <v>228.39</v>
      </c>
      <c r="EQ245" t="b">
        <v>0</v>
      </c>
      <c r="ER245">
        <v>1.7899999999999999E-2</v>
      </c>
      <c r="ES245">
        <v>900</v>
      </c>
      <c r="ET245">
        <v>228.96</v>
      </c>
      <c r="EV245">
        <v>228.68</v>
      </c>
      <c r="EW245">
        <v>227.62</v>
      </c>
      <c r="EX245" t="s">
        <v>3220</v>
      </c>
      <c r="FE245" t="s">
        <v>3221</v>
      </c>
    </row>
    <row r="246" spans="1:161" x14ac:dyDescent="0.25">
      <c r="A246">
        <v>282</v>
      </c>
      <c r="B246">
        <v>94538</v>
      </c>
      <c r="C246" t="s">
        <v>246</v>
      </c>
      <c r="D246">
        <v>18700</v>
      </c>
      <c r="E246" t="s">
        <v>3232</v>
      </c>
      <c r="F246" t="s">
        <v>2081</v>
      </c>
      <c r="G246" t="s">
        <v>3233</v>
      </c>
      <c r="H246" t="s">
        <v>264</v>
      </c>
      <c r="I246" t="s">
        <v>177</v>
      </c>
      <c r="J246" t="s">
        <v>178</v>
      </c>
      <c r="K246" t="s">
        <v>3234</v>
      </c>
      <c r="L246">
        <v>1</v>
      </c>
      <c r="M246" t="s">
        <v>3235</v>
      </c>
      <c r="N246" t="s">
        <v>709</v>
      </c>
      <c r="O246">
        <v>0.33545000000000003</v>
      </c>
      <c r="P246">
        <v>0.26956999999999998</v>
      </c>
      <c r="Q246">
        <v>0.45740999999999998</v>
      </c>
      <c r="R246">
        <v>3831738112</v>
      </c>
      <c r="S246">
        <v>0.17899999999999999</v>
      </c>
      <c r="T246">
        <v>0.31713999999999998</v>
      </c>
      <c r="U246">
        <v>6037045248</v>
      </c>
      <c r="V246">
        <v>300</v>
      </c>
      <c r="W246" t="s">
        <v>216</v>
      </c>
      <c r="X246">
        <v>7871807000</v>
      </c>
      <c r="Y246">
        <v>2443932160</v>
      </c>
      <c r="Z246">
        <v>410</v>
      </c>
      <c r="AA246">
        <v>453.25</v>
      </c>
      <c r="AB246">
        <v>0.25600000000000001</v>
      </c>
      <c r="AC246">
        <v>2.694</v>
      </c>
      <c r="AD246">
        <v>0.20808001000000001</v>
      </c>
      <c r="AE246">
        <v>23</v>
      </c>
      <c r="AF246">
        <v>432.3</v>
      </c>
      <c r="AG246">
        <v>67.5</v>
      </c>
      <c r="AH246">
        <v>0.73324995999999998</v>
      </c>
      <c r="AI246">
        <v>573</v>
      </c>
      <c r="AJ246">
        <v>4377050112</v>
      </c>
      <c r="AK246">
        <v>5003472896</v>
      </c>
      <c r="AL246">
        <v>17996695552</v>
      </c>
      <c r="AM246">
        <v>32.094999999999999</v>
      </c>
      <c r="AN246" t="s">
        <v>183</v>
      </c>
      <c r="AO246">
        <v>129.76599999999999</v>
      </c>
      <c r="AP246">
        <v>1.77</v>
      </c>
      <c r="AQ246">
        <v>2.2000000000000002</v>
      </c>
      <c r="AR246" t="s">
        <v>238</v>
      </c>
      <c r="AS246" t="s">
        <v>3236</v>
      </c>
      <c r="AT246" t="s">
        <v>3236</v>
      </c>
      <c r="AU246" t="s">
        <v>186</v>
      </c>
      <c r="AV246" t="s">
        <v>187</v>
      </c>
      <c r="AW246" t="b">
        <v>1</v>
      </c>
      <c r="AX246">
        <v>-18000000</v>
      </c>
      <c r="AY246" t="s">
        <v>188</v>
      </c>
      <c r="AZ246" t="s">
        <v>3237</v>
      </c>
      <c r="BA246" t="s">
        <v>3238</v>
      </c>
      <c r="BB246" t="s">
        <v>191</v>
      </c>
      <c r="BD246">
        <v>2.9569999999999999</v>
      </c>
      <c r="BF246">
        <v>8.8149999999999995</v>
      </c>
      <c r="BI246">
        <v>32.42</v>
      </c>
      <c r="BK246">
        <v>140799008</v>
      </c>
      <c r="BO246">
        <v>37.667000000000002</v>
      </c>
      <c r="BP246">
        <v>2207760</v>
      </c>
      <c r="BQ246">
        <v>1.6199999999999999E-2</v>
      </c>
      <c r="BS246">
        <v>1656201600</v>
      </c>
      <c r="BT246">
        <v>0.84496002999999997</v>
      </c>
      <c r="BU246">
        <v>4851421184</v>
      </c>
      <c r="BV246">
        <v>23.652000000000001</v>
      </c>
      <c r="BY246">
        <v>12.033079000000001</v>
      </c>
      <c r="BZ246">
        <v>2.5999999999999999E-3</v>
      </c>
      <c r="CA246">
        <v>1719360000</v>
      </c>
      <c r="CC246">
        <v>1664064000</v>
      </c>
      <c r="CD246">
        <v>1.0900000000000001</v>
      </c>
      <c r="CE246">
        <v>1663200000</v>
      </c>
      <c r="CF246">
        <v>135915646</v>
      </c>
      <c r="CG246">
        <v>1.3835660000000001</v>
      </c>
      <c r="CH246">
        <v>53214294016</v>
      </c>
      <c r="CI246">
        <v>2</v>
      </c>
      <c r="CK246">
        <v>953251200</v>
      </c>
      <c r="CL246" s="1">
        <v>0.12569444444444444</v>
      </c>
      <c r="CP246">
        <v>0.20899999999999999</v>
      </c>
      <c r="CQ246">
        <v>3.5460482</v>
      </c>
      <c r="CR246">
        <v>1665705600</v>
      </c>
      <c r="CS246">
        <v>1.47</v>
      </c>
      <c r="CU246">
        <v>13.980568</v>
      </c>
      <c r="CW246">
        <v>1.6199999999999999E-2</v>
      </c>
      <c r="CX246">
        <v>1956032</v>
      </c>
      <c r="DB246">
        <v>461.4</v>
      </c>
      <c r="DC246">
        <v>456.34</v>
      </c>
      <c r="DD246">
        <v>464.32465000000002</v>
      </c>
      <c r="DE246">
        <v>1.094495E-2</v>
      </c>
      <c r="DF246">
        <v>0.17849999999999999</v>
      </c>
      <c r="DH246">
        <v>458.88</v>
      </c>
      <c r="DJ246">
        <v>2034270</v>
      </c>
      <c r="DK246">
        <v>461.4</v>
      </c>
      <c r="DL246">
        <v>399.02179999999998</v>
      </c>
      <c r="DM246">
        <v>5.05</v>
      </c>
      <c r="DN246">
        <v>456.34</v>
      </c>
      <c r="DP246">
        <v>2034270</v>
      </c>
      <c r="DS246">
        <v>6.9</v>
      </c>
      <c r="DT246">
        <v>1663027200</v>
      </c>
      <c r="DW246">
        <v>453.25</v>
      </c>
      <c r="DX246" t="s">
        <v>183</v>
      </c>
      <c r="DY246">
        <v>19.163284000000001</v>
      </c>
      <c r="DZ246">
        <v>378949</v>
      </c>
      <c r="ED246">
        <v>63817150464</v>
      </c>
      <c r="EG246">
        <v>2037484</v>
      </c>
      <c r="EH246">
        <v>453.25</v>
      </c>
      <c r="EI246">
        <v>453.25</v>
      </c>
      <c r="EJ246">
        <v>1200</v>
      </c>
      <c r="EK246">
        <v>378949</v>
      </c>
      <c r="EL246">
        <v>731.85</v>
      </c>
      <c r="EN246">
        <v>1.41</v>
      </c>
      <c r="EO246">
        <v>299.58999999999997</v>
      </c>
      <c r="EP246">
        <v>453</v>
      </c>
      <c r="EQ246" t="b">
        <v>0</v>
      </c>
      <c r="ER246">
        <v>1.7899999999999999E-2</v>
      </c>
      <c r="ES246">
        <v>2200</v>
      </c>
      <c r="ET246">
        <v>458.88</v>
      </c>
      <c r="EV246">
        <v>453.25</v>
      </c>
      <c r="EW246">
        <v>458.14</v>
      </c>
      <c r="EX246" t="s">
        <v>3239</v>
      </c>
      <c r="FE246" t="s">
        <v>3240</v>
      </c>
    </row>
    <row r="247" spans="1:161" x14ac:dyDescent="0.25">
      <c r="A247">
        <v>231</v>
      </c>
      <c r="B247">
        <v>17033</v>
      </c>
      <c r="C247" t="s">
        <v>273</v>
      </c>
      <c r="D247">
        <v>16620</v>
      </c>
      <c r="E247" t="s">
        <v>2683</v>
      </c>
      <c r="F247" t="s">
        <v>2684</v>
      </c>
      <c r="G247" t="s">
        <v>2685</v>
      </c>
      <c r="H247" t="s">
        <v>366</v>
      </c>
      <c r="I247" t="s">
        <v>177</v>
      </c>
      <c r="J247" t="s">
        <v>178</v>
      </c>
      <c r="K247" t="s">
        <v>2686</v>
      </c>
      <c r="L247">
        <v>1</v>
      </c>
      <c r="M247" t="s">
        <v>2687</v>
      </c>
      <c r="N247" t="s">
        <v>2688</v>
      </c>
      <c r="O247">
        <v>0.26341999999999999</v>
      </c>
      <c r="P247">
        <v>0.16756001000000001</v>
      </c>
      <c r="Q247">
        <v>0.44421001999999998</v>
      </c>
      <c r="R247">
        <v>2179004928</v>
      </c>
      <c r="S247">
        <v>0.193</v>
      </c>
      <c r="T247">
        <v>0.22785</v>
      </c>
      <c r="U247">
        <v>2561741056</v>
      </c>
      <c r="V247">
        <v>210</v>
      </c>
      <c r="W247" t="s">
        <v>216</v>
      </c>
      <c r="X247">
        <v>4053818000</v>
      </c>
      <c r="Y247">
        <v>1165878528</v>
      </c>
      <c r="Z247">
        <v>236.5</v>
      </c>
      <c r="AA247">
        <v>233.76</v>
      </c>
      <c r="AB247">
        <v>5.5E-2</v>
      </c>
      <c r="AC247">
        <v>0.73599999999999999</v>
      </c>
      <c r="AD247">
        <v>0.14224000000000001</v>
      </c>
      <c r="AE247">
        <v>20</v>
      </c>
      <c r="AF247">
        <v>236.85</v>
      </c>
      <c r="AG247">
        <v>184.78100000000001</v>
      </c>
      <c r="AH247">
        <v>0.63254999999999995</v>
      </c>
      <c r="AI247">
        <v>259</v>
      </c>
      <c r="AJ247">
        <v>339721984</v>
      </c>
      <c r="AK247">
        <v>5343383040</v>
      </c>
      <c r="AL247">
        <v>9724770304</v>
      </c>
      <c r="AM247">
        <v>1.657</v>
      </c>
      <c r="AN247" t="s">
        <v>183</v>
      </c>
      <c r="AO247">
        <v>47.198</v>
      </c>
      <c r="AP247">
        <v>0.30099999999999999</v>
      </c>
      <c r="AQ247">
        <v>2.5</v>
      </c>
      <c r="AR247" t="s">
        <v>184</v>
      </c>
      <c r="AS247" t="s">
        <v>2689</v>
      </c>
      <c r="AT247" t="s">
        <v>2689</v>
      </c>
      <c r="AU247" t="s">
        <v>186</v>
      </c>
      <c r="AV247" t="s">
        <v>187</v>
      </c>
      <c r="AW247" t="b">
        <v>1</v>
      </c>
      <c r="AX247">
        <v>-18000000</v>
      </c>
      <c r="AY247" t="s">
        <v>188</v>
      </c>
      <c r="AZ247" t="s">
        <v>2690</v>
      </c>
      <c r="BA247" t="s">
        <v>2691</v>
      </c>
      <c r="BB247" t="s">
        <v>191</v>
      </c>
      <c r="BD247">
        <v>5.4210000000000003</v>
      </c>
      <c r="BF247">
        <v>20.58</v>
      </c>
      <c r="BI247">
        <v>7.27</v>
      </c>
      <c r="BK247">
        <v>145390000</v>
      </c>
      <c r="BO247">
        <v>10.9</v>
      </c>
      <c r="BP247">
        <v>2743594</v>
      </c>
      <c r="BQ247">
        <v>1.34000005E-2</v>
      </c>
      <c r="BS247">
        <v>1640908800</v>
      </c>
      <c r="BT247">
        <v>0.78444000000000003</v>
      </c>
      <c r="BU247">
        <v>1629517056</v>
      </c>
      <c r="BV247">
        <v>6.72</v>
      </c>
      <c r="BY247">
        <v>21.445871</v>
      </c>
      <c r="BZ247">
        <v>3.3800000000000002E-3</v>
      </c>
      <c r="CA247">
        <v>1703980800</v>
      </c>
      <c r="CC247">
        <v>1656806400</v>
      </c>
      <c r="CD247">
        <v>3.1</v>
      </c>
      <c r="CE247">
        <v>1663200000</v>
      </c>
      <c r="CF247">
        <v>146317172</v>
      </c>
      <c r="CG247">
        <v>0.34414099999999997</v>
      </c>
      <c r="CH247">
        <v>52721754112</v>
      </c>
      <c r="CI247">
        <v>2</v>
      </c>
      <c r="CK247">
        <v>1087344000</v>
      </c>
      <c r="CL247" s="1">
        <v>8.4027777777777771E-2</v>
      </c>
      <c r="CP247">
        <v>4.8000000000000001E-2</v>
      </c>
      <c r="CQ247">
        <v>4.9518385</v>
      </c>
      <c r="CR247">
        <v>1665705600</v>
      </c>
      <c r="CS247">
        <v>2.77</v>
      </c>
      <c r="CU247">
        <v>32.154057000000002</v>
      </c>
      <c r="CW247">
        <v>1.8700000000000001E-2</v>
      </c>
      <c r="CX247">
        <v>2436435</v>
      </c>
      <c r="DB247">
        <v>232.17</v>
      </c>
      <c r="DC247">
        <v>233.22</v>
      </c>
      <c r="DD247">
        <v>219.79419999999999</v>
      </c>
      <c r="DE247">
        <v>1.3718395499999999E-2</v>
      </c>
      <c r="DF247">
        <v>0.45850000000000002</v>
      </c>
      <c r="DH247">
        <v>233.93</v>
      </c>
      <c r="DJ247">
        <v>1354330</v>
      </c>
      <c r="DK247">
        <v>232.17</v>
      </c>
      <c r="DL247">
        <v>226.6096</v>
      </c>
      <c r="DM247">
        <v>3.1850000000000001</v>
      </c>
      <c r="DN247">
        <v>233.22</v>
      </c>
      <c r="DP247">
        <v>1354330</v>
      </c>
      <c r="DS247">
        <v>4.1399999999999997</v>
      </c>
      <c r="DT247">
        <v>1660780800</v>
      </c>
      <c r="DW247">
        <v>231.94</v>
      </c>
      <c r="DX247" t="s">
        <v>183</v>
      </c>
      <c r="DY247">
        <v>34.785713000000001</v>
      </c>
      <c r="DZ247">
        <v>269963</v>
      </c>
      <c r="ED247">
        <v>48155492352</v>
      </c>
      <c r="EG247">
        <v>958582</v>
      </c>
      <c r="EH247">
        <v>231.94</v>
      </c>
      <c r="EI247">
        <v>234.98</v>
      </c>
      <c r="EJ247">
        <v>800</v>
      </c>
      <c r="EK247">
        <v>269963</v>
      </c>
      <c r="EL247">
        <v>241.45</v>
      </c>
      <c r="EN247">
        <v>2.15</v>
      </c>
      <c r="EO247">
        <v>175.08</v>
      </c>
      <c r="EP247">
        <v>232.65</v>
      </c>
      <c r="EQ247" t="b">
        <v>0</v>
      </c>
      <c r="ER247">
        <v>1.78E-2</v>
      </c>
      <c r="ES247">
        <v>900</v>
      </c>
      <c r="ET247">
        <v>233.93</v>
      </c>
      <c r="EV247">
        <v>233.76</v>
      </c>
      <c r="EW247">
        <v>232.29</v>
      </c>
      <c r="EX247" t="s">
        <v>2692</v>
      </c>
      <c r="FE247" t="s">
        <v>2693</v>
      </c>
    </row>
    <row r="248" spans="1:161" x14ac:dyDescent="0.25">
      <c r="A248">
        <v>2</v>
      </c>
      <c r="B248" t="s">
        <v>207</v>
      </c>
      <c r="C248" t="s">
        <v>208</v>
      </c>
      <c r="D248">
        <v>113000</v>
      </c>
      <c r="E248" t="s">
        <v>209</v>
      </c>
      <c r="F248" t="s">
        <v>210</v>
      </c>
      <c r="G248" t="s">
        <v>211</v>
      </c>
      <c r="H248" t="s">
        <v>212</v>
      </c>
      <c r="I248" t="s">
        <v>177</v>
      </c>
      <c r="J248" t="s">
        <v>178</v>
      </c>
      <c r="K248" t="s">
        <v>213</v>
      </c>
      <c r="L248">
        <v>1</v>
      </c>
      <c r="M248" t="s">
        <v>214</v>
      </c>
      <c r="N248" t="s">
        <v>215</v>
      </c>
      <c r="O248">
        <v>0.30397999999999997</v>
      </c>
      <c r="P248">
        <v>0.17518998999999999</v>
      </c>
      <c r="Q248">
        <v>0.58162999999999998</v>
      </c>
      <c r="R248">
        <v>10321999872</v>
      </c>
      <c r="S248">
        <v>-4.7E-2</v>
      </c>
      <c r="T248">
        <v>0.22974000999999999</v>
      </c>
      <c r="U248">
        <v>13688000512</v>
      </c>
      <c r="V248">
        <v>90</v>
      </c>
      <c r="W248" t="s">
        <v>216</v>
      </c>
      <c r="X248">
        <v>25009000000</v>
      </c>
      <c r="Y248">
        <v>7563250176</v>
      </c>
      <c r="Z248">
        <v>115.5</v>
      </c>
      <c r="AA248">
        <v>106.96</v>
      </c>
      <c r="AB248">
        <v>-0.308</v>
      </c>
      <c r="AC248">
        <v>1.859</v>
      </c>
      <c r="AD248">
        <v>8.8209999999999997E-2</v>
      </c>
      <c r="AE248">
        <v>22</v>
      </c>
      <c r="AF248">
        <v>116.38</v>
      </c>
      <c r="AG248">
        <v>46.204000000000001</v>
      </c>
      <c r="AH248">
        <v>0.22373000000000001</v>
      </c>
      <c r="AI248">
        <v>144</v>
      </c>
      <c r="AJ248">
        <v>9907000320</v>
      </c>
      <c r="AK248">
        <v>16579999744</v>
      </c>
      <c r="AL248">
        <v>45029998592</v>
      </c>
      <c r="AM248">
        <v>5.6820000000000004</v>
      </c>
      <c r="AN248" t="s">
        <v>183</v>
      </c>
      <c r="AO248">
        <v>25.591999999999999</v>
      </c>
      <c r="AP248">
        <v>1.2210000000000001</v>
      </c>
      <c r="AQ248">
        <v>2.1</v>
      </c>
      <c r="AR248" t="s">
        <v>184</v>
      </c>
      <c r="AS248" t="s">
        <v>217</v>
      </c>
      <c r="AT248" t="s">
        <v>217</v>
      </c>
      <c r="AU248" t="s">
        <v>186</v>
      </c>
      <c r="AV248" t="s">
        <v>187</v>
      </c>
      <c r="AW248" t="b">
        <v>0</v>
      </c>
      <c r="AX248">
        <v>-18000000</v>
      </c>
      <c r="AY248" t="s">
        <v>188</v>
      </c>
      <c r="AZ248" t="s">
        <v>218</v>
      </c>
      <c r="BA248" t="s">
        <v>219</v>
      </c>
      <c r="BB248" t="s">
        <v>191</v>
      </c>
      <c r="BD248">
        <v>4.258</v>
      </c>
      <c r="BF248">
        <v>14.007999999999999</v>
      </c>
      <c r="BG248">
        <v>-0.15776931999999999</v>
      </c>
      <c r="BI248">
        <v>4.38</v>
      </c>
      <c r="BK248">
        <v>1743570048</v>
      </c>
      <c r="BO248">
        <v>20.460999999999999</v>
      </c>
      <c r="BP248">
        <v>14185094</v>
      </c>
      <c r="BQ248">
        <v>8.0999999999999996E-3</v>
      </c>
      <c r="BS248">
        <v>1640908800</v>
      </c>
      <c r="BT248">
        <v>0.76175004000000002</v>
      </c>
      <c r="BU248">
        <v>7856999936</v>
      </c>
      <c r="BV248">
        <v>4.43</v>
      </c>
      <c r="BW248">
        <v>0.47</v>
      </c>
      <c r="BX248">
        <v>-0.12348354</v>
      </c>
      <c r="BY248">
        <v>5.2275057</v>
      </c>
      <c r="BZ248">
        <v>7.3400004999999999E-3</v>
      </c>
      <c r="CA248">
        <v>1703980800</v>
      </c>
      <c r="CC248">
        <v>1664496000</v>
      </c>
      <c r="CD248">
        <v>1.94</v>
      </c>
      <c r="CE248">
        <v>1664496000</v>
      </c>
      <c r="CF248">
        <v>1730427231</v>
      </c>
      <c r="CG248">
        <v>0.69133100000000003</v>
      </c>
      <c r="CH248">
        <v>191735693312</v>
      </c>
      <c r="CI248">
        <v>2</v>
      </c>
      <c r="CK248">
        <v>1357084800</v>
      </c>
      <c r="CL248" t="s">
        <v>220</v>
      </c>
      <c r="CN248">
        <v>1665619200</v>
      </c>
      <c r="CP248">
        <v>-0.317</v>
      </c>
      <c r="CQ248">
        <v>4.1415113999999997</v>
      </c>
      <c r="CR248">
        <v>1667174400</v>
      </c>
      <c r="CS248">
        <v>2.4500000000000002</v>
      </c>
      <c r="CU248">
        <v>24.420089999999998</v>
      </c>
      <c r="CW248">
        <v>8.3000000000000001E-3</v>
      </c>
      <c r="CX248">
        <v>16832410</v>
      </c>
      <c r="CY248">
        <v>0</v>
      </c>
      <c r="DB248">
        <v>106.02</v>
      </c>
      <c r="DC248">
        <v>106.67</v>
      </c>
      <c r="DD248">
        <v>110.10209999999999</v>
      </c>
      <c r="DE248">
        <v>1.7732503E-2</v>
      </c>
      <c r="DF248">
        <v>0.41990002999999998</v>
      </c>
      <c r="DH248">
        <v>107.349</v>
      </c>
      <c r="DJ248">
        <v>4777430</v>
      </c>
      <c r="DK248">
        <v>106.02</v>
      </c>
      <c r="DL248">
        <v>100.8402</v>
      </c>
      <c r="DM248">
        <v>1.88</v>
      </c>
      <c r="DN248">
        <v>106.67</v>
      </c>
      <c r="DP248">
        <v>4777430</v>
      </c>
      <c r="DS248">
        <v>1.88</v>
      </c>
      <c r="DT248">
        <v>1665619200</v>
      </c>
      <c r="DW248">
        <v>106.505</v>
      </c>
      <c r="DX248" t="s">
        <v>183</v>
      </c>
      <c r="DY248">
        <v>24.144469999999998</v>
      </c>
      <c r="DZ248">
        <v>2440511</v>
      </c>
      <c r="ED248">
        <v>186492256256</v>
      </c>
      <c r="EG248">
        <v>5979171</v>
      </c>
      <c r="EH248">
        <v>106.505</v>
      </c>
      <c r="EI248">
        <v>107</v>
      </c>
      <c r="EJ248">
        <v>1100</v>
      </c>
      <c r="EK248">
        <v>2440511</v>
      </c>
      <c r="EL248">
        <v>142.6</v>
      </c>
      <c r="EN248">
        <v>1.54</v>
      </c>
      <c r="EO248">
        <v>93.25</v>
      </c>
      <c r="EP248">
        <v>106.51</v>
      </c>
      <c r="EQ248" t="b">
        <v>0</v>
      </c>
      <c r="ER248">
        <v>1.77E-2</v>
      </c>
      <c r="ES248">
        <v>900</v>
      </c>
      <c r="ET248">
        <v>107.349</v>
      </c>
      <c r="EV248">
        <v>106.96</v>
      </c>
      <c r="EW248">
        <v>106.65</v>
      </c>
      <c r="EX248" t="s">
        <v>221</v>
      </c>
      <c r="EY248">
        <v>17.880099999999999</v>
      </c>
      <c r="EZ248" t="s">
        <v>222</v>
      </c>
    </row>
    <row r="249" spans="1:161" x14ac:dyDescent="0.25">
      <c r="A249">
        <v>119</v>
      </c>
      <c r="B249">
        <v>7666</v>
      </c>
      <c r="C249" t="s">
        <v>246</v>
      </c>
      <c r="D249">
        <v>341300</v>
      </c>
      <c r="E249" t="s">
        <v>1495</v>
      </c>
      <c r="F249" t="s">
        <v>1496</v>
      </c>
      <c r="G249" t="s">
        <v>1497</v>
      </c>
      <c r="H249" t="s">
        <v>301</v>
      </c>
      <c r="I249" t="s">
        <v>177</v>
      </c>
      <c r="J249" t="s">
        <v>178</v>
      </c>
      <c r="K249" t="s">
        <v>1498</v>
      </c>
      <c r="L249">
        <v>1</v>
      </c>
      <c r="M249" t="s">
        <v>1499</v>
      </c>
      <c r="N249" t="s">
        <v>253</v>
      </c>
      <c r="O249">
        <v>0.18136999000000001</v>
      </c>
      <c r="P249">
        <v>0.11738</v>
      </c>
      <c r="Q249">
        <v>0.36727001999999997</v>
      </c>
      <c r="R249">
        <v>2607000064</v>
      </c>
      <c r="S249">
        <v>7.0000000000000007E-2</v>
      </c>
      <c r="T249">
        <v>0.15322</v>
      </c>
      <c r="U249">
        <v>3492000000</v>
      </c>
      <c r="V249">
        <v>55</v>
      </c>
      <c r="W249" t="s">
        <v>182</v>
      </c>
      <c r="X249">
        <v>6914000000</v>
      </c>
      <c r="Y249">
        <v>2289499904</v>
      </c>
      <c r="Z249">
        <v>72.5</v>
      </c>
      <c r="AA249">
        <v>60.92</v>
      </c>
      <c r="AB249">
        <v>0.14399999999999999</v>
      </c>
      <c r="AC249">
        <v>2.2269999999999999</v>
      </c>
      <c r="AD249">
        <v>0.10818</v>
      </c>
      <c r="AE249">
        <v>22</v>
      </c>
      <c r="AF249">
        <v>73.69</v>
      </c>
      <c r="AG249">
        <v>13.146000000000001</v>
      </c>
      <c r="AH249">
        <v>0.19520999999999999</v>
      </c>
      <c r="AI249">
        <v>98</v>
      </c>
      <c r="AJ249">
        <v>2320000000</v>
      </c>
      <c r="AK249">
        <v>1571000064</v>
      </c>
      <c r="AL249">
        <v>19253000192</v>
      </c>
      <c r="AM249">
        <v>4.4809999999999999</v>
      </c>
      <c r="AN249" t="s">
        <v>183</v>
      </c>
      <c r="AO249">
        <v>36.741999999999997</v>
      </c>
      <c r="AP249">
        <v>2.056</v>
      </c>
      <c r="AQ249">
        <v>2.6</v>
      </c>
      <c r="AR249" t="s">
        <v>238</v>
      </c>
      <c r="AS249" t="s">
        <v>1500</v>
      </c>
      <c r="AT249" t="s">
        <v>1501</v>
      </c>
      <c r="AU249" t="s">
        <v>186</v>
      </c>
      <c r="AV249" t="s">
        <v>187</v>
      </c>
      <c r="AW249" t="b">
        <v>1</v>
      </c>
      <c r="AX249">
        <v>-18000000</v>
      </c>
      <c r="AY249" t="s">
        <v>188</v>
      </c>
      <c r="AZ249" t="s">
        <v>1502</v>
      </c>
      <c r="BA249" t="s">
        <v>1503</v>
      </c>
      <c r="BB249" t="s">
        <v>191</v>
      </c>
      <c r="BD249">
        <v>1.619</v>
      </c>
      <c r="BF249">
        <v>8.9269999999999996</v>
      </c>
      <c r="BI249">
        <v>4.3899999999999997</v>
      </c>
      <c r="BK249">
        <v>525252000</v>
      </c>
      <c r="BO249">
        <v>20.445</v>
      </c>
      <c r="BP249">
        <v>8277754</v>
      </c>
      <c r="BQ249">
        <v>1.6E-2</v>
      </c>
      <c r="BS249">
        <v>1640908800</v>
      </c>
      <c r="BT249">
        <v>0.92925999999999997</v>
      </c>
      <c r="BU249">
        <v>2260000000</v>
      </c>
      <c r="BV249">
        <v>2.57</v>
      </c>
      <c r="BY249">
        <v>2.9797015</v>
      </c>
      <c r="BZ249">
        <v>1.98E-3</v>
      </c>
      <c r="CA249">
        <v>1703980800</v>
      </c>
      <c r="CC249">
        <v>1656547200</v>
      </c>
      <c r="CD249">
        <v>2.21</v>
      </c>
      <c r="CE249">
        <v>1663200000</v>
      </c>
      <c r="CF249">
        <v>516682045</v>
      </c>
      <c r="CG249">
        <v>1.0493729999999999</v>
      </c>
      <c r="CH249">
        <v>31172440064</v>
      </c>
      <c r="CI249">
        <v>2</v>
      </c>
      <c r="CK249">
        <v>1394409600</v>
      </c>
      <c r="CL249" s="1">
        <v>8.4027777777777771E-2</v>
      </c>
      <c r="CP249">
        <v>0.127</v>
      </c>
      <c r="CQ249">
        <v>1.6812533000000001</v>
      </c>
      <c r="CR249">
        <v>1665705600</v>
      </c>
      <c r="CS249">
        <v>1.36</v>
      </c>
      <c r="CU249">
        <v>13.876993000000001</v>
      </c>
      <c r="CW249">
        <v>1.6E-2</v>
      </c>
      <c r="CX249">
        <v>8410085</v>
      </c>
      <c r="DB249">
        <v>60.03</v>
      </c>
      <c r="DC249">
        <v>60.18</v>
      </c>
      <c r="DD249">
        <v>71.854100000000003</v>
      </c>
      <c r="DE249">
        <v>1.4659337E-2</v>
      </c>
      <c r="DF249">
        <v>0.23669999999999999</v>
      </c>
      <c r="DH249">
        <v>61.28</v>
      </c>
      <c r="DJ249">
        <v>4470060</v>
      </c>
      <c r="DK249">
        <v>60.03</v>
      </c>
      <c r="DL249">
        <v>59.160400000000003</v>
      </c>
      <c r="DM249">
        <v>0.88</v>
      </c>
      <c r="DN249">
        <v>60.18</v>
      </c>
      <c r="DP249">
        <v>4470060</v>
      </c>
      <c r="DS249">
        <v>1.08</v>
      </c>
      <c r="DT249">
        <v>1660780800</v>
      </c>
      <c r="DW249">
        <v>60.13</v>
      </c>
      <c r="DX249" t="s">
        <v>183</v>
      </c>
      <c r="DY249">
        <v>23.704280000000001</v>
      </c>
      <c r="DZ249">
        <v>1562920</v>
      </c>
      <c r="ED249">
        <v>32369170432</v>
      </c>
      <c r="EG249">
        <v>3755704</v>
      </c>
      <c r="EH249">
        <v>60.13</v>
      </c>
      <c r="EI249">
        <v>61.24</v>
      </c>
      <c r="EJ249">
        <v>1100</v>
      </c>
      <c r="EK249">
        <v>1562920</v>
      </c>
      <c r="EL249">
        <v>93.47</v>
      </c>
      <c r="EN249">
        <v>1.17</v>
      </c>
      <c r="EO249">
        <v>51.33</v>
      </c>
      <c r="EP249">
        <v>60.63</v>
      </c>
      <c r="EQ249" t="b">
        <v>0</v>
      </c>
      <c r="ER249">
        <v>1.7500000000000002E-2</v>
      </c>
      <c r="ES249">
        <v>1000</v>
      </c>
      <c r="ET249">
        <v>61.28</v>
      </c>
      <c r="EV249">
        <v>60.92</v>
      </c>
      <c r="EW249">
        <v>60.31</v>
      </c>
      <c r="EX249" t="s">
        <v>1504</v>
      </c>
      <c r="FE249" t="s">
        <v>1505</v>
      </c>
    </row>
    <row r="250" spans="1:161" x14ac:dyDescent="0.25">
      <c r="A250">
        <v>450</v>
      </c>
      <c r="C250" t="s">
        <v>172</v>
      </c>
      <c r="D250">
        <v>37000</v>
      </c>
      <c r="E250" t="s">
        <v>4970</v>
      </c>
      <c r="F250" t="s">
        <v>4971</v>
      </c>
      <c r="G250" t="s">
        <v>4972</v>
      </c>
      <c r="I250" t="s">
        <v>250</v>
      </c>
      <c r="J250" t="s">
        <v>178</v>
      </c>
      <c r="K250" t="s">
        <v>4973</v>
      </c>
      <c r="L250">
        <v>1</v>
      </c>
      <c r="M250" t="s">
        <v>4974</v>
      </c>
      <c r="N250" t="s">
        <v>1187</v>
      </c>
      <c r="O250">
        <v>0.16228999999999999</v>
      </c>
      <c r="P250">
        <v>0.10063999999999999</v>
      </c>
      <c r="Q250">
        <v>0.30775999999999998</v>
      </c>
      <c r="R250">
        <v>1071200000</v>
      </c>
      <c r="S250">
        <v>9.4E-2</v>
      </c>
      <c r="T250">
        <v>0.14477000000000001</v>
      </c>
      <c r="U250">
        <v>2407600128</v>
      </c>
      <c r="W250" t="s">
        <v>182</v>
      </c>
      <c r="X250">
        <v>4477100000</v>
      </c>
      <c r="Y250">
        <v>1032249984</v>
      </c>
      <c r="AA250">
        <v>178.95</v>
      </c>
      <c r="AB250">
        <v>0.13300000000000001</v>
      </c>
      <c r="AC250">
        <v>1.0880000000000001</v>
      </c>
      <c r="AD250">
        <v>7.4469999999999995E-2</v>
      </c>
      <c r="AG250">
        <v>84.27</v>
      </c>
      <c r="AH250">
        <v>0.25187999999999999</v>
      </c>
      <c r="AJ250">
        <v>1090200064</v>
      </c>
      <c r="AK250">
        <v>4836499968</v>
      </c>
      <c r="AL250">
        <v>14835000320</v>
      </c>
      <c r="AM250">
        <v>4.7050000000000001</v>
      </c>
      <c r="AN250" t="s">
        <v>183</v>
      </c>
      <c r="AO250">
        <v>62.86</v>
      </c>
      <c r="AP250">
        <v>0.71599999999999997</v>
      </c>
      <c r="AQ250">
        <v>3</v>
      </c>
      <c r="AR250" t="s">
        <v>184</v>
      </c>
      <c r="AS250" t="s">
        <v>4975</v>
      </c>
      <c r="AT250" t="s">
        <v>4975</v>
      </c>
      <c r="AU250" t="s">
        <v>186</v>
      </c>
      <c r="AV250" t="s">
        <v>187</v>
      </c>
      <c r="AW250" t="b">
        <v>1</v>
      </c>
      <c r="AX250">
        <v>-18000000</v>
      </c>
      <c r="AY250" t="s">
        <v>188</v>
      </c>
      <c r="AZ250" t="s">
        <v>4976</v>
      </c>
      <c r="BA250" t="s">
        <v>4977</v>
      </c>
      <c r="BB250" t="s">
        <v>191</v>
      </c>
      <c r="BD250">
        <v>2.6579999999999999</v>
      </c>
      <c r="BF250">
        <v>16.38</v>
      </c>
      <c r="BI250">
        <v>6.98</v>
      </c>
      <c r="BK250">
        <v>237540000</v>
      </c>
      <c r="BO250">
        <v>27.263999999999999</v>
      </c>
      <c r="BP250">
        <v>2245187</v>
      </c>
      <c r="BQ250">
        <v>9.7000000000000003E-3</v>
      </c>
      <c r="BS250">
        <v>1640908800</v>
      </c>
      <c r="BT250">
        <v>0.86337995999999995</v>
      </c>
      <c r="BU250">
        <v>1522899968</v>
      </c>
      <c r="BV250">
        <v>5.5620000000000003</v>
      </c>
      <c r="BY250">
        <v>6.5636000000000001</v>
      </c>
      <c r="BZ250">
        <v>4.5199999999999997E-3</v>
      </c>
      <c r="CA250">
        <v>1703980800</v>
      </c>
      <c r="CC250">
        <v>1656547200</v>
      </c>
      <c r="CD250">
        <v>1.75</v>
      </c>
      <c r="CE250">
        <v>1663200000</v>
      </c>
      <c r="CF250">
        <v>230994405</v>
      </c>
      <c r="CG250">
        <v>1.1938089999999999</v>
      </c>
      <c r="CH250">
        <v>39437303808</v>
      </c>
      <c r="CI250">
        <v>2</v>
      </c>
      <c r="CK250">
        <v>1583107200</v>
      </c>
      <c r="CL250" t="s">
        <v>2712</v>
      </c>
      <c r="CP250">
        <v>9.6000000000000002E-2</v>
      </c>
      <c r="CQ250">
        <v>2.8653711999999998</v>
      </c>
      <c r="CR250">
        <v>1665705600</v>
      </c>
      <c r="CS250">
        <v>0.99</v>
      </c>
      <c r="CU250">
        <v>25.637535</v>
      </c>
      <c r="CW250">
        <v>9.7000000000000003E-3</v>
      </c>
      <c r="CX250">
        <v>2702789</v>
      </c>
      <c r="DB250">
        <v>179.35</v>
      </c>
      <c r="DC250">
        <v>180.03</v>
      </c>
      <c r="DD250">
        <v>148.6215</v>
      </c>
      <c r="DE250">
        <v>1.28240865E-2</v>
      </c>
      <c r="DF250">
        <v>0.39500000000000002</v>
      </c>
      <c r="DH250">
        <v>180.03</v>
      </c>
      <c r="DJ250">
        <v>1312490</v>
      </c>
      <c r="DK250">
        <v>179.35</v>
      </c>
      <c r="DL250">
        <v>157.47559999999999</v>
      </c>
      <c r="DM250">
        <v>2.2999999999999998</v>
      </c>
      <c r="DN250">
        <v>180.03</v>
      </c>
      <c r="DP250">
        <v>1312490</v>
      </c>
      <c r="DS250">
        <v>2.68</v>
      </c>
      <c r="DT250">
        <v>1669852800</v>
      </c>
      <c r="DW250">
        <v>178.27</v>
      </c>
      <c r="DX250" t="s">
        <v>183</v>
      </c>
      <c r="DY250">
        <v>32.173679999999997</v>
      </c>
      <c r="DZ250">
        <v>415439</v>
      </c>
      <c r="ED250">
        <v>42507784192</v>
      </c>
      <c r="EG250">
        <v>1373796</v>
      </c>
      <c r="EH250">
        <v>178.27</v>
      </c>
      <c r="EI250">
        <v>183.91</v>
      </c>
      <c r="EJ250">
        <v>800</v>
      </c>
      <c r="EK250">
        <v>415439</v>
      </c>
      <c r="EL250">
        <v>204.23</v>
      </c>
      <c r="EN250">
        <v>1.71</v>
      </c>
      <c r="EO250">
        <v>120.64</v>
      </c>
      <c r="EP250">
        <v>178.93</v>
      </c>
      <c r="EQ250" t="b">
        <v>0</v>
      </c>
      <c r="ER250">
        <v>1.7399999999999999E-2</v>
      </c>
      <c r="ES250">
        <v>800</v>
      </c>
      <c r="ET250">
        <v>180.03</v>
      </c>
      <c r="EV250">
        <v>178.95</v>
      </c>
      <c r="EW250">
        <v>173.96</v>
      </c>
      <c r="EX250" t="s">
        <v>4978</v>
      </c>
      <c r="EZ250" t="s">
        <v>4979</v>
      </c>
      <c r="FE250" t="s">
        <v>4980</v>
      </c>
    </row>
    <row r="251" spans="1:161" x14ac:dyDescent="0.25">
      <c r="A251">
        <v>35</v>
      </c>
      <c r="B251" t="s">
        <v>583</v>
      </c>
      <c r="C251" t="s">
        <v>323</v>
      </c>
      <c r="D251">
        <v>6400</v>
      </c>
      <c r="E251" t="s">
        <v>584</v>
      </c>
      <c r="F251" t="s">
        <v>585</v>
      </c>
      <c r="G251" t="s">
        <v>586</v>
      </c>
      <c r="H251" t="s">
        <v>301</v>
      </c>
      <c r="I251" t="s">
        <v>177</v>
      </c>
      <c r="J251" t="s">
        <v>178</v>
      </c>
      <c r="K251" t="s">
        <v>587</v>
      </c>
      <c r="L251">
        <v>1</v>
      </c>
      <c r="M251" t="s">
        <v>588</v>
      </c>
      <c r="N251" t="s">
        <v>589</v>
      </c>
      <c r="O251">
        <v>0.51258999999999999</v>
      </c>
      <c r="P251">
        <v>0.34575</v>
      </c>
      <c r="Q251">
        <v>0.56794</v>
      </c>
      <c r="R251">
        <v>1176000000</v>
      </c>
      <c r="S251">
        <v>-8.9999999999999993E-3</v>
      </c>
      <c r="T251">
        <v>0.34339002000000002</v>
      </c>
      <c r="U251">
        <v>1954000000</v>
      </c>
      <c r="V251">
        <v>134</v>
      </c>
      <c r="W251" t="s">
        <v>216</v>
      </c>
      <c r="X251">
        <v>2153000000</v>
      </c>
      <c r="Y251">
        <v>-224375008</v>
      </c>
      <c r="Z251">
        <v>152</v>
      </c>
      <c r="AA251">
        <v>152.9</v>
      </c>
      <c r="AB251">
        <v>6.7000000000000004E-2</v>
      </c>
      <c r="AC251">
        <v>0.47699999999999998</v>
      </c>
      <c r="AD251">
        <v>3.1189999999999999E-2</v>
      </c>
      <c r="AE251">
        <v>11</v>
      </c>
      <c r="AF251">
        <v>157.41</v>
      </c>
      <c r="AG251">
        <v>153.68600000000001</v>
      </c>
      <c r="AH251">
        <v>0.18024999</v>
      </c>
      <c r="AI251">
        <v>186</v>
      </c>
      <c r="AJ251">
        <v>100000000</v>
      </c>
      <c r="AK251">
        <v>11923000320</v>
      </c>
      <c r="AL251">
        <v>3812000000</v>
      </c>
      <c r="AM251">
        <v>0.55000000000000004</v>
      </c>
      <c r="AN251" t="s">
        <v>183</v>
      </c>
      <c r="AO251">
        <v>20.945</v>
      </c>
      <c r="AP251">
        <v>0.34300000000000003</v>
      </c>
      <c r="AQ251">
        <v>2.5</v>
      </c>
      <c r="AR251" t="s">
        <v>184</v>
      </c>
      <c r="AS251" t="s">
        <v>590</v>
      </c>
      <c r="AT251" t="s">
        <v>591</v>
      </c>
      <c r="AU251" t="s">
        <v>186</v>
      </c>
      <c r="AV251" t="s">
        <v>187</v>
      </c>
      <c r="AW251" t="b">
        <v>0</v>
      </c>
      <c r="AX251">
        <v>-18000000</v>
      </c>
      <c r="AY251" t="s">
        <v>188</v>
      </c>
      <c r="AZ251" t="s">
        <v>592</v>
      </c>
      <c r="BA251" t="s">
        <v>593</v>
      </c>
      <c r="BB251" t="s">
        <v>191</v>
      </c>
      <c r="BD251">
        <v>10.316000000000001</v>
      </c>
      <c r="BF251">
        <v>20.126000000000001</v>
      </c>
      <c r="BG251">
        <v>-0.11185485000000001</v>
      </c>
      <c r="BI251">
        <v>4.78</v>
      </c>
      <c r="BK251">
        <v>181828000</v>
      </c>
      <c r="BO251">
        <v>42.667000000000002</v>
      </c>
      <c r="BP251">
        <v>2940319</v>
      </c>
      <c r="BQ251">
        <v>1.6199999999999999E-2</v>
      </c>
      <c r="BS251">
        <v>1640908800</v>
      </c>
      <c r="BT251">
        <v>0.88815999999999995</v>
      </c>
      <c r="BU251">
        <v>1318000000</v>
      </c>
      <c r="BV251">
        <v>7.25</v>
      </c>
      <c r="BW251">
        <v>0.65500000000000003</v>
      </c>
      <c r="BX251">
        <v>-0.12348354</v>
      </c>
      <c r="BY251">
        <v>3.5835656999999999</v>
      </c>
      <c r="BZ251">
        <v>2.0999999999999999E-3</v>
      </c>
      <c r="CA251">
        <v>1703980800</v>
      </c>
      <c r="CC251">
        <v>1664496000</v>
      </c>
      <c r="CD251">
        <v>2.9</v>
      </c>
      <c r="CE251">
        <v>1664496000</v>
      </c>
      <c r="CF251">
        <v>181424216</v>
      </c>
      <c r="CG251">
        <v>0.52629599999999999</v>
      </c>
      <c r="CH251">
        <v>39326285824</v>
      </c>
      <c r="CI251">
        <v>2</v>
      </c>
      <c r="CN251">
        <v>1667779200</v>
      </c>
      <c r="CP251">
        <v>6.8000000000000005E-2</v>
      </c>
      <c r="CQ251">
        <v>7.2931533000000002</v>
      </c>
      <c r="CR251">
        <v>1667174400</v>
      </c>
      <c r="CS251">
        <v>4.0999999999999996</v>
      </c>
      <c r="CU251">
        <v>31.987445999999998</v>
      </c>
      <c r="CW251">
        <v>1.84E-2</v>
      </c>
      <c r="CX251">
        <v>1982643</v>
      </c>
      <c r="CY251">
        <v>0</v>
      </c>
      <c r="DB251">
        <v>151.26</v>
      </c>
      <c r="DC251">
        <v>151.97</v>
      </c>
      <c r="DD251">
        <v>149.471</v>
      </c>
      <c r="DE251">
        <v>1.6626999999999999E-2</v>
      </c>
      <c r="DF251">
        <v>0.34689999999999999</v>
      </c>
      <c r="DH251">
        <v>153.37</v>
      </c>
      <c r="DJ251">
        <v>832310</v>
      </c>
      <c r="DK251">
        <v>151.26</v>
      </c>
      <c r="DL251">
        <v>138.91499999999999</v>
      </c>
      <c r="DM251">
        <v>2.5150000000000001</v>
      </c>
      <c r="DN251">
        <v>151.97</v>
      </c>
      <c r="DP251">
        <v>832310</v>
      </c>
      <c r="DS251">
        <v>2.62</v>
      </c>
      <c r="DT251">
        <v>1667779200</v>
      </c>
      <c r="DW251">
        <v>151.51</v>
      </c>
      <c r="DX251" t="s">
        <v>183</v>
      </c>
      <c r="DY251">
        <v>21.089655</v>
      </c>
      <c r="DZ251">
        <v>337551</v>
      </c>
      <c r="ED251">
        <v>27801499648</v>
      </c>
      <c r="EG251">
        <v>872261</v>
      </c>
      <c r="EH251">
        <v>151.51</v>
      </c>
      <c r="EI251">
        <v>157.07</v>
      </c>
      <c r="EJ251">
        <v>1000</v>
      </c>
      <c r="EK251">
        <v>337551</v>
      </c>
      <c r="EL251">
        <v>189.65</v>
      </c>
      <c r="EN251">
        <v>1.63</v>
      </c>
      <c r="EO251">
        <v>122.77</v>
      </c>
      <c r="EP251">
        <v>149.46</v>
      </c>
      <c r="EQ251" t="b">
        <v>0</v>
      </c>
      <c r="ER251">
        <v>1.7299999999999999E-2</v>
      </c>
      <c r="ES251">
        <v>800</v>
      </c>
      <c r="ET251">
        <v>153.37</v>
      </c>
      <c r="EV251">
        <v>152.9</v>
      </c>
      <c r="EW251">
        <v>152.506</v>
      </c>
      <c r="EX251" t="s">
        <v>594</v>
      </c>
      <c r="EY251">
        <v>4.2096</v>
      </c>
    </row>
    <row r="252" spans="1:161" x14ac:dyDescent="0.25">
      <c r="A252">
        <v>359</v>
      </c>
      <c r="B252">
        <v>6032</v>
      </c>
      <c r="C252" t="s">
        <v>172</v>
      </c>
      <c r="D252">
        <v>70000</v>
      </c>
      <c r="E252" t="s">
        <v>4030</v>
      </c>
      <c r="F252" t="s">
        <v>4031</v>
      </c>
      <c r="G252" t="s">
        <v>4032</v>
      </c>
      <c r="H252" t="s">
        <v>641</v>
      </c>
      <c r="I252" t="s">
        <v>177</v>
      </c>
      <c r="J252" t="s">
        <v>178</v>
      </c>
      <c r="K252" t="s">
        <v>4033</v>
      </c>
      <c r="L252">
        <v>1</v>
      </c>
      <c r="M252" t="s">
        <v>4034</v>
      </c>
      <c r="N252" t="s">
        <v>200</v>
      </c>
      <c r="O252">
        <v>0.16464001</v>
      </c>
      <c r="P252">
        <v>8.8279999999999997E-2</v>
      </c>
      <c r="Q252">
        <v>0.29010999999999998</v>
      </c>
      <c r="R252">
        <v>1488999936</v>
      </c>
      <c r="S252">
        <v>-5.8000000000000003E-2</v>
      </c>
      <c r="T252">
        <v>0.15059</v>
      </c>
      <c r="U252">
        <v>2320000000</v>
      </c>
      <c r="V252">
        <v>65</v>
      </c>
      <c r="W252" t="s">
        <v>216</v>
      </c>
      <c r="X252">
        <v>4193000000</v>
      </c>
      <c r="Y252">
        <v>1074125056</v>
      </c>
      <c r="Z252">
        <v>79</v>
      </c>
      <c r="AA252">
        <v>78.67</v>
      </c>
      <c r="AB252">
        <v>0</v>
      </c>
      <c r="AC252">
        <v>0.97</v>
      </c>
      <c r="AD252">
        <v>0.12770999999999999</v>
      </c>
      <c r="AE252">
        <v>13</v>
      </c>
      <c r="AF252">
        <v>77.62</v>
      </c>
      <c r="AI252">
        <v>90</v>
      </c>
      <c r="AJ252">
        <v>1218000000</v>
      </c>
      <c r="AK252">
        <v>7041999872</v>
      </c>
      <c r="AL252">
        <v>14090999808</v>
      </c>
      <c r="AM252">
        <v>2.8980000000000001</v>
      </c>
      <c r="AN252" t="s">
        <v>183</v>
      </c>
      <c r="AO252">
        <v>33.218000000000004</v>
      </c>
      <c r="AP252">
        <v>0.79100000000000004</v>
      </c>
      <c r="AQ252">
        <v>2.4</v>
      </c>
      <c r="AR252" t="s">
        <v>184</v>
      </c>
      <c r="AS252" t="s">
        <v>4035</v>
      </c>
      <c r="AT252" t="s">
        <v>4035</v>
      </c>
      <c r="AU252" t="s">
        <v>186</v>
      </c>
      <c r="AV252" t="s">
        <v>187</v>
      </c>
      <c r="AW252" t="b">
        <v>0</v>
      </c>
      <c r="AX252">
        <v>-18000000</v>
      </c>
      <c r="AY252" t="s">
        <v>188</v>
      </c>
      <c r="AZ252" t="s">
        <v>4036</v>
      </c>
      <c r="BA252" t="s">
        <v>4037</v>
      </c>
      <c r="BB252" t="s">
        <v>191</v>
      </c>
      <c r="BD252">
        <v>2.484</v>
      </c>
      <c r="BF252">
        <v>15.087</v>
      </c>
      <c r="BI252">
        <v>3.3</v>
      </c>
      <c r="BK252">
        <v>424768992</v>
      </c>
      <c r="BO252">
        <v>-9.0730000000000004</v>
      </c>
      <c r="BP252">
        <v>7124281</v>
      </c>
      <c r="BQ252">
        <v>1.7000000000000001E-2</v>
      </c>
      <c r="BS252">
        <v>1640908800</v>
      </c>
      <c r="BT252">
        <v>0.86929000000000001</v>
      </c>
      <c r="BU252">
        <v>1244000000</v>
      </c>
      <c r="BV252">
        <v>2.7989999999999999</v>
      </c>
      <c r="BZ252">
        <v>5.4000003999999996E-4</v>
      </c>
      <c r="CA252">
        <v>1703980800</v>
      </c>
      <c r="CC252">
        <v>1656547200</v>
      </c>
      <c r="CD252">
        <v>3.58</v>
      </c>
      <c r="CE252">
        <v>1663200000</v>
      </c>
      <c r="CF252">
        <v>419828192</v>
      </c>
      <c r="CG252">
        <v>0.82364400000000004</v>
      </c>
      <c r="CH252">
        <v>35001946112</v>
      </c>
      <c r="CI252">
        <v>2</v>
      </c>
      <c r="CP252">
        <v>-1.4999999999999999E-2</v>
      </c>
      <c r="CQ252">
        <v>2.3714835999999999</v>
      </c>
      <c r="CR252">
        <v>1665705600</v>
      </c>
      <c r="CS252">
        <v>3.12</v>
      </c>
      <c r="CU252">
        <v>23.839393999999999</v>
      </c>
      <c r="CW252">
        <v>1.7000000000000001E-2</v>
      </c>
      <c r="CX252">
        <v>7668477</v>
      </c>
      <c r="DB252">
        <v>78.099999999999994</v>
      </c>
      <c r="DC252">
        <v>78.540000000000006</v>
      </c>
      <c r="DD252">
        <v>73.538150000000002</v>
      </c>
      <c r="DE252">
        <v>1.1267605999999999E-2</v>
      </c>
      <c r="DF252">
        <v>0.3483</v>
      </c>
      <c r="DH252">
        <v>79.017499999999998</v>
      </c>
      <c r="DJ252">
        <v>2734200</v>
      </c>
      <c r="DK252">
        <v>78.099999999999994</v>
      </c>
      <c r="DL252">
        <v>69.590999999999994</v>
      </c>
      <c r="DM252">
        <v>0.88</v>
      </c>
      <c r="DN252">
        <v>78.540000000000006</v>
      </c>
      <c r="DP252">
        <v>2734200</v>
      </c>
      <c r="DS252">
        <v>1.1599999999999999</v>
      </c>
      <c r="DT252">
        <v>1660780800</v>
      </c>
      <c r="DW252">
        <v>78.22</v>
      </c>
      <c r="DX252" t="s">
        <v>183</v>
      </c>
      <c r="DY252">
        <v>28.106466000000001</v>
      </c>
      <c r="DZ252">
        <v>934640</v>
      </c>
      <c r="ED252">
        <v>33416574976</v>
      </c>
      <c r="EG252">
        <v>2124069</v>
      </c>
      <c r="EH252">
        <v>78.22</v>
      </c>
      <c r="EI252">
        <v>79.930000000000007</v>
      </c>
      <c r="EJ252">
        <v>1400</v>
      </c>
      <c r="EK252">
        <v>934640</v>
      </c>
      <c r="EL252">
        <v>88.22</v>
      </c>
      <c r="EO252">
        <v>62.49</v>
      </c>
      <c r="EP252">
        <v>78.55</v>
      </c>
      <c r="EQ252" t="b">
        <v>0</v>
      </c>
      <c r="ER252">
        <v>1.7299999999999999E-2</v>
      </c>
      <c r="ES252">
        <v>800</v>
      </c>
      <c r="ET252">
        <v>79.017499999999998</v>
      </c>
      <c r="EV252">
        <v>78.67</v>
      </c>
      <c r="EW252">
        <v>80.14</v>
      </c>
      <c r="EX252" t="s">
        <v>4038</v>
      </c>
      <c r="FE252" t="s">
        <v>4039</v>
      </c>
    </row>
    <row r="253" spans="1:161" x14ac:dyDescent="0.25">
      <c r="A253">
        <v>413</v>
      </c>
      <c r="B253">
        <v>28208</v>
      </c>
      <c r="C253" t="s">
        <v>310</v>
      </c>
      <c r="D253">
        <v>16500</v>
      </c>
      <c r="E253" t="s">
        <v>4593</v>
      </c>
      <c r="F253" t="s">
        <v>398</v>
      </c>
      <c r="G253" t="s">
        <v>4594</v>
      </c>
      <c r="H253" t="s">
        <v>314</v>
      </c>
      <c r="I253" t="s">
        <v>177</v>
      </c>
      <c r="J253" t="s">
        <v>178</v>
      </c>
      <c r="K253" t="s">
        <v>4595</v>
      </c>
      <c r="L253">
        <v>1</v>
      </c>
      <c r="M253" t="s">
        <v>4596</v>
      </c>
      <c r="N253" t="s">
        <v>503</v>
      </c>
      <c r="O253">
        <v>0.19944999999999999</v>
      </c>
      <c r="P253">
        <v>9.5549999999999996E-2</v>
      </c>
      <c r="Q253">
        <v>0.31078</v>
      </c>
      <c r="R253">
        <v>723100032</v>
      </c>
      <c r="S253">
        <v>6.7000000000000004E-2</v>
      </c>
      <c r="T253">
        <v>0.16719999999999999</v>
      </c>
      <c r="U253">
        <v>1151600000</v>
      </c>
      <c r="V253">
        <v>52</v>
      </c>
      <c r="W253" t="s">
        <v>216</v>
      </c>
      <c r="X253">
        <v>1680900000</v>
      </c>
      <c r="Y253">
        <v>419100000</v>
      </c>
      <c r="Z253">
        <v>64.5</v>
      </c>
      <c r="AA253">
        <v>52.31</v>
      </c>
      <c r="AB253">
        <v>8.5000000000000006E-2</v>
      </c>
      <c r="AC253">
        <v>1.3360000000000001</v>
      </c>
      <c r="AD253">
        <v>9.9630005999999993E-2</v>
      </c>
      <c r="AE253">
        <v>14</v>
      </c>
      <c r="AF253">
        <v>63.21</v>
      </c>
      <c r="AG253">
        <v>1868.5530000000001</v>
      </c>
      <c r="AH253">
        <v>3.6851799999999999</v>
      </c>
      <c r="AI253">
        <v>76</v>
      </c>
      <c r="AJ253">
        <v>281200000</v>
      </c>
      <c r="AK253">
        <v>3731500032</v>
      </c>
      <c r="AL253">
        <v>5773799936</v>
      </c>
      <c r="AM253">
        <v>1.9359999999999999</v>
      </c>
      <c r="AN253" t="s">
        <v>183</v>
      </c>
      <c r="AO253">
        <v>39.039000000000001</v>
      </c>
      <c r="AP253">
        <v>0.67400000000000004</v>
      </c>
      <c r="AQ253">
        <v>2.4</v>
      </c>
      <c r="AR253" t="s">
        <v>184</v>
      </c>
      <c r="AS253" t="s">
        <v>4597</v>
      </c>
      <c r="AT253" t="s">
        <v>4597</v>
      </c>
      <c r="AU253" t="s">
        <v>186</v>
      </c>
      <c r="AV253" t="s">
        <v>187</v>
      </c>
      <c r="AW253" t="b">
        <v>1</v>
      </c>
      <c r="AX253">
        <v>-18000000</v>
      </c>
      <c r="AY253" t="s">
        <v>188</v>
      </c>
      <c r="AZ253" t="s">
        <v>4598</v>
      </c>
      <c r="BA253" t="s">
        <v>4599</v>
      </c>
      <c r="BB253" t="s">
        <v>191</v>
      </c>
      <c r="BD253">
        <v>1.7769999999999999</v>
      </c>
      <c r="BF253">
        <v>8.9090000000000007</v>
      </c>
      <c r="BI253">
        <v>3.71</v>
      </c>
      <c r="BK253">
        <v>148156992</v>
      </c>
      <c r="BO253">
        <v>1.1140000000000001</v>
      </c>
      <c r="BP253">
        <v>2889649</v>
      </c>
      <c r="BQ253">
        <v>1.9900000000000001E-2</v>
      </c>
      <c r="BS253">
        <v>1640908800</v>
      </c>
      <c r="BT253">
        <v>0.92069999999999996</v>
      </c>
      <c r="BU253">
        <v>540800000</v>
      </c>
      <c r="BV253">
        <v>3.2210000000000001</v>
      </c>
      <c r="BY253">
        <v>46.956913</v>
      </c>
      <c r="BZ253">
        <v>5.4799999999999996E-3</v>
      </c>
      <c r="CA253">
        <v>1703980800</v>
      </c>
      <c r="CC253">
        <v>1656547200</v>
      </c>
      <c r="CD253">
        <v>2.6</v>
      </c>
      <c r="CE253">
        <v>1663200000</v>
      </c>
      <c r="CF253">
        <v>143920082</v>
      </c>
      <c r="CG253">
        <v>1.2151799999999999</v>
      </c>
      <c r="CH253">
        <v>10259999744</v>
      </c>
      <c r="CI253">
        <v>2</v>
      </c>
      <c r="CK253">
        <v>1174262400</v>
      </c>
      <c r="CL253" s="1">
        <v>8.4027777777777771E-2</v>
      </c>
      <c r="CP253">
        <v>5.3999999999999999E-2</v>
      </c>
      <c r="CQ253">
        <v>1.3422862</v>
      </c>
      <c r="CR253">
        <v>1665705600</v>
      </c>
      <c r="CS253">
        <v>1.33</v>
      </c>
      <c r="CU253">
        <v>14.0997305</v>
      </c>
      <c r="CW253">
        <v>3.09E-2</v>
      </c>
      <c r="CX253">
        <v>2370272</v>
      </c>
      <c r="DB253">
        <v>52.08</v>
      </c>
      <c r="DC253">
        <v>52.26</v>
      </c>
      <c r="DD253">
        <v>58.047550000000001</v>
      </c>
      <c r="DE253">
        <v>1.2288785999999999E-2</v>
      </c>
      <c r="DF253">
        <v>0.22159999999999999</v>
      </c>
      <c r="DH253">
        <v>52.45</v>
      </c>
      <c r="DJ253">
        <v>1449720</v>
      </c>
      <c r="DK253">
        <v>52.08</v>
      </c>
      <c r="DL253">
        <v>46.935000000000002</v>
      </c>
      <c r="DM253">
        <v>0.64</v>
      </c>
      <c r="DN253">
        <v>52.26</v>
      </c>
      <c r="DP253">
        <v>1449720</v>
      </c>
      <c r="DS253">
        <v>0.8</v>
      </c>
      <c r="DT253">
        <v>1669852800</v>
      </c>
      <c r="DW253">
        <v>51.98</v>
      </c>
      <c r="DX253" t="s">
        <v>183</v>
      </c>
      <c r="DY253">
        <v>16.240300000000001</v>
      </c>
      <c r="DZ253">
        <v>279893</v>
      </c>
      <c r="ED253">
        <v>7750092288</v>
      </c>
      <c r="EG253">
        <v>1221755</v>
      </c>
      <c r="EH253">
        <v>51.98</v>
      </c>
      <c r="EI253">
        <v>53.35</v>
      </c>
      <c r="EJ253">
        <v>1300</v>
      </c>
      <c r="EK253">
        <v>279893</v>
      </c>
      <c r="EL253">
        <v>70.72</v>
      </c>
      <c r="EN253">
        <v>1.51</v>
      </c>
      <c r="EO253">
        <v>41.24</v>
      </c>
      <c r="EP253">
        <v>52.17</v>
      </c>
      <c r="EQ253" t="b">
        <v>0</v>
      </c>
      <c r="ER253">
        <v>1.7100000000000001E-2</v>
      </c>
      <c r="ES253">
        <v>800</v>
      </c>
      <c r="ET253">
        <v>52.45</v>
      </c>
      <c r="EV253">
        <v>52.31</v>
      </c>
      <c r="EW253">
        <v>50.52</v>
      </c>
      <c r="EX253" t="s">
        <v>4600</v>
      </c>
      <c r="FE253" t="s">
        <v>4601</v>
      </c>
    </row>
    <row r="254" spans="1:161" x14ac:dyDescent="0.25">
      <c r="A254">
        <v>277</v>
      </c>
      <c r="B254">
        <v>95035</v>
      </c>
      <c r="C254" t="s">
        <v>246</v>
      </c>
      <c r="D254">
        <v>14000</v>
      </c>
      <c r="E254" t="s">
        <v>3179</v>
      </c>
      <c r="F254" t="s">
        <v>3180</v>
      </c>
      <c r="G254" t="s">
        <v>3181</v>
      </c>
      <c r="H254" t="s">
        <v>264</v>
      </c>
      <c r="I254" t="s">
        <v>177</v>
      </c>
      <c r="J254" t="s">
        <v>178</v>
      </c>
      <c r="K254" t="s">
        <v>3182</v>
      </c>
      <c r="L254">
        <v>1</v>
      </c>
      <c r="M254" t="s">
        <v>3183</v>
      </c>
      <c r="N254" t="s">
        <v>709</v>
      </c>
      <c r="O254">
        <v>0.43886999999999998</v>
      </c>
      <c r="P254">
        <v>0.33284999999999998</v>
      </c>
      <c r="Q254">
        <v>0.61226999999999998</v>
      </c>
      <c r="R254">
        <v>3460450048</v>
      </c>
      <c r="S254">
        <v>0.307</v>
      </c>
      <c r="T254">
        <v>0.40026</v>
      </c>
      <c r="U254">
        <v>4323971072</v>
      </c>
      <c r="V254">
        <v>260</v>
      </c>
      <c r="W254" t="s">
        <v>216</v>
      </c>
      <c r="X254">
        <v>5619442000</v>
      </c>
      <c r="Y254">
        <v>2025330816</v>
      </c>
      <c r="Z254">
        <v>366</v>
      </c>
      <c r="AA254">
        <v>380.02</v>
      </c>
      <c r="AB254">
        <v>3.4000000000000002E-2</v>
      </c>
      <c r="AC254">
        <v>2.4350000000000001</v>
      </c>
      <c r="AD254">
        <v>0.20311001000000001</v>
      </c>
      <c r="AE254">
        <v>19</v>
      </c>
      <c r="AF254">
        <v>361.65</v>
      </c>
      <c r="AG254">
        <v>300.31</v>
      </c>
      <c r="AH254">
        <v>1.1003400000000001</v>
      </c>
      <c r="AI254">
        <v>440</v>
      </c>
      <c r="AJ254">
        <v>2953520128</v>
      </c>
      <c r="AK254">
        <v>6312749056</v>
      </c>
      <c r="AL254">
        <v>9852469248</v>
      </c>
      <c r="AM254">
        <v>20.824999999999999</v>
      </c>
      <c r="AN254" t="s">
        <v>183</v>
      </c>
      <c r="AO254">
        <v>66.63</v>
      </c>
      <c r="AP254">
        <v>1.532</v>
      </c>
      <c r="AQ254">
        <v>2</v>
      </c>
      <c r="AR254" t="s">
        <v>238</v>
      </c>
      <c r="AS254" t="s">
        <v>3184</v>
      </c>
      <c r="AT254" t="s">
        <v>3184</v>
      </c>
      <c r="AU254" t="s">
        <v>186</v>
      </c>
      <c r="AV254" t="s">
        <v>187</v>
      </c>
      <c r="AW254" t="b">
        <v>1</v>
      </c>
      <c r="AX254">
        <v>-18000000</v>
      </c>
      <c r="AY254" t="s">
        <v>188</v>
      </c>
      <c r="AZ254" t="s">
        <v>3185</v>
      </c>
      <c r="BA254" t="s">
        <v>3186</v>
      </c>
      <c r="BB254" t="s">
        <v>191</v>
      </c>
      <c r="BD254">
        <v>4.7519999999999998</v>
      </c>
      <c r="BF254">
        <v>10.827</v>
      </c>
      <c r="BI254">
        <v>16.899999999999999</v>
      </c>
      <c r="BK254">
        <v>151622000</v>
      </c>
      <c r="BO254">
        <v>20.311</v>
      </c>
      <c r="BP254">
        <v>2831697</v>
      </c>
      <c r="BQ254">
        <v>0.02</v>
      </c>
      <c r="BS254">
        <v>1656547200</v>
      </c>
      <c r="BT254">
        <v>0.95145000000000002</v>
      </c>
      <c r="BU254">
        <v>3279380992</v>
      </c>
      <c r="BV254">
        <v>11.909000000000001</v>
      </c>
      <c r="BY254">
        <v>18.710058</v>
      </c>
      <c r="BZ254">
        <v>2.98E-3</v>
      </c>
      <c r="CA254">
        <v>1719705600</v>
      </c>
      <c r="CC254">
        <v>1664496000</v>
      </c>
      <c r="CD254">
        <v>1.37</v>
      </c>
      <c r="CE254">
        <v>1663200000</v>
      </c>
      <c r="CF254">
        <v>141532577</v>
      </c>
      <c r="CH254">
        <v>46815633408</v>
      </c>
      <c r="CI254">
        <v>2</v>
      </c>
      <c r="CK254">
        <v>948240000</v>
      </c>
      <c r="CL254" s="1">
        <v>8.4027777777777771E-2</v>
      </c>
      <c r="CP254">
        <v>-0.04</v>
      </c>
      <c r="CQ254">
        <v>5.8482184000000004</v>
      </c>
      <c r="CR254">
        <v>1665705600</v>
      </c>
      <c r="CS254">
        <v>3.21</v>
      </c>
      <c r="CU254">
        <v>22.486391000000001</v>
      </c>
      <c r="CW254">
        <v>0.02</v>
      </c>
      <c r="CX254">
        <v>5103706</v>
      </c>
      <c r="DB254">
        <v>385.63</v>
      </c>
      <c r="DC254">
        <v>382</v>
      </c>
      <c r="DD254">
        <v>340.53955000000002</v>
      </c>
      <c r="DE254">
        <v>9.2057149999999997E-3</v>
      </c>
      <c r="DF254">
        <v>0.19159999999999999</v>
      </c>
      <c r="DH254">
        <v>384.52</v>
      </c>
      <c r="DJ254">
        <v>1583410</v>
      </c>
      <c r="DK254">
        <v>385.63</v>
      </c>
      <c r="DL254">
        <v>322.52120000000002</v>
      </c>
      <c r="DM254">
        <v>3.55</v>
      </c>
      <c r="DN254">
        <v>382</v>
      </c>
      <c r="DP254">
        <v>1583410</v>
      </c>
      <c r="DS254">
        <v>5.2</v>
      </c>
      <c r="DT254">
        <v>1660262400</v>
      </c>
      <c r="DW254">
        <v>380</v>
      </c>
      <c r="DX254" t="s">
        <v>183</v>
      </c>
      <c r="DY254">
        <v>31.910318</v>
      </c>
      <c r="DZ254">
        <v>454032</v>
      </c>
      <c r="ED254">
        <v>57619390464</v>
      </c>
      <c r="EG254">
        <v>1851601</v>
      </c>
      <c r="EH254">
        <v>380</v>
      </c>
      <c r="EI254">
        <v>383.67</v>
      </c>
      <c r="EJ254">
        <v>800</v>
      </c>
      <c r="EK254">
        <v>454032</v>
      </c>
      <c r="EL254">
        <v>457.12</v>
      </c>
      <c r="EN254">
        <v>1.8</v>
      </c>
      <c r="EO254">
        <v>250.2</v>
      </c>
      <c r="EP254">
        <v>379.22</v>
      </c>
      <c r="EQ254" t="b">
        <v>0</v>
      </c>
      <c r="ER254">
        <v>1.7000000000000001E-2</v>
      </c>
      <c r="ES254">
        <v>1000</v>
      </c>
      <c r="ET254">
        <v>384.52</v>
      </c>
      <c r="EV254">
        <v>380.02</v>
      </c>
      <c r="EW254">
        <v>384</v>
      </c>
      <c r="EX254" t="s">
        <v>3187</v>
      </c>
      <c r="FA254" t="s">
        <v>3188</v>
      </c>
      <c r="FE254" t="s">
        <v>3189</v>
      </c>
    </row>
    <row r="255" spans="1:161" x14ac:dyDescent="0.25">
      <c r="A255">
        <v>357</v>
      </c>
      <c r="B255">
        <v>78741</v>
      </c>
      <c r="C255" t="s">
        <v>246</v>
      </c>
      <c r="D255">
        <v>143000</v>
      </c>
      <c r="E255" t="s">
        <v>4010</v>
      </c>
      <c r="F255" t="s">
        <v>1822</v>
      </c>
      <c r="G255" t="s">
        <v>4011</v>
      </c>
      <c r="H255" t="s">
        <v>530</v>
      </c>
      <c r="I255" t="s">
        <v>177</v>
      </c>
      <c r="J255" t="s">
        <v>178</v>
      </c>
      <c r="K255" t="s">
        <v>4012</v>
      </c>
      <c r="L255">
        <v>1</v>
      </c>
      <c r="M255" t="s">
        <v>4013</v>
      </c>
      <c r="N255" t="s">
        <v>292</v>
      </c>
      <c r="O255">
        <v>0.41681000000000001</v>
      </c>
      <c r="P255">
        <v>0.13153000000000001</v>
      </c>
      <c r="Q255">
        <v>0.77781</v>
      </c>
      <c r="R255">
        <v>10542000128</v>
      </c>
      <c r="S255">
        <v>0.17599999999999999</v>
      </c>
      <c r="T255">
        <v>0.34320998000000003</v>
      </c>
      <c r="U255">
        <v>18404999168</v>
      </c>
      <c r="V255">
        <v>55</v>
      </c>
      <c r="W255" t="s">
        <v>182</v>
      </c>
      <c r="X255">
        <v>33563000000</v>
      </c>
      <c r="Y255">
        <v>9601750016</v>
      </c>
      <c r="Z255">
        <v>84.5</v>
      </c>
      <c r="AA255">
        <v>82.72</v>
      </c>
      <c r="AB255">
        <v>-0.34899999999999998</v>
      </c>
      <c r="AC255">
        <v>0.60299999999999998</v>
      </c>
      <c r="AD255">
        <v>7.4810000000000001E-2</v>
      </c>
      <c r="AE255">
        <v>28</v>
      </c>
      <c r="AF255">
        <v>87.54</v>
      </c>
      <c r="AI255">
        <v>120</v>
      </c>
      <c r="AJ255">
        <v>11219999744</v>
      </c>
      <c r="AK255">
        <v>91576999936</v>
      </c>
      <c r="AL255">
        <v>44157001728</v>
      </c>
      <c r="AM255">
        <v>4.1619999999999999</v>
      </c>
      <c r="AN255" t="s">
        <v>183</v>
      </c>
      <c r="AO255">
        <v>16.483000000000001</v>
      </c>
      <c r="AP255">
        <v>0.49299999999999999</v>
      </c>
      <c r="AQ255">
        <v>2.7</v>
      </c>
      <c r="AR255" t="s">
        <v>184</v>
      </c>
      <c r="AS255" t="s">
        <v>4014</v>
      </c>
      <c r="AT255" t="s">
        <v>4014</v>
      </c>
      <c r="AU255" t="s">
        <v>186</v>
      </c>
      <c r="AV255" t="s">
        <v>187</v>
      </c>
      <c r="AW255" t="b">
        <v>1</v>
      </c>
      <c r="AX255">
        <v>-18000000</v>
      </c>
      <c r="AY255" t="s">
        <v>188</v>
      </c>
      <c r="AZ255" t="s">
        <v>4015</v>
      </c>
      <c r="BA255" t="s">
        <v>4016</v>
      </c>
      <c r="BB255" t="s">
        <v>191</v>
      </c>
      <c r="BD255">
        <v>6.4169999999999998</v>
      </c>
      <c r="BF255">
        <v>15.396000000000001</v>
      </c>
      <c r="BI255">
        <v>4.8</v>
      </c>
      <c r="BK255">
        <v>2670449920</v>
      </c>
      <c r="BO255">
        <v>3.0739999999999998</v>
      </c>
      <c r="BP255">
        <v>12550711</v>
      </c>
      <c r="BQ255">
        <v>4.7000000000000002E-3</v>
      </c>
      <c r="BS255">
        <v>1653955200</v>
      </c>
      <c r="BT255">
        <v>0.42874000000000001</v>
      </c>
      <c r="BU255">
        <v>5808000000</v>
      </c>
      <c r="BV255">
        <v>4.1790000000000003</v>
      </c>
      <c r="BY255">
        <v>26.909565000000001</v>
      </c>
      <c r="BZ255">
        <v>0.42775002000000001</v>
      </c>
      <c r="CA255">
        <v>1717113600</v>
      </c>
      <c r="CC255">
        <v>1661904000</v>
      </c>
      <c r="CD255">
        <v>1.28</v>
      </c>
      <c r="CE255">
        <v>1663200000</v>
      </c>
      <c r="CF255">
        <v>1542668299</v>
      </c>
      <c r="CG255">
        <v>0.92593899999999996</v>
      </c>
      <c r="CH255">
        <v>283361312768</v>
      </c>
      <c r="CI255">
        <v>2</v>
      </c>
      <c r="CK255">
        <v>971395200</v>
      </c>
      <c r="CL255" s="1">
        <v>8.4027777777777771E-2</v>
      </c>
      <c r="CP255">
        <v>-0.37</v>
      </c>
      <c r="CQ255">
        <v>5.0025953999999997</v>
      </c>
      <c r="CR255">
        <v>1665705600</v>
      </c>
      <c r="CS255">
        <v>1.41</v>
      </c>
      <c r="CU255">
        <v>17.233333999999999</v>
      </c>
      <c r="CW255">
        <v>8.0999999999999996E-3</v>
      </c>
      <c r="CX255">
        <v>16698691</v>
      </c>
      <c r="DB255">
        <v>82.56</v>
      </c>
      <c r="DC255">
        <v>82.85</v>
      </c>
      <c r="DD255">
        <v>74.111850000000004</v>
      </c>
      <c r="DE255">
        <v>1.1627907E-2</v>
      </c>
      <c r="DF255">
        <v>0.60660000000000003</v>
      </c>
      <c r="DH255">
        <v>83.484999999999999</v>
      </c>
      <c r="DJ255">
        <v>7113620</v>
      </c>
      <c r="DK255">
        <v>82.56</v>
      </c>
      <c r="DL255">
        <v>70.965199999999996</v>
      </c>
      <c r="DM255">
        <v>0.96</v>
      </c>
      <c r="DN255">
        <v>82.85</v>
      </c>
      <c r="DP255">
        <v>7113620</v>
      </c>
      <c r="DS255">
        <v>1.28</v>
      </c>
      <c r="DT255">
        <v>1665446400</v>
      </c>
      <c r="DW255">
        <v>82.534999999999997</v>
      </c>
      <c r="DX255" t="s">
        <v>183</v>
      </c>
      <c r="DY255">
        <v>19.79421</v>
      </c>
      <c r="DZ255">
        <v>2631705</v>
      </c>
      <c r="ED255">
        <v>220899622912</v>
      </c>
      <c r="EG255">
        <v>9157603</v>
      </c>
      <c r="EH255">
        <v>82.534999999999997</v>
      </c>
      <c r="EI255">
        <v>82.95</v>
      </c>
      <c r="EJ255">
        <v>1000</v>
      </c>
      <c r="EK255">
        <v>2631705</v>
      </c>
      <c r="EL255">
        <v>106.34</v>
      </c>
      <c r="EN255">
        <v>1.58</v>
      </c>
      <c r="EO255">
        <v>60.78</v>
      </c>
      <c r="EP255">
        <v>82.74</v>
      </c>
      <c r="EQ255" t="b">
        <v>0</v>
      </c>
      <c r="ER255">
        <v>1.7000000000000001E-2</v>
      </c>
      <c r="ES255">
        <v>800</v>
      </c>
      <c r="ET255">
        <v>83.484999999999999</v>
      </c>
      <c r="EV255">
        <v>82.72</v>
      </c>
      <c r="EW255">
        <v>82.9</v>
      </c>
      <c r="EX255" t="s">
        <v>4017</v>
      </c>
      <c r="FE255" t="s">
        <v>4018</v>
      </c>
    </row>
    <row r="256" spans="1:161" x14ac:dyDescent="0.25">
      <c r="A256">
        <v>449</v>
      </c>
      <c r="B256">
        <v>37027</v>
      </c>
      <c r="C256" t="s">
        <v>310</v>
      </c>
      <c r="D256">
        <v>50000</v>
      </c>
      <c r="E256" t="s">
        <v>4960</v>
      </c>
      <c r="F256" t="s">
        <v>4961</v>
      </c>
      <c r="G256" t="s">
        <v>4962</v>
      </c>
      <c r="H256" t="s">
        <v>802</v>
      </c>
      <c r="I256" t="s">
        <v>177</v>
      </c>
      <c r="J256" t="s">
        <v>178</v>
      </c>
      <c r="K256" t="s">
        <v>4963</v>
      </c>
      <c r="L256">
        <v>1</v>
      </c>
      <c r="M256" t="s">
        <v>4964</v>
      </c>
      <c r="N256" t="s">
        <v>317</v>
      </c>
      <c r="O256">
        <v>0.12989001</v>
      </c>
      <c r="P256">
        <v>7.6880000000000004E-2</v>
      </c>
      <c r="Q256">
        <v>0.34984999999999999</v>
      </c>
      <c r="R256">
        <v>893212992</v>
      </c>
      <c r="S256">
        <v>8.4000000000000005E-2</v>
      </c>
      <c r="T256">
        <v>0.10594000000000001</v>
      </c>
      <c r="U256">
        <v>1755756032</v>
      </c>
      <c r="V256">
        <v>195</v>
      </c>
      <c r="W256" t="s">
        <v>216</v>
      </c>
      <c r="X256">
        <v>4477153000</v>
      </c>
      <c r="Y256">
        <v>43154624</v>
      </c>
      <c r="Z256">
        <v>230</v>
      </c>
      <c r="AA256">
        <v>224.02</v>
      </c>
      <c r="AB256">
        <v>7.6999999999999999E-2</v>
      </c>
      <c r="AC256">
        <v>1.484</v>
      </c>
      <c r="AD256">
        <v>0.11432999000000001</v>
      </c>
      <c r="AE256">
        <v>27</v>
      </c>
      <c r="AF256">
        <v>229</v>
      </c>
      <c r="AG256">
        <v>209.09</v>
      </c>
      <c r="AH256">
        <v>0.52459</v>
      </c>
      <c r="AI256">
        <v>270</v>
      </c>
      <c r="AJ256">
        <v>211240992</v>
      </c>
      <c r="AK256">
        <v>4058746112</v>
      </c>
      <c r="AL256">
        <v>13517626368</v>
      </c>
      <c r="AM256">
        <v>1.905</v>
      </c>
      <c r="AN256" t="s">
        <v>183</v>
      </c>
      <c r="AO256">
        <v>120.51900000000001</v>
      </c>
      <c r="AP256">
        <v>0.105</v>
      </c>
      <c r="AQ256">
        <v>2.1</v>
      </c>
      <c r="AR256" t="s">
        <v>238</v>
      </c>
      <c r="AS256" t="s">
        <v>4965</v>
      </c>
      <c r="AT256" t="s">
        <v>4965</v>
      </c>
      <c r="AU256" t="s">
        <v>186</v>
      </c>
      <c r="AV256" t="s">
        <v>187</v>
      </c>
      <c r="AW256" t="b">
        <v>1</v>
      </c>
      <c r="AX256">
        <v>-18000000</v>
      </c>
      <c r="AY256" t="s">
        <v>188</v>
      </c>
      <c r="AZ256" t="s">
        <v>4966</v>
      </c>
      <c r="BA256" t="s">
        <v>4967</v>
      </c>
      <c r="BB256" t="s">
        <v>191</v>
      </c>
      <c r="BD256">
        <v>2.0529999999999999</v>
      </c>
      <c r="BF256">
        <v>15.803000000000001</v>
      </c>
      <c r="BI256">
        <v>7.7</v>
      </c>
      <c r="BK256">
        <v>113815000</v>
      </c>
      <c r="BO256">
        <v>15.946999999999999</v>
      </c>
      <c r="BP256">
        <v>3730136</v>
      </c>
      <c r="BQ256">
        <v>3.3599999999999998E-2</v>
      </c>
      <c r="BS256">
        <v>1640390400</v>
      </c>
      <c r="BT256">
        <v>0.87611000000000006</v>
      </c>
      <c r="BU256">
        <v>1039180032</v>
      </c>
      <c r="BV256">
        <v>7.22</v>
      </c>
      <c r="BY256">
        <v>14.047784</v>
      </c>
      <c r="BZ256">
        <v>5.3499999999999997E-3</v>
      </c>
      <c r="CA256">
        <v>1703462400</v>
      </c>
      <c r="CC256">
        <v>1663977600</v>
      </c>
      <c r="CD256">
        <v>3.02</v>
      </c>
      <c r="CE256">
        <v>1663200000</v>
      </c>
      <c r="CF256">
        <v>110219115</v>
      </c>
      <c r="CG256">
        <v>0.86403799999999997</v>
      </c>
      <c r="CH256">
        <v>27746918400</v>
      </c>
      <c r="CI256">
        <v>2</v>
      </c>
      <c r="CK256">
        <v>1380240000</v>
      </c>
      <c r="CL256" s="1">
        <v>8.4027777777777771E-2</v>
      </c>
      <c r="CP256">
        <v>4.2999999999999997E-2</v>
      </c>
      <c r="CQ256">
        <v>1.8861918</v>
      </c>
      <c r="CR256">
        <v>1665705600</v>
      </c>
      <c r="CS256">
        <v>2.13</v>
      </c>
      <c r="CU256">
        <v>29.093508</v>
      </c>
      <c r="CW256">
        <v>3.8100000000000002E-2</v>
      </c>
      <c r="CX256">
        <v>4273456</v>
      </c>
      <c r="DB256">
        <v>225.76</v>
      </c>
      <c r="DC256">
        <v>227.42</v>
      </c>
      <c r="DD256">
        <v>204.64510000000001</v>
      </c>
      <c r="DE256">
        <v>7.3972359999999997E-3</v>
      </c>
      <c r="DF256">
        <v>0.35650003000000002</v>
      </c>
      <c r="DH256">
        <v>228.1</v>
      </c>
      <c r="DJ256">
        <v>1209750</v>
      </c>
      <c r="DK256">
        <v>225.76</v>
      </c>
      <c r="DL256">
        <v>203.6276</v>
      </c>
      <c r="DM256">
        <v>1.67</v>
      </c>
      <c r="DN256">
        <v>227.42</v>
      </c>
      <c r="DP256">
        <v>1209750</v>
      </c>
      <c r="DS256">
        <v>3.68</v>
      </c>
      <c r="DT256">
        <v>1660867200</v>
      </c>
      <c r="DW256">
        <v>223.27090000000001</v>
      </c>
      <c r="DX256" t="s">
        <v>183</v>
      </c>
      <c r="DY256">
        <v>31.027702000000001</v>
      </c>
      <c r="DZ256">
        <v>416340</v>
      </c>
      <c r="ED256">
        <v>25496836096</v>
      </c>
      <c r="EG256">
        <v>1260404</v>
      </c>
      <c r="EH256">
        <v>223.27090000000001</v>
      </c>
      <c r="EI256">
        <v>224.66</v>
      </c>
      <c r="EJ256">
        <v>800</v>
      </c>
      <c r="EK256">
        <v>416340</v>
      </c>
      <c r="EL256">
        <v>241.54</v>
      </c>
      <c r="EN256">
        <v>1.27</v>
      </c>
      <c r="EO256">
        <v>166.49</v>
      </c>
      <c r="EP256">
        <v>223.75</v>
      </c>
      <c r="EQ256" t="b">
        <v>0</v>
      </c>
      <c r="ER256">
        <v>1.7000000000000001E-2</v>
      </c>
      <c r="ES256">
        <v>900</v>
      </c>
      <c r="ET256">
        <v>228.1</v>
      </c>
      <c r="EV256">
        <v>224.02</v>
      </c>
      <c r="EW256">
        <v>227.49</v>
      </c>
      <c r="EX256" t="s">
        <v>4968</v>
      </c>
      <c r="FE256" t="s">
        <v>4969</v>
      </c>
    </row>
    <row r="257" spans="1:161" x14ac:dyDescent="0.25">
      <c r="A257">
        <v>208</v>
      </c>
      <c r="B257">
        <v>10036</v>
      </c>
      <c r="C257" t="s">
        <v>260</v>
      </c>
      <c r="D257">
        <v>10600</v>
      </c>
      <c r="E257" t="s">
        <v>2461</v>
      </c>
      <c r="F257" t="s">
        <v>550</v>
      </c>
      <c r="G257" t="s">
        <v>2462</v>
      </c>
      <c r="H257" t="s">
        <v>552</v>
      </c>
      <c r="I257" t="s">
        <v>177</v>
      </c>
      <c r="J257" t="s">
        <v>178</v>
      </c>
      <c r="K257" t="s">
        <v>2463</v>
      </c>
      <c r="L257">
        <v>1</v>
      </c>
      <c r="M257" t="s">
        <v>2464</v>
      </c>
      <c r="N257" t="s">
        <v>1857</v>
      </c>
      <c r="O257">
        <v>0.21024999</v>
      </c>
      <c r="P257">
        <v>8.6230000000000001E-2</v>
      </c>
      <c r="Q257">
        <v>0.34756999999999999</v>
      </c>
      <c r="R257">
        <v>1884000000</v>
      </c>
      <c r="S257">
        <v>4.9000000000000002E-2</v>
      </c>
      <c r="T257">
        <v>0.18298</v>
      </c>
      <c r="U257">
        <v>2937999872</v>
      </c>
      <c r="V257">
        <v>27</v>
      </c>
      <c r="W257" t="s">
        <v>216</v>
      </c>
      <c r="X257">
        <v>4857000000</v>
      </c>
      <c r="Y257">
        <v>1348499968</v>
      </c>
      <c r="Z257">
        <v>40</v>
      </c>
      <c r="AA257">
        <v>31.29</v>
      </c>
      <c r="AB257">
        <v>0.25700000000000001</v>
      </c>
      <c r="AC257">
        <v>3.6070000000000002</v>
      </c>
      <c r="AD257">
        <v>7.0849999999999996E-2</v>
      </c>
      <c r="AE257">
        <v>19</v>
      </c>
      <c r="AF257">
        <v>38.869999999999997</v>
      </c>
      <c r="AG257">
        <v>66.747</v>
      </c>
      <c r="AH257">
        <v>0.10745</v>
      </c>
      <c r="AI257">
        <v>46</v>
      </c>
      <c r="AJ257">
        <v>5200000000</v>
      </c>
      <c r="AK257">
        <v>7718000128</v>
      </c>
      <c r="AL257">
        <v>13973999616</v>
      </c>
      <c r="AM257">
        <v>9.4700000000000006</v>
      </c>
      <c r="AN257" t="s">
        <v>183</v>
      </c>
      <c r="AO257">
        <v>24.689</v>
      </c>
      <c r="AP257">
        <v>3.1920000000000002</v>
      </c>
      <c r="AQ257">
        <v>2.4</v>
      </c>
      <c r="AR257" t="s">
        <v>238</v>
      </c>
      <c r="AS257" t="s">
        <v>2465</v>
      </c>
      <c r="AT257" t="s">
        <v>2465</v>
      </c>
      <c r="AU257" t="s">
        <v>186</v>
      </c>
      <c r="AV257" t="s">
        <v>187</v>
      </c>
      <c r="AW257" t="b">
        <v>0</v>
      </c>
      <c r="AX257">
        <v>-18000000</v>
      </c>
      <c r="AY257" t="s">
        <v>188</v>
      </c>
      <c r="AZ257" t="s">
        <v>2466</v>
      </c>
      <c r="BA257" t="s">
        <v>2467</v>
      </c>
      <c r="BB257" t="s">
        <v>191</v>
      </c>
      <c r="BD257">
        <v>1.335</v>
      </c>
      <c r="BF257">
        <v>6.3479999999999999</v>
      </c>
      <c r="BI257">
        <v>2.66</v>
      </c>
      <c r="BK257">
        <v>320347008</v>
      </c>
      <c r="BO257">
        <v>18.456</v>
      </c>
      <c r="BP257">
        <v>10606541</v>
      </c>
      <c r="BQ257">
        <v>1.9400000000000001E-2</v>
      </c>
      <c r="BS257">
        <v>1656547200</v>
      </c>
      <c r="BT257">
        <v>1.0407299999999999</v>
      </c>
      <c r="BU257">
        <v>1204999936</v>
      </c>
      <c r="BV257">
        <v>2.5270000000000001</v>
      </c>
      <c r="BY257">
        <v>1.6953837</v>
      </c>
      <c r="BZ257">
        <v>1.627E-2</v>
      </c>
      <c r="CA257">
        <v>1719705600</v>
      </c>
      <c r="CC257">
        <v>1656547200</v>
      </c>
      <c r="CD257">
        <v>3.8</v>
      </c>
      <c r="CE257">
        <v>1663200000</v>
      </c>
      <c r="CF257">
        <v>439849016</v>
      </c>
      <c r="CG257">
        <v>0.89027900000000004</v>
      </c>
      <c r="CH257">
        <v>18649948160</v>
      </c>
      <c r="CI257">
        <v>2</v>
      </c>
      <c r="CP257">
        <v>0.20899999999999999</v>
      </c>
      <c r="CQ257">
        <v>1.2336509</v>
      </c>
      <c r="CR257">
        <v>1665705600</v>
      </c>
      <c r="CS257">
        <v>2.71</v>
      </c>
      <c r="CU257">
        <v>11.763158000000001</v>
      </c>
      <c r="CW257">
        <v>4.8499998000000002E-2</v>
      </c>
      <c r="CX257">
        <v>10315134</v>
      </c>
      <c r="DB257">
        <v>31.08</v>
      </c>
      <c r="DC257">
        <v>31.11</v>
      </c>
      <c r="DD257">
        <v>34.931199999999997</v>
      </c>
      <c r="DE257">
        <v>1.4800515E-2</v>
      </c>
      <c r="DF257">
        <v>0.22750000000000001</v>
      </c>
      <c r="DH257">
        <v>31.31</v>
      </c>
      <c r="DJ257">
        <v>2547790</v>
      </c>
      <c r="DK257">
        <v>31.08</v>
      </c>
      <c r="DL257">
        <v>30.6798</v>
      </c>
      <c r="DM257">
        <v>0.46</v>
      </c>
      <c r="DN257">
        <v>31.11</v>
      </c>
      <c r="DP257">
        <v>2547790</v>
      </c>
      <c r="DS257">
        <v>0.5</v>
      </c>
      <c r="DT257">
        <v>1661817600</v>
      </c>
      <c r="DW257">
        <v>30.965</v>
      </c>
      <c r="DX257" t="s">
        <v>183</v>
      </c>
      <c r="DY257">
        <v>12.382272</v>
      </c>
      <c r="DZ257">
        <v>885097</v>
      </c>
      <c r="ED257">
        <v>17239037952</v>
      </c>
      <c r="EG257">
        <v>3031874</v>
      </c>
      <c r="EH257">
        <v>30.965</v>
      </c>
      <c r="EI257">
        <v>31.4</v>
      </c>
      <c r="EJ257">
        <v>900</v>
      </c>
      <c r="EK257">
        <v>885097</v>
      </c>
      <c r="EL257">
        <v>44.95</v>
      </c>
      <c r="EO257">
        <v>28.015000000000001</v>
      </c>
      <c r="EP257">
        <v>29.58</v>
      </c>
      <c r="EQ257" t="b">
        <v>0</v>
      </c>
      <c r="ER257">
        <v>1.6799999999999999E-2</v>
      </c>
      <c r="ES257">
        <v>1400</v>
      </c>
      <c r="ET257">
        <v>31.31</v>
      </c>
      <c r="EV257">
        <v>31.29</v>
      </c>
      <c r="EW257">
        <v>31.06</v>
      </c>
      <c r="EX257" t="s">
        <v>2468</v>
      </c>
      <c r="FE257" t="s">
        <v>2469</v>
      </c>
    </row>
    <row r="258" spans="1:161" x14ac:dyDescent="0.25">
      <c r="A258">
        <v>59</v>
      </c>
      <c r="B258" t="s">
        <v>839</v>
      </c>
      <c r="C258" t="s">
        <v>310</v>
      </c>
      <c r="D258">
        <v>24300</v>
      </c>
      <c r="E258" t="s">
        <v>840</v>
      </c>
      <c r="F258" t="s">
        <v>841</v>
      </c>
      <c r="G258" t="s">
        <v>842</v>
      </c>
      <c r="H258" t="s">
        <v>843</v>
      </c>
      <c r="I258" t="s">
        <v>177</v>
      </c>
      <c r="J258" t="s">
        <v>178</v>
      </c>
      <c r="K258" t="s">
        <v>844</v>
      </c>
      <c r="L258">
        <v>1</v>
      </c>
      <c r="M258" t="s">
        <v>845</v>
      </c>
      <c r="N258" t="s">
        <v>503</v>
      </c>
      <c r="O258">
        <v>0.14373</v>
      </c>
      <c r="P258">
        <v>4.9610000000000001E-2</v>
      </c>
      <c r="Q258">
        <v>0.18465000000000001</v>
      </c>
      <c r="R258">
        <v>1194000000</v>
      </c>
      <c r="S258">
        <v>0.19500000000000001</v>
      </c>
      <c r="T258">
        <v>9.6439999999999998E-2</v>
      </c>
      <c r="U258">
        <v>2167000064</v>
      </c>
      <c r="V258">
        <v>46</v>
      </c>
      <c r="W258" t="s">
        <v>182</v>
      </c>
      <c r="X258">
        <v>2726000000</v>
      </c>
      <c r="Y258">
        <v>-781500032</v>
      </c>
      <c r="Z258">
        <v>55</v>
      </c>
      <c r="AA258">
        <v>56.17</v>
      </c>
      <c r="AC258">
        <v>1.002</v>
      </c>
      <c r="AD258">
        <v>4.5350000000000001E-2</v>
      </c>
      <c r="AE258">
        <v>18</v>
      </c>
      <c r="AF258">
        <v>58.5</v>
      </c>
      <c r="AG258">
        <v>270.33699999999999</v>
      </c>
      <c r="AH258">
        <v>0.20955999</v>
      </c>
      <c r="AI258">
        <v>90</v>
      </c>
      <c r="AJ258">
        <v>480000000</v>
      </c>
      <c r="AK258">
        <v>9550999552</v>
      </c>
      <c r="AL258">
        <v>15077000192</v>
      </c>
      <c r="AM258">
        <v>1.5269999999999999</v>
      </c>
      <c r="AN258" t="s">
        <v>183</v>
      </c>
      <c r="AO258">
        <v>46.881</v>
      </c>
      <c r="AP258">
        <v>0.55800000000000005</v>
      </c>
      <c r="AQ258">
        <v>2.7</v>
      </c>
      <c r="AR258" t="s">
        <v>184</v>
      </c>
      <c r="AS258" t="s">
        <v>846</v>
      </c>
      <c r="AT258" t="s">
        <v>846</v>
      </c>
      <c r="AU258" t="s">
        <v>186</v>
      </c>
      <c r="AV258" t="s">
        <v>187</v>
      </c>
      <c r="AW258" t="b">
        <v>1</v>
      </c>
      <c r="AX258">
        <v>-18000000</v>
      </c>
      <c r="AY258" t="s">
        <v>188</v>
      </c>
      <c r="AZ258" t="s">
        <v>847</v>
      </c>
      <c r="BA258" t="s">
        <v>848</v>
      </c>
      <c r="BB258" t="s">
        <v>191</v>
      </c>
      <c r="BD258">
        <v>1.6020000000000001</v>
      </c>
      <c r="BF258">
        <v>11.146000000000001</v>
      </c>
      <c r="BP258">
        <v>11608308</v>
      </c>
      <c r="BQ258">
        <v>3.6900000000000002E-2</v>
      </c>
      <c r="BS258">
        <v>1640908800</v>
      </c>
      <c r="BT258">
        <v>0.91576000000000002</v>
      </c>
      <c r="BU258">
        <v>748000000</v>
      </c>
      <c r="BZ258">
        <v>9.7300000000000008E-3</v>
      </c>
      <c r="CA258">
        <v>1703980800</v>
      </c>
      <c r="CC258">
        <v>1656547200</v>
      </c>
      <c r="CD258">
        <v>4.37</v>
      </c>
      <c r="CE258">
        <v>1663200000</v>
      </c>
      <c r="CF258">
        <v>311686124</v>
      </c>
      <c r="CG258">
        <v>0.677597</v>
      </c>
      <c r="CH258">
        <v>24153466880</v>
      </c>
      <c r="CI258">
        <v>2</v>
      </c>
      <c r="CR258">
        <v>1665705600</v>
      </c>
      <c r="CS258">
        <v>2.12</v>
      </c>
      <c r="CW258">
        <v>4.1700000000000001E-2</v>
      </c>
      <c r="CX258">
        <v>9800745</v>
      </c>
      <c r="DB258">
        <v>56.12</v>
      </c>
      <c r="DC258">
        <v>56.34</v>
      </c>
      <c r="DD258">
        <v>69.180449999999993</v>
      </c>
      <c r="DF258">
        <v>0.3493</v>
      </c>
      <c r="DH258">
        <v>56.61</v>
      </c>
      <c r="DJ258">
        <v>1850950</v>
      </c>
      <c r="DK258">
        <v>56.12</v>
      </c>
      <c r="DL258">
        <v>51.072200000000002</v>
      </c>
      <c r="DN258">
        <v>56.34</v>
      </c>
      <c r="DP258">
        <v>1850950</v>
      </c>
      <c r="DS258">
        <v>0.8</v>
      </c>
      <c r="DT258">
        <v>1669766400</v>
      </c>
      <c r="DW258">
        <v>55.664999999999999</v>
      </c>
      <c r="DX258" t="s">
        <v>183</v>
      </c>
      <c r="DZ258">
        <v>504686</v>
      </c>
      <c r="EG258">
        <v>2333163</v>
      </c>
      <c r="EH258">
        <v>55.664999999999999</v>
      </c>
      <c r="EI258">
        <v>56.01</v>
      </c>
      <c r="EJ258">
        <v>1100</v>
      </c>
      <c r="EK258">
        <v>504686</v>
      </c>
      <c r="EL258">
        <v>97.99</v>
      </c>
      <c r="EN258">
        <v>0.84</v>
      </c>
      <c r="EO258">
        <v>46</v>
      </c>
      <c r="EP258">
        <v>56.07</v>
      </c>
      <c r="EQ258" t="b">
        <v>0</v>
      </c>
      <c r="ER258">
        <v>1.67E-2</v>
      </c>
      <c r="ES258">
        <v>900</v>
      </c>
      <c r="ET258">
        <v>56.61</v>
      </c>
      <c r="EV258">
        <v>56.17</v>
      </c>
      <c r="EW258">
        <v>56.27</v>
      </c>
      <c r="EX258" t="s">
        <v>849</v>
      </c>
      <c r="EZ258" t="s">
        <v>850</v>
      </c>
      <c r="FE258" t="s">
        <v>851</v>
      </c>
    </row>
    <row r="259" spans="1:161" x14ac:dyDescent="0.25">
      <c r="A259">
        <v>91</v>
      </c>
      <c r="B259">
        <v>33418</v>
      </c>
      <c r="C259" t="s">
        <v>172</v>
      </c>
      <c r="D259">
        <v>58000</v>
      </c>
      <c r="E259" t="s">
        <v>1182</v>
      </c>
      <c r="F259" t="s">
        <v>1183</v>
      </c>
      <c r="G259" t="s">
        <v>1184</v>
      </c>
      <c r="H259" t="s">
        <v>1064</v>
      </c>
      <c r="I259" t="s">
        <v>177</v>
      </c>
      <c r="J259" t="s">
        <v>178</v>
      </c>
      <c r="K259" t="s">
        <v>1185</v>
      </c>
      <c r="L259">
        <v>1</v>
      </c>
      <c r="M259" t="s">
        <v>1186</v>
      </c>
      <c r="N259" t="s">
        <v>1187</v>
      </c>
      <c r="O259">
        <v>0.14267999000000001</v>
      </c>
      <c r="P259">
        <v>0.13496</v>
      </c>
      <c r="Q259">
        <v>0.28177000000000002</v>
      </c>
      <c r="R259">
        <v>1322000000</v>
      </c>
      <c r="S259">
        <v>-4.2000000000000003E-2</v>
      </c>
      <c r="T259">
        <v>0.12670000000000001</v>
      </c>
      <c r="U259">
        <v>2902000128</v>
      </c>
      <c r="V259">
        <v>38</v>
      </c>
      <c r="W259" t="s">
        <v>216</v>
      </c>
      <c r="X259">
        <v>6008000000</v>
      </c>
      <c r="Y259">
        <v>1160249984</v>
      </c>
      <c r="Z259">
        <v>43.5</v>
      </c>
      <c r="AA259">
        <v>44.21</v>
      </c>
      <c r="AB259">
        <v>0.218</v>
      </c>
      <c r="AC259">
        <v>1.673</v>
      </c>
      <c r="AD259">
        <v>6.5210000000000004E-2</v>
      </c>
      <c r="AE259">
        <v>18</v>
      </c>
      <c r="AF259">
        <v>44.72</v>
      </c>
      <c r="AG259">
        <v>129.53399999999999</v>
      </c>
      <c r="AH259">
        <v>0.39484000000000002</v>
      </c>
      <c r="AI259">
        <v>58</v>
      </c>
      <c r="AJ259">
        <v>3016999936</v>
      </c>
      <c r="AK259">
        <v>9057000448</v>
      </c>
      <c r="AL259">
        <v>20338999296</v>
      </c>
      <c r="AM259">
        <v>3.585</v>
      </c>
      <c r="AN259" t="s">
        <v>183</v>
      </c>
      <c r="AO259">
        <v>23.707000000000001</v>
      </c>
      <c r="AP259">
        <v>1.181</v>
      </c>
      <c r="AQ259">
        <v>2.4</v>
      </c>
      <c r="AR259" t="s">
        <v>184</v>
      </c>
      <c r="AS259" t="s">
        <v>1188</v>
      </c>
      <c r="AT259" t="s">
        <v>1188</v>
      </c>
      <c r="AU259" t="s">
        <v>186</v>
      </c>
      <c r="AV259" t="s">
        <v>187</v>
      </c>
      <c r="AW259" t="b">
        <v>0</v>
      </c>
      <c r="AX259">
        <v>-18000000</v>
      </c>
      <c r="AY259" t="s">
        <v>188</v>
      </c>
      <c r="AZ259" t="s">
        <v>1189</v>
      </c>
      <c r="BA259" t="s">
        <v>1190</v>
      </c>
      <c r="BB259" t="s">
        <v>191</v>
      </c>
      <c r="BD259">
        <v>1.8540000000000001</v>
      </c>
      <c r="BF259">
        <v>12.997</v>
      </c>
      <c r="BI259">
        <v>2.34</v>
      </c>
      <c r="BK259">
        <v>866585024</v>
      </c>
      <c r="BO259">
        <v>7.9619999999999997</v>
      </c>
      <c r="BP259">
        <v>7093061</v>
      </c>
      <c r="BQ259">
        <v>8.3999999999999995E-3</v>
      </c>
      <c r="BS259">
        <v>1640908800</v>
      </c>
      <c r="BT259">
        <v>0.87587999999999999</v>
      </c>
      <c r="BU259">
        <v>2744999936</v>
      </c>
      <c r="BV259">
        <v>2.4929999999999999</v>
      </c>
      <c r="BY259">
        <v>5.5526247</v>
      </c>
      <c r="BZ259">
        <v>9.1E-4</v>
      </c>
      <c r="CA259">
        <v>1703980800</v>
      </c>
      <c r="CC259">
        <v>1656547200</v>
      </c>
      <c r="CD259">
        <v>1.48</v>
      </c>
      <c r="CE259">
        <v>1663200000</v>
      </c>
      <c r="CF259">
        <v>840388407</v>
      </c>
      <c r="CG259">
        <v>1.125734</v>
      </c>
      <c r="CH259">
        <v>37718646784</v>
      </c>
      <c r="CI259">
        <v>2</v>
      </c>
      <c r="CP259">
        <v>0.17699999999999999</v>
      </c>
      <c r="CQ259">
        <v>1.8836581999999999</v>
      </c>
      <c r="CR259">
        <v>1665705600</v>
      </c>
      <c r="CS259">
        <v>2.08</v>
      </c>
      <c r="CU259">
        <v>18.893162</v>
      </c>
      <c r="CW259">
        <v>1.2699999999999999E-2</v>
      </c>
      <c r="CX259">
        <v>7566750</v>
      </c>
      <c r="DB259">
        <v>44.16</v>
      </c>
      <c r="DC259">
        <v>44.2</v>
      </c>
      <c r="DD259">
        <v>40.396549999999998</v>
      </c>
      <c r="DE259">
        <v>1.0869564999999999E-2</v>
      </c>
      <c r="DF259">
        <v>0.18149999999999999</v>
      </c>
      <c r="DH259">
        <v>44.41</v>
      </c>
      <c r="DJ259">
        <v>3597800</v>
      </c>
      <c r="DK259">
        <v>44.16</v>
      </c>
      <c r="DL259">
        <v>38.586399999999998</v>
      </c>
      <c r="DM259">
        <v>0.48</v>
      </c>
      <c r="DN259">
        <v>44.2</v>
      </c>
      <c r="DP259">
        <v>3597800</v>
      </c>
      <c r="DS259">
        <v>0.6</v>
      </c>
      <c r="DT259">
        <v>1666828800</v>
      </c>
      <c r="DW259">
        <v>44.1</v>
      </c>
      <c r="DX259" t="s">
        <v>183</v>
      </c>
      <c r="DY259">
        <v>17.733654000000001</v>
      </c>
      <c r="DZ259">
        <v>924535</v>
      </c>
      <c r="ED259">
        <v>38311723008</v>
      </c>
      <c r="EG259">
        <v>4534019</v>
      </c>
      <c r="EH259">
        <v>44.1</v>
      </c>
      <c r="EI259">
        <v>44.99</v>
      </c>
      <c r="EJ259">
        <v>1200</v>
      </c>
      <c r="EK259">
        <v>924535</v>
      </c>
      <c r="EL259">
        <v>57.69</v>
      </c>
      <c r="EO259">
        <v>33.1</v>
      </c>
      <c r="EP259">
        <v>42.63</v>
      </c>
      <c r="EQ259" t="b">
        <v>0</v>
      </c>
      <c r="ER259">
        <v>1.67E-2</v>
      </c>
      <c r="ES259">
        <v>900</v>
      </c>
      <c r="ET259">
        <v>44.41</v>
      </c>
      <c r="EV259">
        <v>44.21</v>
      </c>
      <c r="EW259">
        <v>44.41</v>
      </c>
      <c r="EX259" t="s">
        <v>1191</v>
      </c>
      <c r="FE259" t="s">
        <v>1192</v>
      </c>
    </row>
    <row r="260" spans="1:161" x14ac:dyDescent="0.25">
      <c r="A260">
        <v>448</v>
      </c>
      <c r="B260">
        <v>1701</v>
      </c>
      <c r="C260" t="s">
        <v>310</v>
      </c>
      <c r="D260">
        <v>340000</v>
      </c>
      <c r="E260" t="s">
        <v>4949</v>
      </c>
      <c r="F260" t="s">
        <v>4950</v>
      </c>
      <c r="G260" t="s">
        <v>4951</v>
      </c>
      <c r="H260" t="s">
        <v>235</v>
      </c>
      <c r="I260" t="s">
        <v>177</v>
      </c>
      <c r="J260" t="s">
        <v>178</v>
      </c>
      <c r="K260" t="s">
        <v>4952</v>
      </c>
      <c r="L260">
        <v>1</v>
      </c>
      <c r="M260" t="s">
        <v>4953</v>
      </c>
      <c r="N260" t="s">
        <v>4522</v>
      </c>
      <c r="O260">
        <v>0.11047</v>
      </c>
      <c r="P260">
        <v>6.769E-2</v>
      </c>
      <c r="Q260">
        <v>0.34605000000000002</v>
      </c>
      <c r="R260">
        <v>2116843008</v>
      </c>
      <c r="S260">
        <v>-1.9E-2</v>
      </c>
      <c r="T260">
        <v>9.2829999999999996E-2</v>
      </c>
      <c r="U260">
        <v>5483106816</v>
      </c>
      <c r="V260">
        <v>65</v>
      </c>
      <c r="W260" t="s">
        <v>216</v>
      </c>
      <c r="X260">
        <v>17101549000</v>
      </c>
      <c r="Y260">
        <v>166524256</v>
      </c>
      <c r="Z260">
        <v>77.5</v>
      </c>
      <c r="AA260">
        <v>81.03</v>
      </c>
      <c r="AB260">
        <v>7.8E-2</v>
      </c>
      <c r="AC260">
        <v>1.1659999999999999</v>
      </c>
      <c r="AD260">
        <v>0.10309</v>
      </c>
      <c r="AE260">
        <v>22</v>
      </c>
      <c r="AF260">
        <v>77.05</v>
      </c>
      <c r="AG260">
        <v>234.114</v>
      </c>
      <c r="AH260">
        <v>0.56935000000000002</v>
      </c>
      <c r="AI260">
        <v>90</v>
      </c>
      <c r="AJ260">
        <v>3531212032</v>
      </c>
      <c r="AK260">
        <v>12634299392</v>
      </c>
      <c r="AL260">
        <v>49635741696</v>
      </c>
      <c r="AM260">
        <v>3.0409999999999999</v>
      </c>
      <c r="AN260" t="s">
        <v>183</v>
      </c>
      <c r="AO260">
        <v>41.935000000000002</v>
      </c>
      <c r="AP260">
        <v>0.41399999999999998</v>
      </c>
      <c r="AQ260">
        <v>1.9</v>
      </c>
      <c r="AR260" t="s">
        <v>184</v>
      </c>
      <c r="AS260" t="s">
        <v>4954</v>
      </c>
      <c r="AT260" t="s">
        <v>4955</v>
      </c>
      <c r="AU260" t="s">
        <v>186</v>
      </c>
      <c r="AV260" t="s">
        <v>187</v>
      </c>
      <c r="AW260" t="b">
        <v>1</v>
      </c>
      <c r="AX260">
        <v>-18000000</v>
      </c>
      <c r="AY260" t="s">
        <v>188</v>
      </c>
      <c r="AZ260" t="s">
        <v>4956</v>
      </c>
      <c r="BA260" t="s">
        <v>4957</v>
      </c>
      <c r="BB260" t="s">
        <v>191</v>
      </c>
      <c r="BD260">
        <v>1.865</v>
      </c>
      <c r="BF260">
        <v>16.887</v>
      </c>
      <c r="BI260">
        <v>2.91</v>
      </c>
      <c r="BK260">
        <v>1192880000</v>
      </c>
      <c r="BO260">
        <v>4.8419999999999996</v>
      </c>
      <c r="BP260">
        <v>9575231</v>
      </c>
      <c r="BQ260">
        <v>8.2000000000000007E-3</v>
      </c>
      <c r="BS260">
        <v>1643414400</v>
      </c>
      <c r="BT260">
        <v>0.93893000000000004</v>
      </c>
      <c r="BU260">
        <v>3360016896</v>
      </c>
      <c r="BV260">
        <v>7.0000000000000007E-2</v>
      </c>
      <c r="BY260">
        <v>16.734819999999999</v>
      </c>
      <c r="BZ260">
        <v>9.2000000000000003E-4</v>
      </c>
      <c r="CA260">
        <v>1706486400</v>
      </c>
      <c r="CC260">
        <v>1659139200</v>
      </c>
      <c r="CD260">
        <v>1.93</v>
      </c>
      <c r="CE260">
        <v>1663200000</v>
      </c>
      <c r="CF260">
        <v>1158510255</v>
      </c>
      <c r="CG260">
        <v>0.86293200000000003</v>
      </c>
      <c r="CH260">
        <v>92594405376</v>
      </c>
      <c r="CI260">
        <v>2</v>
      </c>
      <c r="CK260">
        <v>1541548800</v>
      </c>
      <c r="CL260" s="1">
        <v>8.4027777777777771E-2</v>
      </c>
      <c r="CP260">
        <v>0.03</v>
      </c>
      <c r="CQ260">
        <v>1.9473681</v>
      </c>
      <c r="CR260">
        <v>1665705600</v>
      </c>
      <c r="CS260">
        <v>2.13</v>
      </c>
      <c r="CU260">
        <v>27.845359999999999</v>
      </c>
      <c r="CW260">
        <v>8.3000000000000001E-3</v>
      </c>
      <c r="CX260">
        <v>12037838</v>
      </c>
      <c r="DB260">
        <v>80.540000000000006</v>
      </c>
      <c r="DC260">
        <v>81</v>
      </c>
      <c r="DD260">
        <v>63.701949999999997</v>
      </c>
      <c r="DE260">
        <v>3.2282093999999998E-3</v>
      </c>
      <c r="DF260">
        <v>0.38390000000000002</v>
      </c>
      <c r="DH260">
        <v>81.165199999999999</v>
      </c>
      <c r="DJ260">
        <v>7822920</v>
      </c>
      <c r="DK260">
        <v>80.540000000000006</v>
      </c>
      <c r="DL260">
        <v>68.493399999999994</v>
      </c>
      <c r="DM260">
        <v>0.26</v>
      </c>
      <c r="DN260">
        <v>81</v>
      </c>
      <c r="DP260">
        <v>7822920</v>
      </c>
      <c r="DS260">
        <v>1.18</v>
      </c>
      <c r="DT260">
        <v>1667952000</v>
      </c>
      <c r="DW260">
        <v>80.19</v>
      </c>
      <c r="DX260" t="s">
        <v>183</v>
      </c>
      <c r="DY260">
        <v>1157.5714</v>
      </c>
      <c r="DZ260">
        <v>2367772</v>
      </c>
      <c r="ED260">
        <v>96659062784</v>
      </c>
      <c r="EG260">
        <v>5343090</v>
      </c>
      <c r="EH260">
        <v>80.19</v>
      </c>
      <c r="EI260">
        <v>80.61</v>
      </c>
      <c r="EJ260">
        <v>800</v>
      </c>
      <c r="EK260">
        <v>2367772</v>
      </c>
      <c r="EL260">
        <v>81.165199999999999</v>
      </c>
      <c r="EN260">
        <v>1.35</v>
      </c>
      <c r="EO260">
        <v>53.69</v>
      </c>
      <c r="EP260">
        <v>80.680000000000007</v>
      </c>
      <c r="EQ260" t="b">
        <v>0</v>
      </c>
      <c r="ER260">
        <v>1.66E-2</v>
      </c>
      <c r="ES260">
        <v>800</v>
      </c>
      <c r="ET260">
        <v>81.165199999999999</v>
      </c>
      <c r="EV260">
        <v>81.03</v>
      </c>
      <c r="EW260">
        <v>80.97</v>
      </c>
      <c r="EX260" t="s">
        <v>4958</v>
      </c>
      <c r="FE260" t="s">
        <v>4959</v>
      </c>
    </row>
    <row r="261" spans="1:161" x14ac:dyDescent="0.25">
      <c r="A261">
        <v>7</v>
      </c>
      <c r="B261">
        <v>60601</v>
      </c>
      <c r="C261" t="s">
        <v>273</v>
      </c>
      <c r="D261">
        <v>39218</v>
      </c>
      <c r="E261" t="s">
        <v>274</v>
      </c>
      <c r="F261" t="s">
        <v>275</v>
      </c>
      <c r="G261" t="s">
        <v>276</v>
      </c>
      <c r="H261" t="s">
        <v>212</v>
      </c>
      <c r="I261" t="s">
        <v>177</v>
      </c>
      <c r="J261" t="s">
        <v>178</v>
      </c>
      <c r="K261" t="s">
        <v>277</v>
      </c>
      <c r="L261">
        <v>1</v>
      </c>
      <c r="M261" t="s">
        <v>278</v>
      </c>
      <c r="N261" t="s">
        <v>279</v>
      </c>
      <c r="O261">
        <v>5.3460002E-2</v>
      </c>
      <c r="P261">
        <v>4.1570000000000003E-2</v>
      </c>
      <c r="Q261">
        <v>7.5560000000000002E-2</v>
      </c>
      <c r="R261">
        <v>4089999872</v>
      </c>
      <c r="S261">
        <v>0.214</v>
      </c>
      <c r="T261">
        <v>4.3020000000000003E-2</v>
      </c>
      <c r="U261">
        <v>5277000192</v>
      </c>
      <c r="V261">
        <v>84</v>
      </c>
      <c r="W261" t="s">
        <v>216</v>
      </c>
      <c r="X261">
        <v>5987000000</v>
      </c>
      <c r="Y261">
        <v>1285874944</v>
      </c>
      <c r="Z261">
        <v>99</v>
      </c>
      <c r="AA261">
        <v>97.4</v>
      </c>
      <c r="AB261">
        <v>0.96799999999999997</v>
      </c>
      <c r="AC261">
        <v>1.5069999999999999</v>
      </c>
      <c r="AD261">
        <v>4.7989997999999999E-2</v>
      </c>
      <c r="AE261">
        <v>13</v>
      </c>
      <c r="AF261">
        <v>100.08</v>
      </c>
      <c r="AG261">
        <v>40.058999999999997</v>
      </c>
      <c r="AH261">
        <v>0.17785000000000001</v>
      </c>
      <c r="AI261">
        <v>117</v>
      </c>
      <c r="AJ261">
        <v>1204000000</v>
      </c>
      <c r="AK261">
        <v>9742000128</v>
      </c>
      <c r="AL261">
        <v>98706997248</v>
      </c>
      <c r="AM261">
        <v>2.1920000000000002</v>
      </c>
      <c r="AN261" t="s">
        <v>183</v>
      </c>
      <c r="AO261">
        <v>174.78</v>
      </c>
      <c r="AP261">
        <v>0.35499999999999998</v>
      </c>
      <c r="AQ261">
        <v>2.2999999999999998</v>
      </c>
      <c r="AR261" t="s">
        <v>184</v>
      </c>
      <c r="AS261" t="s">
        <v>280</v>
      </c>
      <c r="AT261" t="s">
        <v>280</v>
      </c>
      <c r="AU261" t="s">
        <v>186</v>
      </c>
      <c r="AV261" t="s">
        <v>187</v>
      </c>
      <c r="AW261" t="b">
        <v>0</v>
      </c>
      <c r="AX261">
        <v>-18000000</v>
      </c>
      <c r="AY261" t="s">
        <v>188</v>
      </c>
      <c r="AZ261" t="s">
        <v>281</v>
      </c>
      <c r="BA261" t="s">
        <v>282</v>
      </c>
      <c r="BB261" t="s">
        <v>191</v>
      </c>
      <c r="BD261">
        <v>0.628</v>
      </c>
      <c r="BF261">
        <v>11.754</v>
      </c>
      <c r="BG261">
        <v>0.50279499999999999</v>
      </c>
      <c r="BI261">
        <v>6.66</v>
      </c>
      <c r="BK261">
        <v>549334016</v>
      </c>
      <c r="BO261">
        <v>43.71</v>
      </c>
      <c r="BP261">
        <v>6713271</v>
      </c>
      <c r="BQ261">
        <v>1.2200001E-2</v>
      </c>
      <c r="BS261">
        <v>1640908800</v>
      </c>
      <c r="BT261">
        <v>0.81685996000000005</v>
      </c>
      <c r="BU261">
        <v>4103000064</v>
      </c>
      <c r="BV261">
        <v>7.25</v>
      </c>
      <c r="BW261">
        <v>0.4</v>
      </c>
      <c r="BX261">
        <v>-0.12348354</v>
      </c>
      <c r="BY261">
        <v>2.2283232000000002</v>
      </c>
      <c r="BZ261">
        <v>5.0400000000000002E-3</v>
      </c>
      <c r="CA261">
        <v>1703980800</v>
      </c>
      <c r="CC261">
        <v>1664496000</v>
      </c>
      <c r="CD261">
        <v>2.44</v>
      </c>
      <c r="CE261">
        <v>1664496000</v>
      </c>
      <c r="CF261">
        <v>546268942</v>
      </c>
      <c r="CG261">
        <v>0.85056200000000004</v>
      </c>
      <c r="CH261">
        <v>62024564736</v>
      </c>
      <c r="CI261">
        <v>2</v>
      </c>
      <c r="CK261">
        <v>999129600</v>
      </c>
      <c r="CL261" t="s">
        <v>283</v>
      </c>
      <c r="CN261">
        <v>1668470400</v>
      </c>
      <c r="CP261">
        <v>0.96</v>
      </c>
      <c r="CQ261">
        <v>0.54206019999999999</v>
      </c>
      <c r="CR261">
        <v>1667174400</v>
      </c>
      <c r="CS261">
        <v>1.44</v>
      </c>
      <c r="CU261">
        <v>14.624625</v>
      </c>
      <c r="CW261">
        <v>1.37E-2</v>
      </c>
      <c r="CX261">
        <v>8535285</v>
      </c>
      <c r="CY261">
        <v>0</v>
      </c>
      <c r="DB261">
        <v>96.78</v>
      </c>
      <c r="DC261">
        <v>97.27</v>
      </c>
      <c r="DD261">
        <v>85.636849999999995</v>
      </c>
      <c r="DE261">
        <v>1.6222361000000001E-2</v>
      </c>
      <c r="DF261">
        <v>0.21659999999999999</v>
      </c>
      <c r="DH261">
        <v>97.55</v>
      </c>
      <c r="DJ261">
        <v>2409650</v>
      </c>
      <c r="DK261">
        <v>96.78</v>
      </c>
      <c r="DL261">
        <v>89.657799999999995</v>
      </c>
      <c r="DM261">
        <v>1.57</v>
      </c>
      <c r="DN261">
        <v>97.27</v>
      </c>
      <c r="DP261">
        <v>2409650</v>
      </c>
      <c r="DS261">
        <v>1.6</v>
      </c>
      <c r="DT261">
        <v>1668470400</v>
      </c>
      <c r="DW261">
        <v>96.851200000000006</v>
      </c>
      <c r="DX261" t="s">
        <v>183</v>
      </c>
      <c r="DY261">
        <v>13.434483</v>
      </c>
      <c r="DZ261">
        <v>747669</v>
      </c>
      <c r="ED261">
        <v>53505134592</v>
      </c>
      <c r="EG261">
        <v>2735541</v>
      </c>
      <c r="EH261">
        <v>96.851200000000006</v>
      </c>
      <c r="EI261">
        <v>97.56</v>
      </c>
      <c r="EJ261">
        <v>1100</v>
      </c>
      <c r="EK261">
        <v>747669</v>
      </c>
      <c r="EL261">
        <v>98.88</v>
      </c>
      <c r="EN261">
        <v>2.8</v>
      </c>
      <c r="EO261">
        <v>61.8</v>
      </c>
      <c r="EP261">
        <v>97.01</v>
      </c>
      <c r="EQ261" t="b">
        <v>0</v>
      </c>
      <c r="ER261">
        <v>1.6500000000000001E-2</v>
      </c>
      <c r="ES261">
        <v>900</v>
      </c>
      <c r="ET261">
        <v>97.55</v>
      </c>
      <c r="EV261">
        <v>97.4</v>
      </c>
      <c r="EW261">
        <v>97.15</v>
      </c>
      <c r="EX261" t="s">
        <v>284</v>
      </c>
      <c r="EY261">
        <v>17.130400000000002</v>
      </c>
      <c r="EZ261" t="s">
        <v>285</v>
      </c>
    </row>
    <row r="262" spans="1:161" x14ac:dyDescent="0.25">
      <c r="A262">
        <v>145</v>
      </c>
      <c r="B262" t="s">
        <v>1778</v>
      </c>
      <c r="C262" t="s">
        <v>208</v>
      </c>
      <c r="D262">
        <v>15000</v>
      </c>
      <c r="E262" t="s">
        <v>1779</v>
      </c>
      <c r="F262" t="s">
        <v>398</v>
      </c>
      <c r="G262" t="s">
        <v>1780</v>
      </c>
      <c r="H262" t="s">
        <v>314</v>
      </c>
      <c r="I262" t="s">
        <v>177</v>
      </c>
      <c r="J262" t="s">
        <v>178</v>
      </c>
      <c r="K262" t="s">
        <v>1781</v>
      </c>
      <c r="L262">
        <v>1</v>
      </c>
      <c r="M262" t="s">
        <v>1782</v>
      </c>
      <c r="N262" t="s">
        <v>878</v>
      </c>
      <c r="O262">
        <v>0.21891000999999999</v>
      </c>
      <c r="P262">
        <v>8.8090000000000002E-2</v>
      </c>
      <c r="Q262">
        <v>0.54762</v>
      </c>
      <c r="R262">
        <v>701000000</v>
      </c>
      <c r="S262">
        <v>-0.06</v>
      </c>
      <c r="T262">
        <v>0.13725999999999999</v>
      </c>
      <c r="U262">
        <v>917000000</v>
      </c>
      <c r="V262">
        <v>33</v>
      </c>
      <c r="W262" t="s">
        <v>182</v>
      </c>
      <c r="X262">
        <v>2358000000</v>
      </c>
      <c r="Y262">
        <v>497249984</v>
      </c>
      <c r="Z262">
        <v>41</v>
      </c>
      <c r="AA262">
        <v>31.48</v>
      </c>
      <c r="AB262">
        <v>-0.435</v>
      </c>
      <c r="AC262">
        <v>1.4470000000000001</v>
      </c>
      <c r="AD262">
        <v>3.9280000000000002E-2</v>
      </c>
      <c r="AE262">
        <v>10</v>
      </c>
      <c r="AF262">
        <v>41.3</v>
      </c>
      <c r="AG262">
        <v>48.43</v>
      </c>
      <c r="AH262">
        <v>7.5029999999999999E-2</v>
      </c>
      <c r="AI262">
        <v>51</v>
      </c>
      <c r="AJ262">
        <v>374000000</v>
      </c>
      <c r="AK262">
        <v>2376000000</v>
      </c>
      <c r="AL262">
        <v>4188999936</v>
      </c>
      <c r="AM262">
        <v>1.724</v>
      </c>
      <c r="AN262" t="s">
        <v>183</v>
      </c>
      <c r="AO262">
        <v>19.22</v>
      </c>
      <c r="AP262">
        <v>0.83</v>
      </c>
      <c r="AQ262">
        <v>2.6</v>
      </c>
      <c r="AR262" t="s">
        <v>238</v>
      </c>
      <c r="AS262" t="s">
        <v>1783</v>
      </c>
      <c r="AT262" t="s">
        <v>1783</v>
      </c>
      <c r="AU262" t="s">
        <v>186</v>
      </c>
      <c r="AV262" t="s">
        <v>187</v>
      </c>
      <c r="AW262" t="b">
        <v>1</v>
      </c>
      <c r="AX262">
        <v>-18000000</v>
      </c>
      <c r="AY262" t="s">
        <v>188</v>
      </c>
      <c r="AZ262" t="s">
        <v>1784</v>
      </c>
      <c r="BA262" t="s">
        <v>1785</v>
      </c>
      <c r="BB262" t="s">
        <v>191</v>
      </c>
      <c r="BD262">
        <v>2.0579999999999998</v>
      </c>
      <c r="BF262">
        <v>9.4030000000000005</v>
      </c>
      <c r="BI262">
        <v>3.09</v>
      </c>
      <c r="BK262">
        <v>218607008</v>
      </c>
      <c r="BO262">
        <v>22.710999999999999</v>
      </c>
      <c r="BP262">
        <v>11928658</v>
      </c>
      <c r="BQ262">
        <v>5.5399999999999998E-2</v>
      </c>
      <c r="BS262">
        <v>1640908800</v>
      </c>
      <c r="BT262">
        <v>1.0158799999999999</v>
      </c>
      <c r="BU262">
        <v>369000000</v>
      </c>
      <c r="BV262">
        <v>-0.38</v>
      </c>
      <c r="BY262">
        <v>1.3861125000000001</v>
      </c>
      <c r="BZ262">
        <v>4.1399999999999996E-3</v>
      </c>
      <c r="CA262">
        <v>1703980800</v>
      </c>
      <c r="CC262">
        <v>1648684800</v>
      </c>
      <c r="CD262">
        <v>4.46</v>
      </c>
      <c r="CE262">
        <v>1663200000</v>
      </c>
      <c r="CF262">
        <v>215923680</v>
      </c>
      <c r="CG262">
        <v>0.94252000000000002</v>
      </c>
      <c r="CH262">
        <v>8622669824</v>
      </c>
      <c r="CI262">
        <v>2</v>
      </c>
      <c r="CK262">
        <v>1153180800</v>
      </c>
      <c r="CL262" s="1">
        <v>8.4027777777777771E-2</v>
      </c>
      <c r="CP262">
        <v>-0.44400000000000001</v>
      </c>
      <c r="CQ262">
        <v>1.6428141999999999</v>
      </c>
      <c r="CR262">
        <v>1665705600</v>
      </c>
      <c r="CS262">
        <v>3.29</v>
      </c>
      <c r="CU262">
        <v>10.187702</v>
      </c>
      <c r="CW262">
        <v>7.1400000000000005E-2</v>
      </c>
      <c r="CX262">
        <v>10328069</v>
      </c>
      <c r="DB262">
        <v>30.98</v>
      </c>
      <c r="DC262">
        <v>30.93</v>
      </c>
      <c r="DD262">
        <v>38.452399999999997</v>
      </c>
      <c r="DE262">
        <v>1.2911555999999999E-2</v>
      </c>
      <c r="DF262">
        <v>0.27079999999999999</v>
      </c>
      <c r="DH262">
        <v>31.565000000000001</v>
      </c>
      <c r="DJ262">
        <v>2835700</v>
      </c>
      <c r="DK262">
        <v>30.98</v>
      </c>
      <c r="DL262">
        <v>29.754999999999999</v>
      </c>
      <c r="DM262">
        <v>0.4</v>
      </c>
      <c r="DN262">
        <v>30.93</v>
      </c>
      <c r="DP262">
        <v>2835700</v>
      </c>
      <c r="DS262">
        <v>0.5</v>
      </c>
      <c r="DT262">
        <v>1664409600</v>
      </c>
      <c r="DW262">
        <v>30.69</v>
      </c>
      <c r="DX262" t="s">
        <v>183</v>
      </c>
      <c r="DZ262">
        <v>602453</v>
      </c>
      <c r="ED262">
        <v>6881748480</v>
      </c>
      <c r="EG262">
        <v>2515195</v>
      </c>
      <c r="EH262">
        <v>30.69</v>
      </c>
      <c r="EI262">
        <v>32.25</v>
      </c>
      <c r="EJ262">
        <v>800</v>
      </c>
      <c r="EK262">
        <v>602453</v>
      </c>
      <c r="EL262">
        <v>58.7</v>
      </c>
      <c r="EN262">
        <v>0.81</v>
      </c>
      <c r="EO262">
        <v>26.48</v>
      </c>
      <c r="EP262">
        <v>30.55</v>
      </c>
      <c r="EQ262" t="b">
        <v>0</v>
      </c>
      <c r="ER262">
        <v>1.6400000000000001E-2</v>
      </c>
      <c r="ES262">
        <v>900</v>
      </c>
      <c r="ET262">
        <v>31.565000000000001</v>
      </c>
      <c r="EV262">
        <v>31.48</v>
      </c>
      <c r="EX262" t="s">
        <v>1786</v>
      </c>
      <c r="FE262" t="s">
        <v>1787</v>
      </c>
    </row>
    <row r="263" spans="1:161" x14ac:dyDescent="0.25">
      <c r="A263">
        <v>482</v>
      </c>
      <c r="B263">
        <v>77002</v>
      </c>
      <c r="C263" t="s">
        <v>172</v>
      </c>
      <c r="D263">
        <v>48500</v>
      </c>
      <c r="E263" t="s">
        <v>5300</v>
      </c>
      <c r="F263" t="s">
        <v>684</v>
      </c>
      <c r="G263" t="s">
        <v>5301</v>
      </c>
      <c r="H263" t="s">
        <v>530</v>
      </c>
      <c r="I263" t="s">
        <v>177</v>
      </c>
      <c r="J263" t="s">
        <v>178</v>
      </c>
      <c r="K263" t="s">
        <v>5302</v>
      </c>
      <c r="L263">
        <v>1</v>
      </c>
      <c r="M263" t="s">
        <v>5303</v>
      </c>
      <c r="N263" t="s">
        <v>4464</v>
      </c>
      <c r="O263">
        <v>0.27478000000000002</v>
      </c>
      <c r="P263">
        <v>0.115480006</v>
      </c>
      <c r="Q263">
        <v>0.37472</v>
      </c>
      <c r="R263">
        <v>4478000128</v>
      </c>
      <c r="S263">
        <v>8.7999999999999995E-2</v>
      </c>
      <c r="T263">
        <v>0.17175000000000001</v>
      </c>
      <c r="U263">
        <v>5342000128</v>
      </c>
      <c r="V263">
        <v>161</v>
      </c>
      <c r="W263" t="s">
        <v>216</v>
      </c>
      <c r="X263">
        <v>6820000000</v>
      </c>
      <c r="Y263">
        <v>1494875008</v>
      </c>
      <c r="Z263">
        <v>169</v>
      </c>
      <c r="AA263">
        <v>164.46</v>
      </c>
      <c r="AB263">
        <v>0.20300000000000001</v>
      </c>
      <c r="AC263">
        <v>0.85099999999999998</v>
      </c>
      <c r="AD263">
        <v>7.1120000000000003E-2</v>
      </c>
      <c r="AE263">
        <v>16</v>
      </c>
      <c r="AF263">
        <v>174.75</v>
      </c>
      <c r="AG263">
        <v>200.55600000000001</v>
      </c>
      <c r="AH263">
        <v>0.31664999999999999</v>
      </c>
      <c r="AI263">
        <v>196</v>
      </c>
      <c r="AJ263">
        <v>137000000</v>
      </c>
      <c r="AK263">
        <v>14062999552</v>
      </c>
      <c r="AL263">
        <v>19441000448</v>
      </c>
      <c r="AM263">
        <v>0.33300000000000002</v>
      </c>
      <c r="AN263" t="s">
        <v>183</v>
      </c>
      <c r="AO263">
        <v>46.853999999999999</v>
      </c>
      <c r="AP263">
        <v>0.73399999999999999</v>
      </c>
      <c r="AQ263">
        <v>2.2999999999999998</v>
      </c>
      <c r="AR263" t="s">
        <v>184</v>
      </c>
      <c r="AS263" t="s">
        <v>5304</v>
      </c>
      <c r="AT263" t="s">
        <v>5304</v>
      </c>
      <c r="AU263" t="s">
        <v>186</v>
      </c>
      <c r="AV263" t="s">
        <v>187</v>
      </c>
      <c r="AW263" t="b">
        <v>1</v>
      </c>
      <c r="AX263">
        <v>-18000000</v>
      </c>
      <c r="AY263" t="s">
        <v>188</v>
      </c>
      <c r="AZ263" t="s">
        <v>5305</v>
      </c>
      <c r="BA263" t="s">
        <v>5306</v>
      </c>
      <c r="BB263" t="s">
        <v>191</v>
      </c>
      <c r="BD263">
        <v>4.1070000000000002</v>
      </c>
      <c r="BF263">
        <v>14.945</v>
      </c>
      <c r="BI263">
        <v>5.45</v>
      </c>
      <c r="BK263">
        <v>418316000</v>
      </c>
      <c r="BO263">
        <v>17.596</v>
      </c>
      <c r="BP263">
        <v>4082796</v>
      </c>
      <c r="BQ263">
        <v>9.9000000000000008E-3</v>
      </c>
      <c r="BS263">
        <v>1640908800</v>
      </c>
      <c r="BT263">
        <v>0.82447000000000004</v>
      </c>
      <c r="BU263">
        <v>2244999936</v>
      </c>
      <c r="BV263">
        <v>3.66</v>
      </c>
      <c r="BY263">
        <v>9.3464419999999997</v>
      </c>
      <c r="BZ263">
        <v>1.83E-3</v>
      </c>
      <c r="CA263">
        <v>1703980800</v>
      </c>
      <c r="CC263">
        <v>1664496000</v>
      </c>
      <c r="CD263">
        <v>2.16</v>
      </c>
      <c r="CE263">
        <v>1663200000</v>
      </c>
      <c r="CF263">
        <v>411073000</v>
      </c>
      <c r="CG263">
        <v>0.75276299999999996</v>
      </c>
      <c r="CH263">
        <v>79835643904</v>
      </c>
      <c r="CI263">
        <v>2</v>
      </c>
      <c r="CP263">
        <v>0.188</v>
      </c>
      <c r="CQ263">
        <v>3.5387197000000001</v>
      </c>
      <c r="CR263">
        <v>1665705600</v>
      </c>
      <c r="CS263">
        <v>2.38</v>
      </c>
      <c r="CU263">
        <v>30.17615</v>
      </c>
      <c r="CW263">
        <v>9.9000000000000008E-3</v>
      </c>
      <c r="CX263">
        <v>4064200</v>
      </c>
      <c r="DB263">
        <v>164.01</v>
      </c>
      <c r="DC263">
        <v>164.76</v>
      </c>
      <c r="DD263">
        <v>158.70205999999999</v>
      </c>
      <c r="DE263">
        <v>1.3474788499999999E-2</v>
      </c>
      <c r="DF263">
        <v>0.47949999999999998</v>
      </c>
      <c r="DH263">
        <v>165.28</v>
      </c>
      <c r="DJ263">
        <v>1680630</v>
      </c>
      <c r="DK263">
        <v>164.01</v>
      </c>
      <c r="DL263">
        <v>161.09219999999999</v>
      </c>
      <c r="DM263">
        <v>2.21</v>
      </c>
      <c r="DN263">
        <v>164.76</v>
      </c>
      <c r="DP263">
        <v>1680630</v>
      </c>
      <c r="DS263">
        <v>2.6</v>
      </c>
      <c r="DT263">
        <v>1662595200</v>
      </c>
      <c r="DW263">
        <v>163.79</v>
      </c>
      <c r="DX263" t="s">
        <v>183</v>
      </c>
      <c r="DY263">
        <v>44.934424999999997</v>
      </c>
      <c r="DZ263">
        <v>878356</v>
      </c>
      <c r="ED263">
        <v>68796252160</v>
      </c>
      <c r="EG263">
        <v>1792393</v>
      </c>
      <c r="EH263">
        <v>163.79</v>
      </c>
      <c r="EI263">
        <v>164.4</v>
      </c>
      <c r="EJ263">
        <v>1100</v>
      </c>
      <c r="EK263">
        <v>878356</v>
      </c>
      <c r="EL263">
        <v>175.98</v>
      </c>
      <c r="EN263">
        <v>1.79</v>
      </c>
      <c r="EO263">
        <v>138.58000000000001</v>
      </c>
      <c r="EP263">
        <v>163.5</v>
      </c>
      <c r="EQ263" t="b">
        <v>0</v>
      </c>
      <c r="ER263">
        <v>1.6299999999999999E-2</v>
      </c>
      <c r="ES263">
        <v>900</v>
      </c>
      <c r="ET263">
        <v>165.28</v>
      </c>
      <c r="EV263">
        <v>164.46</v>
      </c>
      <c r="EW263">
        <v>164.89</v>
      </c>
      <c r="EX263" t="s">
        <v>5307</v>
      </c>
      <c r="EZ263" t="s">
        <v>5308</v>
      </c>
      <c r="FE263" t="s">
        <v>5309</v>
      </c>
    </row>
    <row r="264" spans="1:161" x14ac:dyDescent="0.25">
      <c r="A264">
        <v>253</v>
      </c>
      <c r="B264">
        <v>30328</v>
      </c>
      <c r="C264" t="s">
        <v>336</v>
      </c>
      <c r="D264">
        <v>8936</v>
      </c>
      <c r="E264" t="s">
        <v>2920</v>
      </c>
      <c r="F264" t="s">
        <v>1484</v>
      </c>
      <c r="G264" t="s">
        <v>2921</v>
      </c>
      <c r="H264" t="s">
        <v>340</v>
      </c>
      <c r="I264" t="s">
        <v>177</v>
      </c>
      <c r="J264" t="s">
        <v>178</v>
      </c>
      <c r="K264" t="s">
        <v>2922</v>
      </c>
      <c r="L264">
        <v>1</v>
      </c>
      <c r="M264" t="s">
        <v>2923</v>
      </c>
      <c r="N264" t="s">
        <v>1220</v>
      </c>
      <c r="O264">
        <v>0.61890000000000001</v>
      </c>
      <c r="P264">
        <v>0.45845999999999998</v>
      </c>
      <c r="Q264">
        <v>1</v>
      </c>
      <c r="R264">
        <v>3240999936</v>
      </c>
      <c r="S264">
        <v>6.3E-2</v>
      </c>
      <c r="T264">
        <v>0.51012999999999997</v>
      </c>
      <c r="U264">
        <v>4552000000</v>
      </c>
      <c r="V264">
        <v>102</v>
      </c>
      <c r="W264" t="s">
        <v>216</v>
      </c>
      <c r="X264">
        <v>7146000000</v>
      </c>
      <c r="Y264">
        <v>-2413250048</v>
      </c>
      <c r="Z264">
        <v>122</v>
      </c>
      <c r="AA264">
        <v>107.12</v>
      </c>
      <c r="AB264">
        <v>-0.55400000000000005</v>
      </c>
      <c r="AC264">
        <v>1.0409999999999999</v>
      </c>
      <c r="AD264">
        <v>1.342E-2</v>
      </c>
      <c r="AE264">
        <v>14</v>
      </c>
      <c r="AF264">
        <v>126.43</v>
      </c>
      <c r="AG264">
        <v>80.399000000000001</v>
      </c>
      <c r="AH264">
        <v>0.15426999999999999</v>
      </c>
      <c r="AI264">
        <v>164</v>
      </c>
      <c r="AJ264">
        <v>830000000</v>
      </c>
      <c r="AK264">
        <v>18379999232</v>
      </c>
      <c r="AL264">
        <v>7354999808</v>
      </c>
      <c r="AM264">
        <v>1.486</v>
      </c>
      <c r="AN264" t="s">
        <v>183</v>
      </c>
      <c r="AO264">
        <v>13.111000000000001</v>
      </c>
      <c r="AP264">
        <v>1.2999999999999999E-2</v>
      </c>
      <c r="AQ264">
        <v>2.1</v>
      </c>
      <c r="AR264" t="s">
        <v>184</v>
      </c>
      <c r="AS264" t="s">
        <v>2924</v>
      </c>
      <c r="AT264" t="s">
        <v>2925</v>
      </c>
      <c r="AU264" t="s">
        <v>186</v>
      </c>
      <c r="AV264" t="s">
        <v>187</v>
      </c>
      <c r="AW264" t="b">
        <v>1</v>
      </c>
      <c r="AX264">
        <v>-18000000</v>
      </c>
      <c r="AY264" t="s">
        <v>188</v>
      </c>
      <c r="AZ264" t="s">
        <v>2926</v>
      </c>
      <c r="BA264" t="s">
        <v>2927</v>
      </c>
      <c r="BB264" t="s">
        <v>191</v>
      </c>
      <c r="BD264">
        <v>9.5220000000000002</v>
      </c>
      <c r="BF264">
        <v>15.385</v>
      </c>
      <c r="BI264">
        <v>5.27</v>
      </c>
      <c r="BK264">
        <v>563404032</v>
      </c>
      <c r="BO264">
        <v>35.457999999999998</v>
      </c>
      <c r="BP264">
        <v>5369181</v>
      </c>
      <c r="BQ264">
        <v>9.5999994999999994E-3</v>
      </c>
      <c r="BS264">
        <v>1640908800</v>
      </c>
      <c r="BT264">
        <v>0.92486000000000002</v>
      </c>
      <c r="BU264">
        <v>3372000000</v>
      </c>
      <c r="BV264">
        <v>3.7440000000000002</v>
      </c>
      <c r="BY264">
        <v>3.021039</v>
      </c>
      <c r="BZ264">
        <v>1.3940001E-2</v>
      </c>
      <c r="CA264">
        <v>1703980800</v>
      </c>
      <c r="CC264">
        <v>1656547200</v>
      </c>
      <c r="CD264">
        <v>1.79</v>
      </c>
      <c r="CE264">
        <v>1663200000</v>
      </c>
      <c r="CF264">
        <v>555252675</v>
      </c>
      <c r="CG264">
        <v>0.90862100000000001</v>
      </c>
      <c r="CH264">
        <v>70030639104</v>
      </c>
      <c r="CI264">
        <v>2</v>
      </c>
      <c r="CK264">
        <v>1478217600</v>
      </c>
      <c r="CL264" s="1">
        <v>0.20902777777777778</v>
      </c>
      <c r="CP264">
        <v>-0.55700000000000005</v>
      </c>
      <c r="CQ264">
        <v>8.2055530000000001</v>
      </c>
      <c r="CR264">
        <v>1665705600</v>
      </c>
      <c r="CS264">
        <v>2.79</v>
      </c>
      <c r="CU264">
        <v>20.326376</v>
      </c>
      <c r="CW264">
        <v>9.7000000000000003E-3</v>
      </c>
      <c r="CX264">
        <v>4749723</v>
      </c>
      <c r="DB264">
        <v>106.94</v>
      </c>
      <c r="DC264">
        <v>106.41</v>
      </c>
      <c r="DD264">
        <v>106.9222</v>
      </c>
      <c r="DE264">
        <v>1.1501776999999999E-2</v>
      </c>
      <c r="DF264">
        <v>0.23749999999999999</v>
      </c>
      <c r="DH264">
        <v>107.46</v>
      </c>
      <c r="DJ264">
        <v>2194430</v>
      </c>
      <c r="DK264">
        <v>106.94</v>
      </c>
      <c r="DL264">
        <v>95.8596</v>
      </c>
      <c r="DM264">
        <v>1.23</v>
      </c>
      <c r="DN264">
        <v>106.41</v>
      </c>
      <c r="DP264">
        <v>2194430</v>
      </c>
      <c r="DS264">
        <v>1.52</v>
      </c>
      <c r="DT264">
        <v>1670976000</v>
      </c>
      <c r="DW264">
        <v>106.315</v>
      </c>
      <c r="DX264" t="s">
        <v>183</v>
      </c>
      <c r="DY264">
        <v>28.611113</v>
      </c>
      <c r="DZ264">
        <v>779089</v>
      </c>
      <c r="ED264">
        <v>60351840256</v>
      </c>
      <c r="EG264">
        <v>2751066</v>
      </c>
      <c r="EH264">
        <v>106.315</v>
      </c>
      <c r="EI264">
        <v>108.5</v>
      </c>
      <c r="EJ264">
        <v>800</v>
      </c>
      <c r="EK264">
        <v>779089</v>
      </c>
      <c r="EL264">
        <v>138.46</v>
      </c>
      <c r="EN264">
        <v>1.17</v>
      </c>
      <c r="EO264">
        <v>88.6</v>
      </c>
      <c r="EP264">
        <v>106.7</v>
      </c>
      <c r="EQ264" t="b">
        <v>0</v>
      </c>
      <c r="ER264">
        <v>1.6199999999999999E-2</v>
      </c>
      <c r="ES264">
        <v>800</v>
      </c>
      <c r="ET264">
        <v>107.46</v>
      </c>
      <c r="EV264">
        <v>107.12</v>
      </c>
      <c r="EW264">
        <v>108.34</v>
      </c>
      <c r="EX264" t="s">
        <v>2928</v>
      </c>
      <c r="EZ264" t="s">
        <v>2929</v>
      </c>
      <c r="FE264" t="s">
        <v>2930</v>
      </c>
    </row>
    <row r="265" spans="1:161" x14ac:dyDescent="0.25">
      <c r="A265">
        <v>288</v>
      </c>
      <c r="B265" t="s">
        <v>3294</v>
      </c>
      <c r="C265" t="s">
        <v>362</v>
      </c>
      <c r="D265">
        <v>72438</v>
      </c>
      <c r="E265" t="s">
        <v>3295</v>
      </c>
      <c r="F265" t="s">
        <v>3296</v>
      </c>
      <c r="G265" t="s">
        <v>3297</v>
      </c>
      <c r="I265" t="s">
        <v>3298</v>
      </c>
      <c r="J265" t="s">
        <v>178</v>
      </c>
      <c r="K265" t="s">
        <v>3299</v>
      </c>
      <c r="L265">
        <v>1</v>
      </c>
      <c r="M265" t="s">
        <v>3300</v>
      </c>
      <c r="N265" t="s">
        <v>369</v>
      </c>
      <c r="O265">
        <v>0.32334000000000002</v>
      </c>
      <c r="P265">
        <v>0.10880999</v>
      </c>
      <c r="Q265">
        <v>0.41676997999999998</v>
      </c>
      <c r="R265">
        <v>9921999872</v>
      </c>
      <c r="S265">
        <v>0.115</v>
      </c>
      <c r="T265">
        <v>0.18541999000000001</v>
      </c>
      <c r="U265">
        <v>10552000512</v>
      </c>
      <c r="V265">
        <v>264.61</v>
      </c>
      <c r="W265" t="s">
        <v>216</v>
      </c>
      <c r="X265">
        <v>13250000000</v>
      </c>
      <c r="Y265">
        <v>6205624832</v>
      </c>
      <c r="Z265">
        <v>331.51</v>
      </c>
      <c r="AA265">
        <v>344.42</v>
      </c>
      <c r="AB265">
        <v>-0.53800000000000003</v>
      </c>
      <c r="AC265">
        <v>0.73699999999999999</v>
      </c>
      <c r="AD265">
        <v>4.6620000000000002E-2</v>
      </c>
      <c r="AE265">
        <v>15</v>
      </c>
      <c r="AF265">
        <v>329.04</v>
      </c>
      <c r="AG265">
        <v>39.091000000000001</v>
      </c>
      <c r="AH265">
        <v>8.3450003999999994E-2</v>
      </c>
      <c r="AI265">
        <v>368.45</v>
      </c>
      <c r="AJ265">
        <v>3655000064</v>
      </c>
      <c r="AK265">
        <v>16042999808</v>
      </c>
      <c r="AL265">
        <v>32633999360</v>
      </c>
      <c r="AM265">
        <v>7.3339999999999996</v>
      </c>
      <c r="AN265" t="s">
        <v>183</v>
      </c>
      <c r="AO265">
        <v>64.165000000000006</v>
      </c>
      <c r="AP265">
        <v>0.55800000000000005</v>
      </c>
      <c r="AQ265">
        <v>1.7</v>
      </c>
      <c r="AR265" t="s">
        <v>184</v>
      </c>
      <c r="AS265" t="s">
        <v>3301</v>
      </c>
      <c r="AT265" t="s">
        <v>3301</v>
      </c>
      <c r="AU265" t="s">
        <v>186</v>
      </c>
      <c r="AV265" t="s">
        <v>187</v>
      </c>
      <c r="AW265" t="b">
        <v>0</v>
      </c>
      <c r="AX265">
        <v>-18000000</v>
      </c>
      <c r="AY265" t="s">
        <v>188</v>
      </c>
      <c r="AZ265" t="s">
        <v>3302</v>
      </c>
      <c r="BA265" t="s">
        <v>3303</v>
      </c>
      <c r="BB265" t="s">
        <v>191</v>
      </c>
      <c r="BD265">
        <v>4.8220000000000001</v>
      </c>
      <c r="BF265">
        <v>14.914</v>
      </c>
      <c r="BI265">
        <v>10.33</v>
      </c>
      <c r="BK265">
        <v>512555008</v>
      </c>
      <c r="BO265">
        <v>90.421000000000006</v>
      </c>
      <c r="BP265">
        <v>3577897</v>
      </c>
      <c r="BQ265">
        <v>7.2000003000000003E-3</v>
      </c>
      <c r="BS265">
        <v>1640908800</v>
      </c>
      <c r="BT265">
        <v>0.83814999999999995</v>
      </c>
      <c r="BU265">
        <v>3548000000</v>
      </c>
      <c r="BV265">
        <v>4.7080000000000002</v>
      </c>
      <c r="BY265">
        <v>3.8090709999999999</v>
      </c>
      <c r="BZ265">
        <v>1.8000001E-3</v>
      </c>
      <c r="CA265">
        <v>1703980800</v>
      </c>
      <c r="CC265">
        <v>1656547200</v>
      </c>
      <c r="CD265">
        <v>1.94</v>
      </c>
      <c r="CE265">
        <v>1663200000</v>
      </c>
      <c r="CF265">
        <v>497184462</v>
      </c>
      <c r="CG265">
        <v>0.86587999999999998</v>
      </c>
      <c r="CH265">
        <v>157372989440</v>
      </c>
      <c r="CI265">
        <v>2</v>
      </c>
      <c r="CK265">
        <v>1071532800</v>
      </c>
      <c r="CL265" s="1">
        <v>8.4027777777777771E-2</v>
      </c>
      <c r="CP265">
        <v>-0.55800000000000005</v>
      </c>
      <c r="CQ265">
        <v>5.4095181999999999</v>
      </c>
      <c r="CR265">
        <v>1665705600</v>
      </c>
      <c r="CU265">
        <v>33.341723999999999</v>
      </c>
      <c r="CW265">
        <v>7.2000003000000003E-3</v>
      </c>
      <c r="CX265">
        <v>3803952</v>
      </c>
      <c r="DB265">
        <v>342.86</v>
      </c>
      <c r="DC265">
        <v>343.26</v>
      </c>
      <c r="DD265">
        <v>299.75116000000003</v>
      </c>
      <c r="DE265">
        <v>1.1234906500000001E-2</v>
      </c>
      <c r="DF265">
        <v>0.64639999999999997</v>
      </c>
      <c r="DH265">
        <v>344.58</v>
      </c>
      <c r="DJ265">
        <v>1581820</v>
      </c>
      <c r="DK265">
        <v>342.86</v>
      </c>
      <c r="DL265">
        <v>294.35120000000001</v>
      </c>
      <c r="DM265">
        <v>3.8519999999999999</v>
      </c>
      <c r="DN265">
        <v>343.26</v>
      </c>
      <c r="DP265">
        <v>1581820</v>
      </c>
      <c r="DS265">
        <v>4.68</v>
      </c>
      <c r="DT265">
        <v>1669852800</v>
      </c>
      <c r="DW265">
        <v>342.50450000000001</v>
      </c>
      <c r="DX265" t="s">
        <v>183</v>
      </c>
      <c r="DY265">
        <v>73.156329999999997</v>
      </c>
      <c r="DZ265">
        <v>457591</v>
      </c>
      <c r="ED265">
        <v>176534208512</v>
      </c>
      <c r="EG265">
        <v>1910631</v>
      </c>
      <c r="EH265">
        <v>342.50450000000001</v>
      </c>
      <c r="EI265">
        <v>344.2</v>
      </c>
      <c r="EJ265">
        <v>800</v>
      </c>
      <c r="EK265">
        <v>457591</v>
      </c>
      <c r="EL265">
        <v>352.18</v>
      </c>
      <c r="EN265">
        <v>1.71</v>
      </c>
      <c r="EO265">
        <v>262.47000000000003</v>
      </c>
      <c r="EP265">
        <v>338.13</v>
      </c>
      <c r="EQ265" t="b">
        <v>0</v>
      </c>
      <c r="ER265">
        <v>1.6199999999999999E-2</v>
      </c>
      <c r="ES265">
        <v>1200</v>
      </c>
      <c r="ET265">
        <v>344.58</v>
      </c>
      <c r="EV265">
        <v>344.42</v>
      </c>
      <c r="EW265">
        <v>343.64</v>
      </c>
      <c r="EX265" t="s">
        <v>3304</v>
      </c>
      <c r="EZ265" t="s">
        <v>3305</v>
      </c>
      <c r="FE265" t="s">
        <v>3306</v>
      </c>
    </row>
    <row r="266" spans="1:161" x14ac:dyDescent="0.25">
      <c r="A266">
        <v>94</v>
      </c>
      <c r="B266">
        <v>60607</v>
      </c>
      <c r="C266" t="s">
        <v>336</v>
      </c>
      <c r="D266">
        <v>1196</v>
      </c>
      <c r="E266" t="s">
        <v>1216</v>
      </c>
      <c r="F266" t="s">
        <v>275</v>
      </c>
      <c r="G266" t="s">
        <v>1217</v>
      </c>
      <c r="H266" t="s">
        <v>212</v>
      </c>
      <c r="I266" t="s">
        <v>177</v>
      </c>
      <c r="J266" t="s">
        <v>178</v>
      </c>
      <c r="K266" t="s">
        <v>1218</v>
      </c>
      <c r="L266">
        <v>1</v>
      </c>
      <c r="M266" t="s">
        <v>1219</v>
      </c>
      <c r="N266" t="s">
        <v>1220</v>
      </c>
      <c r="O266">
        <v>0.28991</v>
      </c>
      <c r="P266">
        <v>5.8020000000000002E-2</v>
      </c>
      <c r="Q266">
        <v>0.43974000000000002</v>
      </c>
      <c r="R266">
        <v>500400000</v>
      </c>
      <c r="S266">
        <v>0.23100000000000001</v>
      </c>
      <c r="T266">
        <v>0.24637999999999999</v>
      </c>
      <c r="U266">
        <v>1056300032</v>
      </c>
      <c r="V266">
        <v>120</v>
      </c>
      <c r="W266" t="s">
        <v>216</v>
      </c>
      <c r="X266">
        <v>1476100000</v>
      </c>
      <c r="Y266">
        <v>780612480</v>
      </c>
      <c r="Z266">
        <v>137</v>
      </c>
      <c r="AA266">
        <v>125.85</v>
      </c>
      <c r="AC266">
        <v>1.208</v>
      </c>
      <c r="AD266">
        <v>7.6999999999999999E-2</v>
      </c>
      <c r="AE266">
        <v>13</v>
      </c>
      <c r="AF266">
        <v>137.22999999999999</v>
      </c>
      <c r="AG266">
        <v>64.947000000000003</v>
      </c>
      <c r="AH266">
        <v>6.3060000000000005E-2</v>
      </c>
      <c r="AI266">
        <v>162</v>
      </c>
      <c r="AJ266">
        <v>441800000</v>
      </c>
      <c r="AK266">
        <v>2118499968</v>
      </c>
      <c r="AL266">
        <v>3643500032</v>
      </c>
      <c r="AM266">
        <v>4.165</v>
      </c>
      <c r="AN266" t="s">
        <v>183</v>
      </c>
      <c r="AO266">
        <v>34.146999999999998</v>
      </c>
      <c r="AP266">
        <v>0.55300000000000005</v>
      </c>
      <c r="AQ266">
        <v>2.4</v>
      </c>
      <c r="AR266" t="s">
        <v>1221</v>
      </c>
      <c r="AS266" t="s">
        <v>1222</v>
      </c>
      <c r="AT266" t="s">
        <v>1222</v>
      </c>
      <c r="AU266" t="s">
        <v>186</v>
      </c>
      <c r="AV266" t="s">
        <v>187</v>
      </c>
      <c r="AW266" t="b">
        <v>1</v>
      </c>
      <c r="AX266">
        <v>-18000000</v>
      </c>
      <c r="AY266" t="s">
        <v>188</v>
      </c>
      <c r="AZ266" t="s">
        <v>1223</v>
      </c>
      <c r="BA266" t="s">
        <v>1224</v>
      </c>
      <c r="BB266" t="s">
        <v>191</v>
      </c>
      <c r="BD266">
        <v>4.0819999999999999</v>
      </c>
      <c r="BF266">
        <v>14.079000000000001</v>
      </c>
      <c r="BI266">
        <v>4.8600000000000003</v>
      </c>
      <c r="BK266">
        <v>106643000</v>
      </c>
      <c r="BO266">
        <v>32.792000000000002</v>
      </c>
      <c r="BP266">
        <v>2549419</v>
      </c>
      <c r="BQ266">
        <v>2.2800000000000001E-2</v>
      </c>
      <c r="BS266">
        <v>1640908800</v>
      </c>
      <c r="BT266">
        <v>0.86241995999999999</v>
      </c>
      <c r="BU266">
        <v>210400000</v>
      </c>
      <c r="BV266">
        <v>4.1840000000000002</v>
      </c>
      <c r="BY266">
        <v>3.8378263000000001</v>
      </c>
      <c r="BZ266">
        <v>5.0000000000000001E-3</v>
      </c>
      <c r="CA266">
        <v>1703980800</v>
      </c>
      <c r="CC266">
        <v>1656547200</v>
      </c>
      <c r="CD266">
        <v>2.87</v>
      </c>
      <c r="CE266">
        <v>1532995200</v>
      </c>
      <c r="CF266">
        <v>105467237</v>
      </c>
      <c r="CG266">
        <v>0.57663900000000001</v>
      </c>
      <c r="CH266">
        <v>14871904256</v>
      </c>
      <c r="CI266">
        <v>2</v>
      </c>
      <c r="CQ266">
        <v>3.6835518</v>
      </c>
      <c r="CR266">
        <v>1535673600</v>
      </c>
      <c r="CS266">
        <v>4.4800000000000004</v>
      </c>
      <c r="CU266">
        <v>25.895060999999998</v>
      </c>
      <c r="CW266">
        <v>2.98E-2</v>
      </c>
      <c r="CX266">
        <v>2578029</v>
      </c>
      <c r="DB266">
        <v>124.84</v>
      </c>
      <c r="DC266">
        <v>125.25</v>
      </c>
      <c r="DD266">
        <v>117.53765</v>
      </c>
      <c r="DE266">
        <v>1.3937840999999999E-2</v>
      </c>
      <c r="DF266">
        <v>0.97960000000000003</v>
      </c>
      <c r="DH266">
        <v>127</v>
      </c>
      <c r="DJ266">
        <v>1022310</v>
      </c>
      <c r="DK266">
        <v>124.84</v>
      </c>
      <c r="DL266">
        <v>121.10760000000001</v>
      </c>
      <c r="DM266">
        <v>1.74</v>
      </c>
      <c r="DN266">
        <v>125.25</v>
      </c>
      <c r="DP266">
        <v>1022310</v>
      </c>
      <c r="DS266">
        <v>2</v>
      </c>
      <c r="DT266">
        <v>1661817600</v>
      </c>
      <c r="DW266">
        <v>124.6875</v>
      </c>
      <c r="DX266" t="s">
        <v>183</v>
      </c>
      <c r="DY266">
        <v>30.078869999999998</v>
      </c>
      <c r="DZ266">
        <v>209110</v>
      </c>
      <c r="ED266">
        <v>13421021184</v>
      </c>
      <c r="EG266">
        <v>700728</v>
      </c>
      <c r="EH266">
        <v>124.6875</v>
      </c>
      <c r="EI266">
        <v>128.29</v>
      </c>
      <c r="EJ266">
        <v>1000</v>
      </c>
      <c r="EK266">
        <v>209110</v>
      </c>
      <c r="EL266">
        <v>133.02000000000001</v>
      </c>
      <c r="EN266">
        <v>1.33</v>
      </c>
      <c r="EO266">
        <v>103.82</v>
      </c>
      <c r="EP266">
        <v>125.33</v>
      </c>
      <c r="EQ266" t="b">
        <v>0</v>
      </c>
      <c r="ER266">
        <v>1.61E-2</v>
      </c>
      <c r="ES266">
        <v>800</v>
      </c>
      <c r="ET266">
        <v>127</v>
      </c>
      <c r="EV266">
        <v>125.85</v>
      </c>
      <c r="EW266">
        <v>125.23</v>
      </c>
      <c r="EX266" t="s">
        <v>1225</v>
      </c>
      <c r="FE266" t="s">
        <v>1226</v>
      </c>
    </row>
    <row r="267" spans="1:161" x14ac:dyDescent="0.25">
      <c r="A267">
        <v>107</v>
      </c>
      <c r="B267">
        <v>8001</v>
      </c>
      <c r="C267" t="s">
        <v>336</v>
      </c>
      <c r="D267">
        <v>34000</v>
      </c>
      <c r="E267" t="s">
        <v>1362</v>
      </c>
      <c r="F267" t="s">
        <v>498</v>
      </c>
      <c r="G267" t="s">
        <v>1363</v>
      </c>
      <c r="I267" t="s">
        <v>500</v>
      </c>
      <c r="J267" t="s">
        <v>178</v>
      </c>
      <c r="K267" t="s">
        <v>1364</v>
      </c>
      <c r="L267">
        <v>1</v>
      </c>
      <c r="M267" t="s">
        <v>1365</v>
      </c>
      <c r="N267" t="s">
        <v>459</v>
      </c>
      <c r="O267">
        <v>0.14607000000000001</v>
      </c>
      <c r="P267">
        <v>0.15262999999999999</v>
      </c>
      <c r="Q267">
        <v>0.23222999999999999</v>
      </c>
      <c r="S267">
        <v>0.106</v>
      </c>
      <c r="T267">
        <v>0.13900999999999999</v>
      </c>
      <c r="U267">
        <v>5878000128</v>
      </c>
      <c r="W267" t="s">
        <v>867</v>
      </c>
      <c r="X267">
        <v>11443000000</v>
      </c>
      <c r="AA267">
        <v>216.23</v>
      </c>
      <c r="AB267">
        <v>-0.53600000000000003</v>
      </c>
      <c r="AC267">
        <v>0.35</v>
      </c>
      <c r="AD267">
        <v>1.7610000000000001E-2</v>
      </c>
      <c r="AG267">
        <v>36.636000000000003</v>
      </c>
      <c r="AH267">
        <v>0.11484999999999999</v>
      </c>
      <c r="AJ267">
        <v>6662000128</v>
      </c>
      <c r="AK267">
        <v>17453000704</v>
      </c>
      <c r="AL267">
        <v>40241000448</v>
      </c>
      <c r="AM267">
        <v>15.994</v>
      </c>
      <c r="AN267" t="s">
        <v>183</v>
      </c>
      <c r="AO267">
        <v>95.078999999999994</v>
      </c>
      <c r="AP267">
        <v>0.16400000000000001</v>
      </c>
      <c r="AR267" t="s">
        <v>184</v>
      </c>
      <c r="AS267" t="s">
        <v>1366</v>
      </c>
      <c r="AT267" t="s">
        <v>1366</v>
      </c>
      <c r="AU267" t="s">
        <v>186</v>
      </c>
      <c r="AV267" t="s">
        <v>187</v>
      </c>
      <c r="AW267" t="b">
        <v>1</v>
      </c>
      <c r="AX267">
        <v>-18000000</v>
      </c>
      <c r="AY267" t="s">
        <v>188</v>
      </c>
      <c r="AZ267" t="s">
        <v>1367</v>
      </c>
      <c r="BA267" t="s">
        <v>1368</v>
      </c>
      <c r="BB267" t="s">
        <v>191</v>
      </c>
      <c r="BD267">
        <v>2.4159999999999999</v>
      </c>
      <c r="BF267">
        <v>16.542000000000002</v>
      </c>
      <c r="BI267">
        <v>12.67</v>
      </c>
      <c r="BK267">
        <v>430740992</v>
      </c>
      <c r="BO267">
        <v>131.374</v>
      </c>
      <c r="BP267">
        <v>1990298</v>
      </c>
      <c r="BQ267">
        <v>4.7999998000000004E-3</v>
      </c>
      <c r="BS267">
        <v>1640908800</v>
      </c>
      <c r="BT267">
        <v>0.90893000000000002</v>
      </c>
      <c r="BU267">
        <v>6142000128</v>
      </c>
      <c r="BV267">
        <v>12.316000000000001</v>
      </c>
      <c r="BY267">
        <v>1.6459117000000001</v>
      </c>
      <c r="BZ267">
        <v>4.6100000000000004E-3</v>
      </c>
      <c r="CA267">
        <v>1703980800</v>
      </c>
      <c r="CC267">
        <v>1664496000</v>
      </c>
      <c r="CD267">
        <v>1.18</v>
      </c>
      <c r="CE267">
        <v>1663200000</v>
      </c>
      <c r="CF267">
        <v>414259450</v>
      </c>
      <c r="CG267">
        <v>0.65512099999999995</v>
      </c>
      <c r="CH267">
        <v>97235984384</v>
      </c>
      <c r="CI267">
        <v>2</v>
      </c>
      <c r="CK267">
        <v>1145404800</v>
      </c>
      <c r="CL267" s="1">
        <v>4.3055555555555562E-2</v>
      </c>
      <c r="CP267">
        <v>-0.55700000000000005</v>
      </c>
      <c r="CQ267">
        <v>2.314533</v>
      </c>
      <c r="CR267">
        <v>1665705600</v>
      </c>
      <c r="CS267">
        <v>0.71</v>
      </c>
      <c r="CU267">
        <v>17.066298</v>
      </c>
      <c r="CW267">
        <v>4.7999998000000004E-3</v>
      </c>
      <c r="CX267">
        <v>2684292</v>
      </c>
      <c r="DB267">
        <v>214.15</v>
      </c>
      <c r="DC267">
        <v>215</v>
      </c>
      <c r="DD267">
        <v>200.24969999999999</v>
      </c>
      <c r="DE267">
        <v>1.4569227000000001E-2</v>
      </c>
      <c r="DF267">
        <v>0.22719998999999999</v>
      </c>
      <c r="DH267">
        <v>216.59</v>
      </c>
      <c r="DJ267">
        <v>1515680</v>
      </c>
      <c r="DK267">
        <v>214.15</v>
      </c>
      <c r="DL267">
        <v>197.53280000000001</v>
      </c>
      <c r="DM267">
        <v>3.12</v>
      </c>
      <c r="DN267">
        <v>215</v>
      </c>
      <c r="DP267">
        <v>1515680</v>
      </c>
      <c r="DS267">
        <v>3.32</v>
      </c>
      <c r="DT267">
        <v>1663200000</v>
      </c>
      <c r="DW267">
        <v>214.66249999999999</v>
      </c>
      <c r="DX267" t="s">
        <v>183</v>
      </c>
      <c r="DY267">
        <v>17.556837000000002</v>
      </c>
      <c r="DZ267">
        <v>611680</v>
      </c>
      <c r="ED267">
        <v>93139124224</v>
      </c>
      <c r="EG267">
        <v>1620012</v>
      </c>
      <c r="EH267">
        <v>214.66249999999999</v>
      </c>
      <c r="EI267">
        <v>216.81</v>
      </c>
      <c r="EJ267">
        <v>800</v>
      </c>
      <c r="EK267">
        <v>611680</v>
      </c>
      <c r="EL267">
        <v>218.99</v>
      </c>
      <c r="EN267">
        <v>2</v>
      </c>
      <c r="EO267">
        <v>173.78</v>
      </c>
      <c r="EP267">
        <v>215.69</v>
      </c>
      <c r="EQ267" t="b">
        <v>0</v>
      </c>
      <c r="ER267">
        <v>1.6E-2</v>
      </c>
      <c r="ES267">
        <v>900</v>
      </c>
      <c r="ET267">
        <v>216.59</v>
      </c>
      <c r="EV267">
        <v>216.23</v>
      </c>
      <c r="EW267">
        <v>207.72</v>
      </c>
      <c r="EX267" t="s">
        <v>1369</v>
      </c>
      <c r="FE267" t="s">
        <v>1370</v>
      </c>
    </row>
    <row r="268" spans="1:161" x14ac:dyDescent="0.25">
      <c r="A268">
        <v>480</v>
      </c>
      <c r="B268">
        <v>72716</v>
      </c>
      <c r="C268" t="s">
        <v>273</v>
      </c>
      <c r="D268">
        <v>2300000</v>
      </c>
      <c r="E268" t="s">
        <v>5280</v>
      </c>
      <c r="F268" t="s">
        <v>5281</v>
      </c>
      <c r="G268" t="s">
        <v>5282</v>
      </c>
      <c r="H268" t="s">
        <v>3030</v>
      </c>
      <c r="I268" t="s">
        <v>177</v>
      </c>
      <c r="J268" t="s">
        <v>178</v>
      </c>
      <c r="K268" t="s">
        <v>5283</v>
      </c>
      <c r="L268">
        <v>1</v>
      </c>
      <c r="M268" t="s">
        <v>5284</v>
      </c>
      <c r="N268" t="s">
        <v>1653</v>
      </c>
      <c r="O268">
        <v>5.8840000000000003E-2</v>
      </c>
      <c r="P268">
        <v>2.3599999E-2</v>
      </c>
      <c r="Q268">
        <v>0.24598</v>
      </c>
      <c r="R268">
        <v>20998000640</v>
      </c>
      <c r="S268">
        <v>8.4000000000000005E-2</v>
      </c>
      <c r="T268">
        <v>4.0579999999999998E-2</v>
      </c>
      <c r="U268">
        <v>34586001408</v>
      </c>
      <c r="V268">
        <v>130</v>
      </c>
      <c r="W268" t="s">
        <v>216</v>
      </c>
      <c r="X268">
        <v>143754000000</v>
      </c>
      <c r="Y268">
        <v>301500000</v>
      </c>
      <c r="Z268">
        <v>155</v>
      </c>
      <c r="AA268">
        <v>153.07</v>
      </c>
      <c r="AB268">
        <v>0.23699999999999999</v>
      </c>
      <c r="AC268">
        <v>0.84199999999999997</v>
      </c>
      <c r="AD268">
        <v>6.1379999999999997E-2</v>
      </c>
      <c r="AE268">
        <v>36</v>
      </c>
      <c r="AF268">
        <v>152.66999999999999</v>
      </c>
      <c r="AG268">
        <v>78.287999999999997</v>
      </c>
      <c r="AH268">
        <v>0.16205</v>
      </c>
      <c r="AI268">
        <v>170</v>
      </c>
      <c r="AJ268">
        <v>13923000320</v>
      </c>
      <c r="AK268">
        <v>67207999488</v>
      </c>
      <c r="AL268">
        <v>587823972352</v>
      </c>
      <c r="AM268">
        <v>5.13</v>
      </c>
      <c r="AN268" t="s">
        <v>183</v>
      </c>
      <c r="AO268">
        <v>212.90299999999999</v>
      </c>
      <c r="AP268">
        <v>0.215</v>
      </c>
      <c r="AQ268">
        <v>2</v>
      </c>
      <c r="AR268" t="s">
        <v>184</v>
      </c>
      <c r="AS268" t="s">
        <v>5285</v>
      </c>
      <c r="AT268" t="s">
        <v>5285</v>
      </c>
      <c r="AU268" t="s">
        <v>186</v>
      </c>
      <c r="AV268" t="s">
        <v>187</v>
      </c>
      <c r="AW268" t="b">
        <v>1</v>
      </c>
      <c r="AX268">
        <v>-18000000</v>
      </c>
      <c r="AY268" t="s">
        <v>188</v>
      </c>
      <c r="AZ268" t="s">
        <v>5286</v>
      </c>
      <c r="BA268" t="s">
        <v>5287</v>
      </c>
      <c r="BB268" t="s">
        <v>191</v>
      </c>
      <c r="BD268">
        <v>0.751</v>
      </c>
      <c r="BF268">
        <v>12.772</v>
      </c>
      <c r="BI268">
        <v>5.85</v>
      </c>
      <c r="BK268">
        <v>2773880064</v>
      </c>
      <c r="BO268">
        <v>28.687000000000001</v>
      </c>
      <c r="BP268">
        <v>11766385</v>
      </c>
      <c r="BQ268">
        <v>4.3E-3</v>
      </c>
      <c r="BS268">
        <v>1643587200</v>
      </c>
      <c r="BT268">
        <v>0.32778000000000002</v>
      </c>
      <c r="BU268">
        <v>13870000128</v>
      </c>
      <c r="BV268">
        <v>4.75</v>
      </c>
      <c r="BY268">
        <v>5.3358664999999998</v>
      </c>
      <c r="BZ268">
        <v>0.48395001999999998</v>
      </c>
      <c r="CA268">
        <v>1706659200</v>
      </c>
      <c r="CC268">
        <v>1659225600</v>
      </c>
      <c r="CD268">
        <v>1.85</v>
      </c>
      <c r="CE268">
        <v>1663200000</v>
      </c>
      <c r="CF268">
        <v>1405839539</v>
      </c>
      <c r="CG268">
        <v>0.50626300000000002</v>
      </c>
      <c r="CH268">
        <v>441746292736</v>
      </c>
      <c r="CI268">
        <v>2</v>
      </c>
      <c r="CK268">
        <v>924566400</v>
      </c>
      <c r="CL268" s="1">
        <v>8.4027777777777771E-2</v>
      </c>
      <c r="CP268">
        <v>0.20399999999999999</v>
      </c>
      <c r="CQ268">
        <v>0.72232145000000003</v>
      </c>
      <c r="CR268">
        <v>1665705600</v>
      </c>
      <c r="CS268">
        <v>3.99</v>
      </c>
      <c r="CU268">
        <v>26.165813</v>
      </c>
      <c r="CW268">
        <v>8.3999999999999995E-3</v>
      </c>
      <c r="CX268">
        <v>15335591</v>
      </c>
      <c r="DB268">
        <v>152.41999999999999</v>
      </c>
      <c r="DC268">
        <v>152.12</v>
      </c>
      <c r="DD268">
        <v>136.69964999999999</v>
      </c>
      <c r="DE268">
        <v>1.4171369E-2</v>
      </c>
      <c r="DF268">
        <v>0.44400000000000001</v>
      </c>
      <c r="DH268">
        <v>153.09</v>
      </c>
      <c r="DJ268">
        <v>9499050</v>
      </c>
      <c r="DK268">
        <v>152.41999999999999</v>
      </c>
      <c r="DL268">
        <v>137.67679999999999</v>
      </c>
      <c r="DM268">
        <v>2.16</v>
      </c>
      <c r="DN268">
        <v>152.12</v>
      </c>
      <c r="DP268">
        <v>9499050</v>
      </c>
      <c r="DS268">
        <v>2.2400000000000002</v>
      </c>
      <c r="DT268">
        <v>1670457600</v>
      </c>
      <c r="DW268">
        <v>151.86269999999999</v>
      </c>
      <c r="DX268" t="s">
        <v>183</v>
      </c>
      <c r="DY268">
        <v>32.225265999999998</v>
      </c>
      <c r="DZ268">
        <v>2924392</v>
      </c>
      <c r="ED268">
        <v>424597848064</v>
      </c>
      <c r="EG268">
        <v>6487677</v>
      </c>
      <c r="EH268">
        <v>151.86269999999999</v>
      </c>
      <c r="EI268">
        <v>153.1</v>
      </c>
      <c r="EJ268">
        <v>1000</v>
      </c>
      <c r="EK268">
        <v>2924392</v>
      </c>
      <c r="EL268">
        <v>160.77000000000001</v>
      </c>
      <c r="EN268">
        <v>1.83</v>
      </c>
      <c r="EO268">
        <v>117.27</v>
      </c>
      <c r="EP268">
        <v>153.05000000000001</v>
      </c>
      <c r="EQ268" t="b">
        <v>0</v>
      </c>
      <c r="ER268">
        <v>1.6E-2</v>
      </c>
      <c r="ES268">
        <v>800</v>
      </c>
      <c r="ET268">
        <v>153.09</v>
      </c>
      <c r="EV268">
        <v>153.07</v>
      </c>
      <c r="EW268">
        <v>152.03</v>
      </c>
      <c r="EX268" t="s">
        <v>5288</v>
      </c>
      <c r="FE268" t="s">
        <v>5289</v>
      </c>
    </row>
    <row r="269" spans="1:161" x14ac:dyDescent="0.25">
      <c r="A269">
        <v>360</v>
      </c>
      <c r="B269">
        <v>98004</v>
      </c>
      <c r="C269" t="s">
        <v>172</v>
      </c>
      <c r="D269">
        <v>28500</v>
      </c>
      <c r="E269" t="s">
        <v>4040</v>
      </c>
      <c r="F269" t="s">
        <v>4041</v>
      </c>
      <c r="G269" t="s">
        <v>4042</v>
      </c>
      <c r="H269" t="s">
        <v>389</v>
      </c>
      <c r="I269" t="s">
        <v>177</v>
      </c>
      <c r="J269" t="s">
        <v>178</v>
      </c>
      <c r="K269" t="s">
        <v>4043</v>
      </c>
      <c r="L269">
        <v>1</v>
      </c>
      <c r="M269" t="s">
        <v>4044</v>
      </c>
      <c r="N269" t="s">
        <v>1209</v>
      </c>
      <c r="O269">
        <v>0.12581999999999999</v>
      </c>
      <c r="P269">
        <v>9.4810000000000005E-2</v>
      </c>
      <c r="Q269">
        <v>0.14892</v>
      </c>
      <c r="R269">
        <v>2814700032</v>
      </c>
      <c r="S269">
        <v>0.372</v>
      </c>
      <c r="T269">
        <v>0.11856</v>
      </c>
      <c r="U269">
        <v>3444600064</v>
      </c>
      <c r="V269">
        <v>90</v>
      </c>
      <c r="W269" t="s">
        <v>182</v>
      </c>
      <c r="X269">
        <v>3162000000</v>
      </c>
      <c r="Y269">
        <v>14721599488</v>
      </c>
      <c r="Z269">
        <v>96.5</v>
      </c>
      <c r="AA269">
        <v>105.03</v>
      </c>
      <c r="AB269">
        <v>1.0449999999999999</v>
      </c>
      <c r="AC269">
        <v>1.534</v>
      </c>
      <c r="AD269">
        <v>6.9309999999999997E-2</v>
      </c>
      <c r="AE269">
        <v>18</v>
      </c>
      <c r="AF269">
        <v>97.22</v>
      </c>
      <c r="AG269">
        <v>91.194999999999993</v>
      </c>
      <c r="AH269">
        <v>0.21429999999999999</v>
      </c>
      <c r="AI269">
        <v>107</v>
      </c>
      <c r="AJ269">
        <v>4762899968</v>
      </c>
      <c r="AK269">
        <v>11758300160</v>
      </c>
      <c r="AL269">
        <v>27376300032</v>
      </c>
      <c r="AM269">
        <v>13.694000000000001</v>
      </c>
      <c r="AN269" t="s">
        <v>183</v>
      </c>
      <c r="AO269">
        <v>78.593999999999994</v>
      </c>
      <c r="AP269">
        <v>1.1359999999999999</v>
      </c>
      <c r="AQ269">
        <v>2.6</v>
      </c>
      <c r="AR269" t="s">
        <v>238</v>
      </c>
      <c r="AS269" t="s">
        <v>4045</v>
      </c>
      <c r="AT269" t="s">
        <v>4046</v>
      </c>
      <c r="AU269" t="s">
        <v>186</v>
      </c>
      <c r="AV269" t="s">
        <v>187</v>
      </c>
      <c r="AW269" t="b">
        <v>1</v>
      </c>
      <c r="AX269">
        <v>-18000000</v>
      </c>
      <c r="AY269" t="s">
        <v>188</v>
      </c>
      <c r="AZ269" t="s">
        <v>4047</v>
      </c>
      <c r="BA269" t="s">
        <v>4048</v>
      </c>
      <c r="BB269" t="s">
        <v>191</v>
      </c>
      <c r="BD269">
        <v>1.4339999999999999</v>
      </c>
      <c r="BF269">
        <v>11.401</v>
      </c>
      <c r="BI269">
        <v>7.03</v>
      </c>
      <c r="BK269">
        <v>347176992</v>
      </c>
      <c r="BO269">
        <v>30.887</v>
      </c>
      <c r="BP269">
        <v>3047899</v>
      </c>
      <c r="BQ269">
        <v>8.8000000000000005E-3</v>
      </c>
      <c r="BS269">
        <v>1640908800</v>
      </c>
      <c r="BT269">
        <v>0.66278000000000004</v>
      </c>
      <c r="BU269">
        <v>2595599872</v>
      </c>
      <c r="BV269">
        <v>4.0609999999999999</v>
      </c>
      <c r="BY269">
        <v>3.4004598000000001</v>
      </c>
      <c r="BZ269">
        <v>1.736E-2</v>
      </c>
      <c r="CA269">
        <v>1703980800</v>
      </c>
      <c r="CC269">
        <v>1664496000</v>
      </c>
      <c r="CD269">
        <v>1.7</v>
      </c>
      <c r="CE269">
        <v>1663200000</v>
      </c>
      <c r="CF269">
        <v>341476996</v>
      </c>
      <c r="CG269">
        <v>0.87288100000000002</v>
      </c>
      <c r="CH269">
        <v>39271239680</v>
      </c>
      <c r="CI269">
        <v>2</v>
      </c>
      <c r="CK269">
        <v>1191974400</v>
      </c>
      <c r="CL269" s="1">
        <v>0.12638888888888888</v>
      </c>
      <c r="CP269">
        <v>1.0369999999999999</v>
      </c>
      <c r="CQ269">
        <v>1.3319551000000001</v>
      </c>
      <c r="CR269">
        <v>1665705600</v>
      </c>
      <c r="CS269">
        <v>0.75</v>
      </c>
      <c r="CU269">
        <v>14.940255000000001</v>
      </c>
      <c r="CW269">
        <v>0.01</v>
      </c>
      <c r="CX269">
        <v>4005113</v>
      </c>
      <c r="DB269">
        <v>105.89</v>
      </c>
      <c r="DC269">
        <v>106.06</v>
      </c>
      <c r="DD269">
        <v>88.430599999999998</v>
      </c>
      <c r="DE269">
        <v>1.2088016E-2</v>
      </c>
      <c r="DF269">
        <v>0.18229999999999999</v>
      </c>
      <c r="DH269">
        <v>106.2</v>
      </c>
      <c r="DJ269">
        <v>2156330</v>
      </c>
      <c r="DK269">
        <v>105.89</v>
      </c>
      <c r="DL269">
        <v>92.881399999999999</v>
      </c>
      <c r="DM269">
        <v>1.28</v>
      </c>
      <c r="DN269">
        <v>106.06</v>
      </c>
      <c r="DP269">
        <v>2156330</v>
      </c>
      <c r="DS269">
        <v>1.48</v>
      </c>
      <c r="DT269">
        <v>1668384000</v>
      </c>
      <c r="DW269">
        <v>104.94</v>
      </c>
      <c r="DX269" t="s">
        <v>183</v>
      </c>
      <c r="DY269">
        <v>25.863088999999999</v>
      </c>
      <c r="DZ269">
        <v>660807</v>
      </c>
      <c r="ED269">
        <v>36464001024</v>
      </c>
      <c r="EG269">
        <v>1963928</v>
      </c>
      <c r="EH269">
        <v>104.94</v>
      </c>
      <c r="EI269">
        <v>105.93</v>
      </c>
      <c r="EJ269">
        <v>800</v>
      </c>
      <c r="EK269">
        <v>660807</v>
      </c>
      <c r="EL269">
        <v>107.18</v>
      </c>
      <c r="EN269">
        <v>1.6</v>
      </c>
      <c r="EO269">
        <v>77</v>
      </c>
      <c r="EP269">
        <v>105.04</v>
      </c>
      <c r="EQ269" t="b">
        <v>0</v>
      </c>
      <c r="ER269">
        <v>1.5900000000000001E-2</v>
      </c>
      <c r="ES269">
        <v>800</v>
      </c>
      <c r="ET269">
        <v>106.2</v>
      </c>
      <c r="EV269">
        <v>105.03</v>
      </c>
      <c r="EW269">
        <v>105.87</v>
      </c>
      <c r="EX269" t="s">
        <v>4049</v>
      </c>
      <c r="FA269" t="s">
        <v>4050</v>
      </c>
      <c r="FE269" t="s">
        <v>4051</v>
      </c>
    </row>
    <row r="270" spans="1:161" x14ac:dyDescent="0.25">
      <c r="A270">
        <v>157</v>
      </c>
      <c r="B270">
        <v>60515</v>
      </c>
      <c r="C270" t="s">
        <v>172</v>
      </c>
      <c r="D270">
        <v>25000</v>
      </c>
      <c r="E270" t="s">
        <v>1905</v>
      </c>
      <c r="F270" t="s">
        <v>1906</v>
      </c>
      <c r="G270" t="s">
        <v>1907</v>
      </c>
      <c r="H270" t="s">
        <v>212</v>
      </c>
      <c r="I270" t="s">
        <v>177</v>
      </c>
      <c r="J270" t="s">
        <v>178</v>
      </c>
      <c r="K270" t="s">
        <v>1908</v>
      </c>
      <c r="L270">
        <v>1</v>
      </c>
      <c r="M270" t="s">
        <v>1909</v>
      </c>
      <c r="N270" t="s">
        <v>200</v>
      </c>
      <c r="O270">
        <v>0.19715999000000001</v>
      </c>
      <c r="P270">
        <v>0.13933999999999999</v>
      </c>
      <c r="Q270">
        <v>0.36180001000000001</v>
      </c>
      <c r="R270">
        <v>794360000</v>
      </c>
      <c r="S270">
        <v>6.9000000000000006E-2</v>
      </c>
      <c r="T270">
        <v>0.16093999</v>
      </c>
      <c r="U270">
        <v>1647888000</v>
      </c>
      <c r="V270">
        <v>122</v>
      </c>
      <c r="W270" t="s">
        <v>216</v>
      </c>
      <c r="X270">
        <v>2982681000</v>
      </c>
      <c r="Y270">
        <v>472467136</v>
      </c>
      <c r="Z270">
        <v>141.5</v>
      </c>
      <c r="AA270">
        <v>142.99</v>
      </c>
      <c r="AB270">
        <v>0.105</v>
      </c>
      <c r="AC270">
        <v>1.169</v>
      </c>
      <c r="AD270">
        <v>8.1800010000000006E-2</v>
      </c>
      <c r="AE270">
        <v>14</v>
      </c>
      <c r="AF270">
        <v>143.13999999999999</v>
      </c>
      <c r="AG270">
        <v>90.983000000000004</v>
      </c>
      <c r="AH270">
        <v>0.29546</v>
      </c>
      <c r="AI270">
        <v>165</v>
      </c>
      <c r="AJ270">
        <v>306001984</v>
      </c>
      <c r="AK270">
        <v>3631522048</v>
      </c>
      <c r="AL270">
        <v>8358141952</v>
      </c>
      <c r="AM270">
        <v>2.1800000000000002</v>
      </c>
      <c r="AN270" t="s">
        <v>183</v>
      </c>
      <c r="AO270">
        <v>58.203000000000003</v>
      </c>
      <c r="AP270">
        <v>0.624</v>
      </c>
      <c r="AQ270">
        <v>2.2000000000000002</v>
      </c>
      <c r="AR270" t="s">
        <v>184</v>
      </c>
      <c r="AS270" t="s">
        <v>1910</v>
      </c>
      <c r="AT270" t="s">
        <v>1910</v>
      </c>
      <c r="AU270" t="s">
        <v>186</v>
      </c>
      <c r="AV270" t="s">
        <v>187</v>
      </c>
      <c r="AW270" t="b">
        <v>1</v>
      </c>
      <c r="AX270">
        <v>-18000000</v>
      </c>
      <c r="AY270" t="s">
        <v>188</v>
      </c>
      <c r="AZ270" t="s">
        <v>1911</v>
      </c>
      <c r="BA270" t="s">
        <v>1912</v>
      </c>
      <c r="BB270" t="s">
        <v>191</v>
      </c>
      <c r="BD270">
        <v>2.548</v>
      </c>
      <c r="BF270">
        <v>12.923</v>
      </c>
      <c r="BI270">
        <v>7.59</v>
      </c>
      <c r="BK270">
        <v>143984992</v>
      </c>
      <c r="BO270">
        <v>24.312000000000001</v>
      </c>
      <c r="BP270">
        <v>1544317</v>
      </c>
      <c r="BQ270">
        <v>1.0999999999999999E-2</v>
      </c>
      <c r="BS270">
        <v>1640908800</v>
      </c>
      <c r="BT270">
        <v>0.94045997000000003</v>
      </c>
      <c r="BU270">
        <v>1164582016</v>
      </c>
      <c r="BV270">
        <v>5.0990000000000002</v>
      </c>
      <c r="BY270">
        <v>5.8814580000000003</v>
      </c>
      <c r="BZ270">
        <v>1.1220000000000001E-2</v>
      </c>
      <c r="CA270">
        <v>1703980800</v>
      </c>
      <c r="CC270">
        <v>1664496000</v>
      </c>
      <c r="CD270">
        <v>1.49</v>
      </c>
      <c r="CE270">
        <v>1663200000</v>
      </c>
      <c r="CF270">
        <v>139666216</v>
      </c>
      <c r="CG270">
        <v>1.3264549999999999</v>
      </c>
      <c r="CH270">
        <v>21295036416</v>
      </c>
      <c r="CI270">
        <v>2</v>
      </c>
      <c r="CK270">
        <v>1525824000</v>
      </c>
      <c r="CL270" t="s">
        <v>1913</v>
      </c>
      <c r="CP270">
        <v>8.4000000000000005E-2</v>
      </c>
      <c r="CQ270">
        <v>2.4632765999999999</v>
      </c>
      <c r="CR270">
        <v>1665705600</v>
      </c>
      <c r="CS270">
        <v>1.42</v>
      </c>
      <c r="CU270">
        <v>18.839262000000002</v>
      </c>
      <c r="CW270">
        <v>1.2500000000000001E-2</v>
      </c>
      <c r="CX270">
        <v>1680782</v>
      </c>
      <c r="DB270">
        <v>142.76</v>
      </c>
      <c r="DC270">
        <v>143.16</v>
      </c>
      <c r="DD270">
        <v>135.62870000000001</v>
      </c>
      <c r="DE270">
        <v>1.3834408499999999E-2</v>
      </c>
      <c r="DF270">
        <v>0.24909999999999999</v>
      </c>
      <c r="DH270">
        <v>143.64599999999999</v>
      </c>
      <c r="DJ270">
        <v>856760</v>
      </c>
      <c r="DK270">
        <v>142.76</v>
      </c>
      <c r="DL270">
        <v>127.31180000000001</v>
      </c>
      <c r="DM270">
        <v>1.9750000000000001</v>
      </c>
      <c r="DN270">
        <v>143.16</v>
      </c>
      <c r="DP270">
        <v>856760</v>
      </c>
      <c r="DS270">
        <v>2.02</v>
      </c>
      <c r="DT270">
        <v>1661817600</v>
      </c>
      <c r="DW270">
        <v>142.56</v>
      </c>
      <c r="DX270" t="s">
        <v>183</v>
      </c>
      <c r="DY270">
        <v>28.042755</v>
      </c>
      <c r="DZ270">
        <v>227358</v>
      </c>
      <c r="ED270">
        <v>20588414976</v>
      </c>
      <c r="EG270">
        <v>1085592</v>
      </c>
      <c r="EH270">
        <v>142.56</v>
      </c>
      <c r="EI270">
        <v>143.62</v>
      </c>
      <c r="EJ270">
        <v>800</v>
      </c>
      <c r="EK270">
        <v>227358</v>
      </c>
      <c r="EL270">
        <v>184.05</v>
      </c>
      <c r="EN270">
        <v>1.78</v>
      </c>
      <c r="EO270">
        <v>114.49</v>
      </c>
      <c r="EP270">
        <v>139.87</v>
      </c>
      <c r="EQ270" t="b">
        <v>0</v>
      </c>
      <c r="ER270">
        <v>1.5800001000000001E-2</v>
      </c>
      <c r="ES270">
        <v>1000</v>
      </c>
      <c r="ET270">
        <v>143.64599999999999</v>
      </c>
      <c r="EV270">
        <v>142.99</v>
      </c>
      <c r="EX270" t="s">
        <v>1914</v>
      </c>
      <c r="FA270" t="s">
        <v>1915</v>
      </c>
      <c r="FE270" t="s">
        <v>1916</v>
      </c>
    </row>
    <row r="271" spans="1:161" x14ac:dyDescent="0.25">
      <c r="A271">
        <v>57</v>
      </c>
      <c r="B271">
        <v>44060</v>
      </c>
      <c r="C271" t="s">
        <v>172</v>
      </c>
      <c r="D271">
        <v>35570</v>
      </c>
      <c r="E271" t="s">
        <v>819</v>
      </c>
      <c r="F271" t="s">
        <v>820</v>
      </c>
      <c r="G271" t="s">
        <v>821</v>
      </c>
      <c r="H271" t="s">
        <v>541</v>
      </c>
      <c r="I271" t="s">
        <v>177</v>
      </c>
      <c r="J271" t="s">
        <v>178</v>
      </c>
      <c r="K271" t="s">
        <v>822</v>
      </c>
      <c r="L271">
        <v>1</v>
      </c>
      <c r="M271" t="s">
        <v>823</v>
      </c>
      <c r="N271" t="s">
        <v>824</v>
      </c>
      <c r="O271">
        <v>0.15021999999999999</v>
      </c>
      <c r="P271">
        <v>8.8830000000000006E-2</v>
      </c>
      <c r="Q271">
        <v>0.27065</v>
      </c>
      <c r="R271">
        <v>899200000</v>
      </c>
      <c r="S271">
        <v>0.11799999999999999</v>
      </c>
      <c r="T271">
        <v>0.12198000000000001</v>
      </c>
      <c r="U271">
        <v>1381500032</v>
      </c>
      <c r="V271">
        <v>183</v>
      </c>
      <c r="W271" t="s">
        <v>216</v>
      </c>
      <c r="X271">
        <v>2312800000</v>
      </c>
      <c r="Y271">
        <v>469824992</v>
      </c>
      <c r="Z271">
        <v>200</v>
      </c>
      <c r="AA271">
        <v>192.36</v>
      </c>
      <c r="AB271">
        <v>0.378</v>
      </c>
      <c r="AC271">
        <v>1.008</v>
      </c>
      <c r="AD271">
        <v>8.7580000000000005E-2</v>
      </c>
      <c r="AE271">
        <v>11</v>
      </c>
      <c r="AF271">
        <v>199.82</v>
      </c>
      <c r="AG271">
        <v>156.07</v>
      </c>
      <c r="AH271">
        <v>0.42920999999999998</v>
      </c>
      <c r="AI271">
        <v>221</v>
      </c>
      <c r="AJ271">
        <v>158000000</v>
      </c>
      <c r="AK271">
        <v>3132800000</v>
      </c>
      <c r="AL271">
        <v>9196600320</v>
      </c>
      <c r="AM271">
        <v>1.9510000000000001</v>
      </c>
      <c r="AN271" t="s">
        <v>183</v>
      </c>
      <c r="AO271">
        <v>112.154</v>
      </c>
      <c r="AP271">
        <v>0.59299999999999997</v>
      </c>
      <c r="AQ271">
        <v>2.1</v>
      </c>
      <c r="AR271" t="s">
        <v>184</v>
      </c>
      <c r="AS271" t="s">
        <v>825</v>
      </c>
      <c r="AT271" t="s">
        <v>825</v>
      </c>
      <c r="AU271" t="s">
        <v>186</v>
      </c>
      <c r="AV271" t="s">
        <v>187</v>
      </c>
      <c r="AW271" t="b">
        <v>0</v>
      </c>
      <c r="AX271">
        <v>-18000000</v>
      </c>
      <c r="AY271" t="s">
        <v>188</v>
      </c>
      <c r="AZ271" t="s">
        <v>826</v>
      </c>
      <c r="BA271" t="s">
        <v>827</v>
      </c>
      <c r="BB271" t="s">
        <v>191</v>
      </c>
      <c r="BD271">
        <v>2.0230000000000001</v>
      </c>
      <c r="BF271">
        <v>13.465999999999999</v>
      </c>
      <c r="BG271">
        <v>-9.7873329999999994E-2</v>
      </c>
      <c r="BI271">
        <v>10.41</v>
      </c>
      <c r="BK271">
        <v>80969000</v>
      </c>
      <c r="BO271">
        <v>24.745000000000001</v>
      </c>
      <c r="BP271">
        <v>1173992</v>
      </c>
      <c r="BQ271">
        <v>1.45000005E-2</v>
      </c>
      <c r="BS271">
        <v>1640995200</v>
      </c>
      <c r="BT271">
        <v>0.92427999999999999</v>
      </c>
      <c r="BU271">
        <v>816899968</v>
      </c>
      <c r="BV271">
        <v>9.89</v>
      </c>
      <c r="BW271">
        <v>0.75</v>
      </c>
      <c r="BX271">
        <v>-0.12348354</v>
      </c>
      <c r="BY271">
        <v>7.7736916999999996</v>
      </c>
      <c r="BZ271">
        <v>6.4000000000000003E-3</v>
      </c>
      <c r="CA271">
        <v>1704067200</v>
      </c>
      <c r="CC271">
        <v>1664582400</v>
      </c>
      <c r="CD271">
        <v>2.15</v>
      </c>
      <c r="CE271">
        <v>1664496000</v>
      </c>
      <c r="CF271">
        <v>80398182</v>
      </c>
      <c r="CG271">
        <v>0.97170800000000002</v>
      </c>
      <c r="CH271">
        <v>18602629120</v>
      </c>
      <c r="CI271">
        <v>2</v>
      </c>
      <c r="CK271">
        <v>851299200</v>
      </c>
      <c r="CL271" s="1">
        <v>8.4027777777777771E-2</v>
      </c>
      <c r="CN271">
        <v>1662422400</v>
      </c>
      <c r="CP271">
        <v>0.35</v>
      </c>
      <c r="CQ271">
        <v>1.6935819000000001</v>
      </c>
      <c r="CR271">
        <v>1667174400</v>
      </c>
      <c r="CS271">
        <v>2.71</v>
      </c>
      <c r="CU271">
        <v>18.478386</v>
      </c>
      <c r="CW271">
        <v>1.66E-2</v>
      </c>
      <c r="CX271">
        <v>813684</v>
      </c>
      <c r="CY271">
        <v>0</v>
      </c>
      <c r="DB271">
        <v>193.01</v>
      </c>
      <c r="DC271">
        <v>193.8</v>
      </c>
      <c r="DD271">
        <v>175.30840000000001</v>
      </c>
      <c r="DE271">
        <v>1.4817884999999999E-2</v>
      </c>
      <c r="DF271">
        <v>0.28920000000000001</v>
      </c>
      <c r="DH271">
        <v>193.8</v>
      </c>
      <c r="DJ271">
        <v>592410</v>
      </c>
      <c r="DK271">
        <v>193.01</v>
      </c>
      <c r="DL271">
        <v>173.10380000000001</v>
      </c>
      <c r="DM271">
        <v>2.86</v>
      </c>
      <c r="DN271">
        <v>193.8</v>
      </c>
      <c r="DP271">
        <v>592410</v>
      </c>
      <c r="DS271">
        <v>3</v>
      </c>
      <c r="DT271">
        <v>1670284800</v>
      </c>
      <c r="DW271">
        <v>191.05</v>
      </c>
      <c r="DX271" t="s">
        <v>183</v>
      </c>
      <c r="DY271">
        <v>19.449950000000001</v>
      </c>
      <c r="DZ271">
        <v>181871</v>
      </c>
      <c r="ED271">
        <v>15575196672</v>
      </c>
      <c r="EG271">
        <v>516349</v>
      </c>
      <c r="EH271">
        <v>191.05</v>
      </c>
      <c r="EI271">
        <v>198.42</v>
      </c>
      <c r="EJ271">
        <v>800</v>
      </c>
      <c r="EK271">
        <v>181871</v>
      </c>
      <c r="EL271">
        <v>219.41</v>
      </c>
      <c r="EN271">
        <v>1.67</v>
      </c>
      <c r="EO271">
        <v>151.62</v>
      </c>
      <c r="EP271">
        <v>191.85</v>
      </c>
      <c r="EQ271" t="b">
        <v>0</v>
      </c>
      <c r="ER271">
        <v>1.55E-2</v>
      </c>
      <c r="ES271">
        <v>800</v>
      </c>
      <c r="ET271">
        <v>193.8</v>
      </c>
      <c r="EV271">
        <v>192.36</v>
      </c>
      <c r="EW271">
        <v>191.49</v>
      </c>
      <c r="EX271" t="s">
        <v>828</v>
      </c>
      <c r="EY271">
        <v>2.4687000000000001</v>
      </c>
    </row>
    <row r="272" spans="1:161" x14ac:dyDescent="0.25">
      <c r="A272">
        <v>493</v>
      </c>
      <c r="B272" t="s">
        <v>5415</v>
      </c>
      <c r="C272" t="s">
        <v>336</v>
      </c>
      <c r="D272">
        <v>44200</v>
      </c>
      <c r="E272" t="s">
        <v>5416</v>
      </c>
      <c r="F272" t="s">
        <v>4114</v>
      </c>
      <c r="G272" t="s">
        <v>5417</v>
      </c>
      <c r="I272" t="s">
        <v>3298</v>
      </c>
      <c r="J272" t="s">
        <v>178</v>
      </c>
      <c r="K272" t="s">
        <v>5418</v>
      </c>
      <c r="L272">
        <v>1</v>
      </c>
      <c r="M272" t="s">
        <v>5419</v>
      </c>
      <c r="N272" t="s">
        <v>675</v>
      </c>
      <c r="O272">
        <v>0</v>
      </c>
      <c r="P272">
        <v>0</v>
      </c>
      <c r="Q272">
        <v>0</v>
      </c>
      <c r="T272">
        <v>0</v>
      </c>
      <c r="W272" t="s">
        <v>867</v>
      </c>
      <c r="X272">
        <v>4048000000</v>
      </c>
      <c r="AA272">
        <v>244.02</v>
      </c>
      <c r="AN272" t="s">
        <v>183</v>
      </c>
      <c r="AO272">
        <v>70.296999999999997</v>
      </c>
      <c r="AR272" t="s">
        <v>238</v>
      </c>
      <c r="AS272" t="s">
        <v>5420</v>
      </c>
      <c r="AT272" t="s">
        <v>5421</v>
      </c>
      <c r="AU272" t="s">
        <v>186</v>
      </c>
      <c r="AV272" t="s">
        <v>187</v>
      </c>
      <c r="AW272" t="b">
        <v>1</v>
      </c>
      <c r="AX272">
        <v>-18000000</v>
      </c>
      <c r="AY272" t="s">
        <v>188</v>
      </c>
      <c r="AZ272" t="s">
        <v>5422</v>
      </c>
      <c r="BA272" t="s">
        <v>5423</v>
      </c>
      <c r="BB272" t="s">
        <v>191</v>
      </c>
      <c r="BI272">
        <v>1.7</v>
      </c>
      <c r="BP272">
        <v>1669418</v>
      </c>
      <c r="BQ272">
        <v>1.52E-2</v>
      </c>
      <c r="BS272">
        <v>1640908800</v>
      </c>
      <c r="BT272">
        <v>0.97846999999999995</v>
      </c>
      <c r="BZ272">
        <v>8.5400000000000007E-3</v>
      </c>
      <c r="CA272">
        <v>1703980800</v>
      </c>
      <c r="CC272">
        <v>1664496000</v>
      </c>
      <c r="CD272">
        <v>2.58</v>
      </c>
      <c r="CE272">
        <v>1663200000</v>
      </c>
      <c r="CH272">
        <v>25043316736</v>
      </c>
      <c r="CI272">
        <v>2</v>
      </c>
      <c r="CR272">
        <v>1665705600</v>
      </c>
      <c r="CS272">
        <v>0.86</v>
      </c>
      <c r="CU272">
        <v>143.54116999999999</v>
      </c>
      <c r="CW272">
        <v>1.7399999999999999E-2</v>
      </c>
      <c r="CX272">
        <v>1496132</v>
      </c>
      <c r="DB272">
        <v>241.31</v>
      </c>
      <c r="DC272">
        <v>242.33</v>
      </c>
      <c r="DD272">
        <v>214.82984999999999</v>
      </c>
      <c r="DF272">
        <v>0.23330000000000001</v>
      </c>
      <c r="DH272">
        <v>244.16</v>
      </c>
      <c r="DJ272">
        <v>675150</v>
      </c>
      <c r="DK272">
        <v>241.31</v>
      </c>
      <c r="DL272">
        <v>215.03540000000001</v>
      </c>
      <c r="DN272">
        <v>242.33</v>
      </c>
      <c r="DP272">
        <v>675150</v>
      </c>
      <c r="DS272">
        <v>3.28</v>
      </c>
      <c r="DT272">
        <v>1664409600</v>
      </c>
      <c r="DW272">
        <v>241.18</v>
      </c>
      <c r="DX272" t="s">
        <v>183</v>
      </c>
      <c r="DZ272">
        <v>210192</v>
      </c>
      <c r="EG272">
        <v>626531</v>
      </c>
      <c r="EH272">
        <v>241.18</v>
      </c>
      <c r="EI272">
        <v>260.02</v>
      </c>
      <c r="EJ272">
        <v>800</v>
      </c>
      <c r="EK272">
        <v>210192</v>
      </c>
      <c r="EL272">
        <v>244.73</v>
      </c>
      <c r="EN272">
        <v>1.37</v>
      </c>
      <c r="EO272">
        <v>187.89</v>
      </c>
      <c r="EP272">
        <v>216.23</v>
      </c>
      <c r="EQ272" t="b">
        <v>0</v>
      </c>
      <c r="ER272">
        <v>1.55E-2</v>
      </c>
      <c r="ES272">
        <v>800</v>
      </c>
      <c r="ET272">
        <v>244.16</v>
      </c>
      <c r="EV272">
        <v>244.02</v>
      </c>
      <c r="EW272">
        <v>242.44</v>
      </c>
      <c r="EX272" t="s">
        <v>5424</v>
      </c>
      <c r="FE272" t="s">
        <v>5425</v>
      </c>
    </row>
    <row r="273" spans="1:161" x14ac:dyDescent="0.25">
      <c r="A273">
        <v>177</v>
      </c>
      <c r="B273" t="s">
        <v>2126</v>
      </c>
      <c r="C273" t="s">
        <v>682</v>
      </c>
      <c r="D273">
        <v>693</v>
      </c>
      <c r="E273" t="s">
        <v>2127</v>
      </c>
      <c r="F273" t="s">
        <v>2128</v>
      </c>
      <c r="G273" t="s">
        <v>2129</v>
      </c>
      <c r="H273" t="s">
        <v>366</v>
      </c>
      <c r="I273" t="s">
        <v>177</v>
      </c>
      <c r="J273" t="s">
        <v>178</v>
      </c>
      <c r="K273" t="s">
        <v>2130</v>
      </c>
      <c r="L273">
        <v>1</v>
      </c>
      <c r="M273" t="s">
        <v>2131</v>
      </c>
      <c r="N273" t="s">
        <v>688</v>
      </c>
      <c r="O273">
        <v>0.41515000000000002</v>
      </c>
      <c r="P273">
        <v>0.15055999</v>
      </c>
      <c r="Q273">
        <v>0.80932999999999999</v>
      </c>
      <c r="S273">
        <v>1.0920000000000001</v>
      </c>
      <c r="T273">
        <v>0.26371</v>
      </c>
      <c r="U273">
        <v>5103218176</v>
      </c>
      <c r="V273">
        <v>50</v>
      </c>
      <c r="W273" t="s">
        <v>216</v>
      </c>
      <c r="X273">
        <v>4672261000</v>
      </c>
      <c r="Z273">
        <v>60.5</v>
      </c>
      <c r="AA273">
        <v>43.03</v>
      </c>
      <c r="AE273">
        <v>20</v>
      </c>
      <c r="AF273">
        <v>63.05</v>
      </c>
      <c r="AG273">
        <v>55.468000000000004</v>
      </c>
      <c r="AI273">
        <v>85</v>
      </c>
      <c r="AJ273">
        <v>43745000</v>
      </c>
      <c r="AK273">
        <v>5042068992</v>
      </c>
      <c r="AL273">
        <v>12292404224</v>
      </c>
      <c r="AM273">
        <v>0.11799999999999999</v>
      </c>
      <c r="AN273" t="s">
        <v>183</v>
      </c>
      <c r="AO273">
        <v>32.959000000000003</v>
      </c>
      <c r="AQ273">
        <v>1.9</v>
      </c>
      <c r="AR273" t="s">
        <v>184</v>
      </c>
      <c r="AS273" t="s">
        <v>2132</v>
      </c>
      <c r="AT273" t="s">
        <v>2132</v>
      </c>
      <c r="AU273" t="s">
        <v>186</v>
      </c>
      <c r="AV273" t="s">
        <v>187</v>
      </c>
      <c r="AW273" t="b">
        <v>1</v>
      </c>
      <c r="AX273">
        <v>-18000000</v>
      </c>
      <c r="AY273" t="s">
        <v>188</v>
      </c>
      <c r="AZ273" t="s">
        <v>2133</v>
      </c>
      <c r="BA273" t="s">
        <v>2134</v>
      </c>
      <c r="BB273" t="s">
        <v>191</v>
      </c>
      <c r="BD273">
        <v>1.5860000000000001</v>
      </c>
      <c r="BF273">
        <v>3.82</v>
      </c>
      <c r="BI273">
        <v>0.5</v>
      </c>
      <c r="BK273">
        <v>377955008</v>
      </c>
      <c r="BO273">
        <v>33.250999999999998</v>
      </c>
      <c r="BP273">
        <v>28403419</v>
      </c>
      <c r="BQ273">
        <v>7.6899999999999996E-2</v>
      </c>
      <c r="BS273">
        <v>1640908800</v>
      </c>
      <c r="BT273">
        <v>0.98584000000000005</v>
      </c>
      <c r="BU273">
        <v>1850722944</v>
      </c>
      <c r="BV273">
        <v>-3.7109999999999999</v>
      </c>
      <c r="BY273">
        <v>1.2940963999999999</v>
      </c>
      <c r="BZ273">
        <v>4.79E-3</v>
      </c>
      <c r="CA273">
        <v>1703980800</v>
      </c>
      <c r="CC273">
        <v>1664496000</v>
      </c>
      <c r="CD273">
        <v>2.38</v>
      </c>
      <c r="CE273">
        <v>1663200000</v>
      </c>
      <c r="CF273">
        <v>368310482</v>
      </c>
      <c r="CG273">
        <v>1.1676489999999999</v>
      </c>
      <c r="CH273">
        <v>19492538368</v>
      </c>
      <c r="CI273">
        <v>2</v>
      </c>
      <c r="CK273">
        <v>1542067200</v>
      </c>
      <c r="CL273" t="s">
        <v>2135</v>
      </c>
      <c r="CQ273">
        <v>1.323045</v>
      </c>
      <c r="CR273">
        <v>1665705600</v>
      </c>
      <c r="CS273">
        <v>0.09</v>
      </c>
      <c r="CU273">
        <v>86.06</v>
      </c>
      <c r="CW273">
        <v>9.0800000000000006E-2</v>
      </c>
      <c r="CX273">
        <v>24124831</v>
      </c>
      <c r="DB273">
        <v>43.56</v>
      </c>
      <c r="DC273">
        <v>43.41</v>
      </c>
      <c r="DD273">
        <v>39.332050000000002</v>
      </c>
      <c r="DE273">
        <v>6.8870520000000003E-4</v>
      </c>
      <c r="DF273">
        <v>6.3700000000000007E-2</v>
      </c>
      <c r="DH273">
        <v>43.76</v>
      </c>
      <c r="DJ273">
        <v>5339050</v>
      </c>
      <c r="DK273">
        <v>43.56</v>
      </c>
      <c r="DL273">
        <v>42.194400000000002</v>
      </c>
      <c r="DM273">
        <v>0.03</v>
      </c>
      <c r="DN273">
        <v>43.41</v>
      </c>
      <c r="DP273">
        <v>5339050</v>
      </c>
      <c r="DS273">
        <v>0.6</v>
      </c>
      <c r="DT273">
        <v>1667865600</v>
      </c>
      <c r="DW273">
        <v>42.91</v>
      </c>
      <c r="DX273" t="s">
        <v>183</v>
      </c>
      <c r="DZ273">
        <v>1674106</v>
      </c>
      <c r="ED273">
        <v>16263403520</v>
      </c>
      <c r="EG273">
        <v>8855368</v>
      </c>
      <c r="EH273">
        <v>42.91</v>
      </c>
      <c r="EI273">
        <v>43.08</v>
      </c>
      <c r="EJ273">
        <v>1000</v>
      </c>
      <c r="EK273">
        <v>1674106</v>
      </c>
      <c r="EL273">
        <v>51.97</v>
      </c>
      <c r="EO273">
        <v>17.95</v>
      </c>
      <c r="EP273">
        <v>42.99</v>
      </c>
      <c r="EQ273" t="b">
        <v>0</v>
      </c>
      <c r="ER273">
        <v>1.54E-2</v>
      </c>
      <c r="ES273">
        <v>800</v>
      </c>
      <c r="ET273">
        <v>43.76</v>
      </c>
      <c r="EV273">
        <v>43.03</v>
      </c>
      <c r="EW273">
        <v>43.45</v>
      </c>
      <c r="EX273" t="s">
        <v>2136</v>
      </c>
      <c r="EZ273" t="s">
        <v>2137</v>
      </c>
      <c r="FE273" t="s">
        <v>2138</v>
      </c>
    </row>
    <row r="274" spans="1:161" x14ac:dyDescent="0.25">
      <c r="A274">
        <v>388</v>
      </c>
      <c r="B274">
        <v>30326</v>
      </c>
      <c r="C274" t="s">
        <v>310</v>
      </c>
      <c r="D274">
        <v>6182</v>
      </c>
      <c r="E274" t="s">
        <v>4336</v>
      </c>
      <c r="F274" t="s">
        <v>1484</v>
      </c>
      <c r="G274" t="s">
        <v>4337</v>
      </c>
      <c r="H274" t="s">
        <v>340</v>
      </c>
      <c r="I274" t="s">
        <v>177</v>
      </c>
      <c r="J274" t="s">
        <v>178</v>
      </c>
      <c r="K274" t="s">
        <v>4338</v>
      </c>
      <c r="L274">
        <v>1</v>
      </c>
      <c r="M274" t="s">
        <v>4339</v>
      </c>
      <c r="N274" t="s">
        <v>1717</v>
      </c>
      <c r="O274">
        <v>0.20909000999999999</v>
      </c>
      <c r="P274">
        <v>0.15557000000000001</v>
      </c>
      <c r="Q274">
        <v>0.29402</v>
      </c>
      <c r="R274">
        <v>151871008</v>
      </c>
      <c r="S274">
        <v>0.13400000000000001</v>
      </c>
      <c r="T274">
        <v>0.20462999000000001</v>
      </c>
      <c r="U274">
        <v>3223401984</v>
      </c>
      <c r="V274">
        <v>41</v>
      </c>
      <c r="W274" t="s">
        <v>216</v>
      </c>
      <c r="X274">
        <v>3783112000</v>
      </c>
      <c r="Y274">
        <v>-345868640</v>
      </c>
      <c r="Z274">
        <v>47</v>
      </c>
      <c r="AA274">
        <v>44.52</v>
      </c>
      <c r="AB274">
        <v>0.47499999999999998</v>
      </c>
      <c r="AC274">
        <v>4.5979999999999999</v>
      </c>
      <c r="AD274">
        <v>0.14721999999999999</v>
      </c>
      <c r="AE274">
        <v>13</v>
      </c>
      <c r="AF274">
        <v>49.58</v>
      </c>
      <c r="AG274">
        <v>34.441000000000003</v>
      </c>
      <c r="AH274">
        <v>0.31339001999999999</v>
      </c>
      <c r="AI274">
        <v>65</v>
      </c>
      <c r="AJ274">
        <v>234484000</v>
      </c>
      <c r="AK274">
        <v>2811749120</v>
      </c>
      <c r="AL274">
        <v>15416174592</v>
      </c>
      <c r="AM274">
        <v>1.0289999999999999</v>
      </c>
      <c r="AN274" t="s">
        <v>183</v>
      </c>
      <c r="AO274">
        <v>63.935000000000002</v>
      </c>
      <c r="AP274">
        <v>0.121</v>
      </c>
      <c r="AQ274">
        <v>2.4</v>
      </c>
      <c r="AR274" t="s">
        <v>184</v>
      </c>
      <c r="AS274" t="s">
        <v>4340</v>
      </c>
      <c r="AT274" t="s">
        <v>4340</v>
      </c>
      <c r="AU274" t="s">
        <v>186</v>
      </c>
      <c r="AV274" t="s">
        <v>187</v>
      </c>
      <c r="AW274" t="b">
        <v>1</v>
      </c>
      <c r="AX274">
        <v>-18000000</v>
      </c>
      <c r="AY274" t="s">
        <v>188</v>
      </c>
      <c r="AZ274" t="s">
        <v>4341</v>
      </c>
      <c r="BA274" t="s">
        <v>4342</v>
      </c>
      <c r="BB274" t="s">
        <v>191</v>
      </c>
      <c r="BD274">
        <v>0.747</v>
      </c>
      <c r="BF274">
        <v>3.5720000000000001</v>
      </c>
      <c r="BI274">
        <v>8.64</v>
      </c>
      <c r="BK274">
        <v>253186000</v>
      </c>
      <c r="BO274">
        <v>25.358000000000001</v>
      </c>
      <c r="BP274">
        <v>10809126</v>
      </c>
      <c r="BQ274">
        <v>4.6699999999999998E-2</v>
      </c>
      <c r="BS274">
        <v>1640908800</v>
      </c>
      <c r="BT274">
        <v>0.95135999999999998</v>
      </c>
      <c r="BU274">
        <v>2381539072</v>
      </c>
      <c r="BV274">
        <v>5.5730000000000004</v>
      </c>
      <c r="BY274">
        <v>1.7556590000000001</v>
      </c>
      <c r="BZ274">
        <v>6.9499999999999996E-3</v>
      </c>
      <c r="CA274">
        <v>1703980800</v>
      </c>
      <c r="CC274">
        <v>1664496000</v>
      </c>
      <c r="CD274">
        <v>4.38</v>
      </c>
      <c r="CE274">
        <v>1663200000</v>
      </c>
      <c r="CF274">
        <v>226170309</v>
      </c>
      <c r="CG274">
        <v>1.2984519999999999</v>
      </c>
      <c r="CH274">
        <v>11514633216</v>
      </c>
      <c r="CI274">
        <v>2</v>
      </c>
      <c r="CK274">
        <v>1125619200</v>
      </c>
      <c r="CL274" s="1">
        <v>8.4027777777777771E-2</v>
      </c>
      <c r="CP274">
        <v>0.32</v>
      </c>
      <c r="CQ274">
        <v>0.73116976</v>
      </c>
      <c r="CR274">
        <v>1665705600</v>
      </c>
      <c r="CS274">
        <v>0.42</v>
      </c>
      <c r="CU274">
        <v>5.1527776999999997</v>
      </c>
      <c r="CW274">
        <v>6.0700003000000002E-2</v>
      </c>
      <c r="CX274">
        <v>9963631</v>
      </c>
      <c r="DB274">
        <v>44.7</v>
      </c>
      <c r="DC274">
        <v>44.27</v>
      </c>
      <c r="DD274">
        <v>42.609200000000001</v>
      </c>
      <c r="DE274">
        <v>1.1185682000000001E-2</v>
      </c>
      <c r="DF274">
        <v>6.1199999999999997E-2</v>
      </c>
      <c r="DH274">
        <v>44.58</v>
      </c>
      <c r="DJ274">
        <v>2312010</v>
      </c>
      <c r="DK274">
        <v>44.7</v>
      </c>
      <c r="DL274">
        <v>39.885800000000003</v>
      </c>
      <c r="DM274">
        <v>0.5</v>
      </c>
      <c r="DN274">
        <v>44.27</v>
      </c>
      <c r="DP274">
        <v>2312010</v>
      </c>
      <c r="DS274">
        <v>0.6</v>
      </c>
      <c r="DT274">
        <v>1663718400</v>
      </c>
      <c r="DW274">
        <v>44.2</v>
      </c>
      <c r="DX274" t="s">
        <v>183</v>
      </c>
      <c r="DY274">
        <v>7.9885162999999997</v>
      </c>
      <c r="DZ274">
        <v>968826</v>
      </c>
      <c r="ED274">
        <v>11271840768</v>
      </c>
      <c r="EG274">
        <v>2517328</v>
      </c>
      <c r="EH274">
        <v>44.2</v>
      </c>
      <c r="EI274">
        <v>44.5</v>
      </c>
      <c r="EJ274">
        <v>1100</v>
      </c>
      <c r="EK274">
        <v>968826</v>
      </c>
      <c r="EL274">
        <v>58.09</v>
      </c>
      <c r="EN274">
        <v>1.23</v>
      </c>
      <c r="EO274">
        <v>35.03</v>
      </c>
      <c r="EP274">
        <v>43.9</v>
      </c>
      <c r="EQ274" t="b">
        <v>0</v>
      </c>
      <c r="ER274">
        <v>1.54E-2</v>
      </c>
      <c r="ES274">
        <v>1000</v>
      </c>
      <c r="ET274">
        <v>44.58</v>
      </c>
      <c r="EV274">
        <v>44.52</v>
      </c>
      <c r="EW274">
        <v>44.42</v>
      </c>
      <c r="EX274" t="s">
        <v>4343</v>
      </c>
      <c r="EZ274" t="s">
        <v>4344</v>
      </c>
      <c r="FE274" t="s">
        <v>4345</v>
      </c>
    </row>
    <row r="275" spans="1:161" x14ac:dyDescent="0.25">
      <c r="A275">
        <v>301</v>
      </c>
      <c r="B275" t="s">
        <v>3433</v>
      </c>
      <c r="C275" t="s">
        <v>336</v>
      </c>
      <c r="D275">
        <v>86000</v>
      </c>
      <c r="E275" t="s">
        <v>3434</v>
      </c>
      <c r="F275" t="s">
        <v>550</v>
      </c>
      <c r="G275" t="s">
        <v>3435</v>
      </c>
      <c r="H275" t="s">
        <v>552</v>
      </c>
      <c r="I275" t="s">
        <v>177</v>
      </c>
      <c r="J275" t="s">
        <v>178</v>
      </c>
      <c r="K275" t="s">
        <v>3436</v>
      </c>
      <c r="L275">
        <v>1</v>
      </c>
      <c r="M275" t="s">
        <v>3437</v>
      </c>
      <c r="N275" t="s">
        <v>675</v>
      </c>
      <c r="O275">
        <v>0.27387</v>
      </c>
      <c r="P275">
        <v>0.16256000000000001</v>
      </c>
      <c r="Q275">
        <v>0.44084000000000001</v>
      </c>
      <c r="R275">
        <v>3404999936</v>
      </c>
      <c r="S275">
        <v>4.1000000000000002E-2</v>
      </c>
      <c r="T275">
        <v>0.24051</v>
      </c>
      <c r="U275">
        <v>5705999872</v>
      </c>
      <c r="V275">
        <v>142</v>
      </c>
      <c r="W275" t="s">
        <v>182</v>
      </c>
      <c r="X275">
        <v>8710000000</v>
      </c>
      <c r="Y275">
        <v>3664999936</v>
      </c>
      <c r="Z275">
        <v>180</v>
      </c>
      <c r="AA275">
        <v>171.82</v>
      </c>
      <c r="AB275">
        <v>2.9000000000000001E-2</v>
      </c>
      <c r="AC275">
        <v>1.0389999999999999</v>
      </c>
      <c r="AD275">
        <v>9.6360000000000001E-2</v>
      </c>
      <c r="AE275">
        <v>15</v>
      </c>
      <c r="AF275">
        <v>173.93</v>
      </c>
      <c r="AG275">
        <v>135.67599999999999</v>
      </c>
      <c r="AH275">
        <v>0.34787997999999998</v>
      </c>
      <c r="AI275">
        <v>197</v>
      </c>
      <c r="AJ275">
        <v>802000000</v>
      </c>
      <c r="AK275">
        <v>13283999744</v>
      </c>
      <c r="AL275">
        <v>20835000320</v>
      </c>
      <c r="AM275">
        <v>1.617</v>
      </c>
      <c r="AN275" t="s">
        <v>183</v>
      </c>
      <c r="AO275">
        <v>41.524999999999999</v>
      </c>
      <c r="AP275">
        <v>0.95799999999999996</v>
      </c>
      <c r="AQ275">
        <v>2.6</v>
      </c>
      <c r="AR275" t="s">
        <v>184</v>
      </c>
      <c r="AS275" t="s">
        <v>3438</v>
      </c>
      <c r="AT275" t="s">
        <v>3439</v>
      </c>
      <c r="AU275" t="s">
        <v>186</v>
      </c>
      <c r="AV275" t="s">
        <v>187</v>
      </c>
      <c r="AW275" t="b">
        <v>1</v>
      </c>
      <c r="AX275">
        <v>-18000000</v>
      </c>
      <c r="AY275" t="s">
        <v>188</v>
      </c>
      <c r="AZ275" t="s">
        <v>3440</v>
      </c>
      <c r="BA275" t="s">
        <v>3441</v>
      </c>
      <c r="BB275" t="s">
        <v>191</v>
      </c>
      <c r="BD275">
        <v>4.2869999999999999</v>
      </c>
      <c r="BF275">
        <v>15.651999999999999</v>
      </c>
      <c r="BI275">
        <v>6.1</v>
      </c>
      <c r="BK275">
        <v>504895008</v>
      </c>
      <c r="BO275">
        <v>18.542999999999999</v>
      </c>
      <c r="BP275">
        <v>4415726</v>
      </c>
      <c r="BQ275">
        <v>8.8999999999999999E-3</v>
      </c>
      <c r="BS275">
        <v>1640908800</v>
      </c>
      <c r="BT275">
        <v>0.92264000000000002</v>
      </c>
      <c r="BU275">
        <v>3387000064</v>
      </c>
      <c r="BV275">
        <v>4.375</v>
      </c>
      <c r="BY275">
        <v>9.2660309999999999</v>
      </c>
      <c r="BZ275">
        <v>1.2099999999999999E-3</v>
      </c>
      <c r="CA275">
        <v>1703980800</v>
      </c>
      <c r="CC275">
        <v>1664496000</v>
      </c>
      <c r="CD275">
        <v>2.56</v>
      </c>
      <c r="CE275">
        <v>1663200000</v>
      </c>
      <c r="CF275">
        <v>494159391</v>
      </c>
      <c r="CG275">
        <v>0.88872499999999999</v>
      </c>
      <c r="CH275">
        <v>89311707136</v>
      </c>
      <c r="CI275">
        <v>2</v>
      </c>
      <c r="CK275">
        <v>1025481600</v>
      </c>
      <c r="CL275" s="1">
        <v>8.4027777777777771E-2</v>
      </c>
      <c r="CP275">
        <v>1.7000000000000001E-2</v>
      </c>
      <c r="CQ275">
        <v>4.1637177000000003</v>
      </c>
      <c r="CR275">
        <v>1665705600</v>
      </c>
      <c r="CS275">
        <v>2.76</v>
      </c>
      <c r="CU275">
        <v>28.167214999999999</v>
      </c>
      <c r="CW275">
        <v>8.8999999999999999E-3</v>
      </c>
      <c r="CX275">
        <v>4977629</v>
      </c>
      <c r="DB275">
        <v>170.49</v>
      </c>
      <c r="DC275">
        <v>171.48</v>
      </c>
      <c r="DD275">
        <v>159.62424999999999</v>
      </c>
      <c r="DE275">
        <v>1.0909731000000001E-2</v>
      </c>
      <c r="DF275">
        <v>0.33679999999999999</v>
      </c>
      <c r="DH275">
        <v>172.44</v>
      </c>
      <c r="DJ275">
        <v>1676690</v>
      </c>
      <c r="DK275">
        <v>170.49</v>
      </c>
      <c r="DL275">
        <v>158.05420000000001</v>
      </c>
      <c r="DM275">
        <v>1.86</v>
      </c>
      <c r="DN275">
        <v>171.48</v>
      </c>
      <c r="DP275">
        <v>1676690</v>
      </c>
      <c r="DS275">
        <v>2.36</v>
      </c>
      <c r="DT275">
        <v>1665014400</v>
      </c>
      <c r="DW275">
        <v>170.58</v>
      </c>
      <c r="DX275" t="s">
        <v>183</v>
      </c>
      <c r="DY275">
        <v>39.273144000000002</v>
      </c>
      <c r="DZ275">
        <v>497710</v>
      </c>
      <c r="ED275">
        <v>86751059968</v>
      </c>
      <c r="EG275">
        <v>1610052</v>
      </c>
      <c r="EH275">
        <v>170.58</v>
      </c>
      <c r="EI275">
        <v>171.86</v>
      </c>
      <c r="EJ275">
        <v>800</v>
      </c>
      <c r="EK275">
        <v>497710</v>
      </c>
      <c r="EL275">
        <v>183.14</v>
      </c>
      <c r="EN275">
        <v>1.61</v>
      </c>
      <c r="EO275">
        <v>142.80000000000001</v>
      </c>
      <c r="EP275">
        <v>171.83</v>
      </c>
      <c r="EQ275" t="b">
        <v>0</v>
      </c>
      <c r="ER275">
        <v>1.5299999999999999E-2</v>
      </c>
      <c r="ES275">
        <v>1400</v>
      </c>
      <c r="ET275">
        <v>172.44</v>
      </c>
      <c r="EV275">
        <v>171.82</v>
      </c>
      <c r="EW275">
        <v>165.39</v>
      </c>
      <c r="EX275" t="s">
        <v>3442</v>
      </c>
      <c r="FE275" t="s">
        <v>3443</v>
      </c>
    </row>
    <row r="276" spans="1:161" x14ac:dyDescent="0.25">
      <c r="A276">
        <v>5</v>
      </c>
      <c r="B276" t="s">
        <v>245</v>
      </c>
      <c r="C276" t="s">
        <v>246</v>
      </c>
      <c r="D276">
        <v>721000</v>
      </c>
      <c r="E276" t="s">
        <v>247</v>
      </c>
      <c r="F276" t="s">
        <v>248</v>
      </c>
      <c r="G276" t="s">
        <v>249</v>
      </c>
      <c r="I276" t="s">
        <v>250</v>
      </c>
      <c r="J276" t="s">
        <v>178</v>
      </c>
      <c r="K276" t="s">
        <v>251</v>
      </c>
      <c r="L276">
        <v>1</v>
      </c>
      <c r="M276" t="s">
        <v>252</v>
      </c>
      <c r="N276" t="s">
        <v>253</v>
      </c>
      <c r="O276">
        <v>0.16894000000000001</v>
      </c>
      <c r="P276">
        <v>0.11165</v>
      </c>
      <c r="Q276">
        <v>0.31985999999999998</v>
      </c>
      <c r="R276">
        <v>9541129216</v>
      </c>
      <c r="S276">
        <v>0.14899999999999999</v>
      </c>
      <c r="T276">
        <v>0.15207999999999999</v>
      </c>
      <c r="U276">
        <v>10405497856</v>
      </c>
      <c r="V276">
        <v>268</v>
      </c>
      <c r="W276" t="s">
        <v>216</v>
      </c>
      <c r="X276">
        <v>19701539000</v>
      </c>
      <c r="Y276">
        <v>7736192000</v>
      </c>
      <c r="Z276">
        <v>309</v>
      </c>
      <c r="AA276">
        <v>296.39999999999998</v>
      </c>
      <c r="AB276">
        <v>0.184</v>
      </c>
      <c r="AC276">
        <v>1.2330000000000001</v>
      </c>
      <c r="AD276">
        <v>0.12946999000000001</v>
      </c>
      <c r="AE276">
        <v>22</v>
      </c>
      <c r="AF276">
        <v>314.18</v>
      </c>
      <c r="AG276">
        <v>14.62</v>
      </c>
      <c r="AH276">
        <v>0.32624999999999998</v>
      </c>
      <c r="AI276">
        <v>375</v>
      </c>
      <c r="AJ276">
        <v>7893806080</v>
      </c>
      <c r="AK276">
        <v>3325755904</v>
      </c>
      <c r="AL276">
        <v>61594304512</v>
      </c>
      <c r="AM276">
        <v>12.528</v>
      </c>
      <c r="AN276" t="s">
        <v>183</v>
      </c>
      <c r="AO276">
        <v>97.341999999999999</v>
      </c>
      <c r="AP276">
        <v>1.123</v>
      </c>
      <c r="AQ276">
        <v>2.1</v>
      </c>
      <c r="AR276" t="s">
        <v>184</v>
      </c>
      <c r="AS276" t="s">
        <v>254</v>
      </c>
      <c r="AT276" t="s">
        <v>254</v>
      </c>
      <c r="AU276" t="s">
        <v>186</v>
      </c>
      <c r="AV276" t="s">
        <v>187</v>
      </c>
      <c r="AW276" t="b">
        <v>0</v>
      </c>
      <c r="AX276">
        <v>-18000000</v>
      </c>
      <c r="AY276" t="s">
        <v>188</v>
      </c>
      <c r="AZ276" t="s">
        <v>255</v>
      </c>
      <c r="BA276" t="s">
        <v>256</v>
      </c>
      <c r="BB276" t="s">
        <v>191</v>
      </c>
      <c r="BD276">
        <v>2.9489999999999998</v>
      </c>
      <c r="BF276">
        <v>17.457000000000001</v>
      </c>
      <c r="BG276">
        <v>-0.16705316000000001</v>
      </c>
      <c r="BI276">
        <v>12.6</v>
      </c>
      <c r="BK276">
        <v>630080000</v>
      </c>
      <c r="BO276">
        <v>35.024000000000001</v>
      </c>
      <c r="BP276">
        <v>4906350</v>
      </c>
      <c r="BQ276">
        <v>7.7999999999999996E-3</v>
      </c>
      <c r="BS276">
        <v>1661904000</v>
      </c>
      <c r="BT276">
        <v>0.74322999999999995</v>
      </c>
      <c r="BU276">
        <v>6877169152</v>
      </c>
      <c r="BV276">
        <v>10.71</v>
      </c>
      <c r="BW276">
        <v>1.1200000000000001</v>
      </c>
      <c r="BX276">
        <v>-0.12348354</v>
      </c>
      <c r="BY276">
        <v>8.4627689999999998</v>
      </c>
      <c r="BZ276">
        <v>1.33E-3</v>
      </c>
      <c r="CA276">
        <v>1725062400</v>
      </c>
      <c r="CC276">
        <v>1661904000</v>
      </c>
      <c r="CD276">
        <v>2.19</v>
      </c>
      <c r="CE276">
        <v>1664496000</v>
      </c>
      <c r="CF276">
        <v>629197848</v>
      </c>
      <c r="CG276">
        <v>1.214</v>
      </c>
      <c r="CH276">
        <v>181650391040</v>
      </c>
      <c r="CI276">
        <v>2</v>
      </c>
      <c r="CN276">
        <v>1665532800</v>
      </c>
      <c r="CP276">
        <v>0.17599999999999999</v>
      </c>
      <c r="CQ276">
        <v>3.0344736999999999</v>
      </c>
      <c r="CR276">
        <v>1667174400</v>
      </c>
      <c r="CS276">
        <v>2.3199999999999998</v>
      </c>
      <c r="CU276">
        <v>23.523807999999999</v>
      </c>
      <c r="CW276">
        <v>7.7999999999999996E-3</v>
      </c>
      <c r="CX276">
        <v>5511054</v>
      </c>
      <c r="CY276">
        <v>0</v>
      </c>
      <c r="DB276">
        <v>294.52999999999997</v>
      </c>
      <c r="DC276">
        <v>294.3</v>
      </c>
      <c r="DD276">
        <v>295.67953</v>
      </c>
      <c r="DE276">
        <v>1.3682817E-2</v>
      </c>
      <c r="DF276">
        <v>0.36230000000000001</v>
      </c>
      <c r="DH276">
        <v>297.52</v>
      </c>
      <c r="DJ276">
        <v>1863650</v>
      </c>
      <c r="DK276">
        <v>294.52999999999997</v>
      </c>
      <c r="DL276">
        <v>271.34820000000002</v>
      </c>
      <c r="DM276">
        <v>4.03</v>
      </c>
      <c r="DN276">
        <v>294.3</v>
      </c>
      <c r="DP276">
        <v>1863650</v>
      </c>
      <c r="DS276">
        <v>4.4800000000000004</v>
      </c>
      <c r="DT276">
        <v>1665532800</v>
      </c>
      <c r="DW276">
        <v>294.3</v>
      </c>
      <c r="DX276" t="s">
        <v>183</v>
      </c>
      <c r="DY276">
        <v>27.675070000000002</v>
      </c>
      <c r="DZ276">
        <v>636402</v>
      </c>
      <c r="ED276">
        <v>186906296320</v>
      </c>
      <c r="EG276">
        <v>2203700</v>
      </c>
      <c r="EH276">
        <v>294.3</v>
      </c>
      <c r="EI276">
        <v>297.27</v>
      </c>
      <c r="EJ276">
        <v>800</v>
      </c>
      <c r="EK276">
        <v>636402</v>
      </c>
      <c r="EL276">
        <v>417.37</v>
      </c>
      <c r="EN276">
        <v>1.41</v>
      </c>
      <c r="EO276">
        <v>242.95</v>
      </c>
      <c r="EP276">
        <v>295.72000000000003</v>
      </c>
      <c r="EQ276" t="b">
        <v>0</v>
      </c>
      <c r="ER276">
        <v>1.52E-2</v>
      </c>
      <c r="ES276">
        <v>800</v>
      </c>
      <c r="ET276">
        <v>297.52</v>
      </c>
      <c r="EV276">
        <v>296.39999999999998</v>
      </c>
      <c r="EW276">
        <v>294.10000000000002</v>
      </c>
      <c r="EX276" t="s">
        <v>257</v>
      </c>
      <c r="EY276">
        <v>3.0068000000000001</v>
      </c>
      <c r="EZ276" t="s">
        <v>258</v>
      </c>
      <c r="FA276" t="s">
        <v>259</v>
      </c>
    </row>
    <row r="277" spans="1:161" x14ac:dyDescent="0.25">
      <c r="A277">
        <v>124</v>
      </c>
      <c r="B277" t="s">
        <v>1549</v>
      </c>
      <c r="C277" t="s">
        <v>682</v>
      </c>
      <c r="D277">
        <v>9400</v>
      </c>
      <c r="E277" t="s">
        <v>1550</v>
      </c>
      <c r="F277" t="s">
        <v>684</v>
      </c>
      <c r="G277" t="s">
        <v>1551</v>
      </c>
      <c r="H277" t="s">
        <v>530</v>
      </c>
      <c r="I277" t="s">
        <v>177</v>
      </c>
      <c r="J277" t="s">
        <v>178</v>
      </c>
      <c r="K277" t="s">
        <v>1552</v>
      </c>
      <c r="L277">
        <v>1</v>
      </c>
      <c r="M277" t="s">
        <v>1553</v>
      </c>
      <c r="N277" t="s">
        <v>688</v>
      </c>
      <c r="O277">
        <v>0.45175999999999999</v>
      </c>
      <c r="P277">
        <v>0.23785000000000001</v>
      </c>
      <c r="Q277">
        <v>0.50982000000000005</v>
      </c>
      <c r="R277">
        <v>23647000576</v>
      </c>
      <c r="S277">
        <v>1.2370000000000001</v>
      </c>
      <c r="T277">
        <v>0.34542</v>
      </c>
      <c r="U277">
        <v>30218000384</v>
      </c>
      <c r="V277">
        <v>87</v>
      </c>
      <c r="W277" t="s">
        <v>216</v>
      </c>
      <c r="X277">
        <v>22936000000</v>
      </c>
      <c r="Y277">
        <v>13755374592</v>
      </c>
      <c r="Z277">
        <v>133</v>
      </c>
      <c r="AA277">
        <v>126.81</v>
      </c>
      <c r="AB277">
        <v>1.5549999999999999</v>
      </c>
      <c r="AC277">
        <v>1.544</v>
      </c>
      <c r="AD277">
        <v>0.16125999999999999</v>
      </c>
      <c r="AE277">
        <v>27</v>
      </c>
      <c r="AF277">
        <v>129.94</v>
      </c>
      <c r="AG277">
        <v>33.805</v>
      </c>
      <c r="AH277">
        <v>0.33679999999999999</v>
      </c>
      <c r="AI277">
        <v>167</v>
      </c>
      <c r="AJ277">
        <v>8181000192</v>
      </c>
      <c r="AK277">
        <v>16970999808</v>
      </c>
      <c r="AL277">
        <v>66889998336</v>
      </c>
      <c r="AM277">
        <v>6.4260000000000002</v>
      </c>
      <c r="AN277" t="s">
        <v>183</v>
      </c>
      <c r="AO277">
        <v>51.069000000000003</v>
      </c>
      <c r="AP277">
        <v>1.3320000000000001</v>
      </c>
      <c r="AQ277">
        <v>1.8</v>
      </c>
      <c r="AR277" t="s">
        <v>184</v>
      </c>
      <c r="AS277" t="s">
        <v>1554</v>
      </c>
      <c r="AT277" t="s">
        <v>1554</v>
      </c>
      <c r="AU277" t="s">
        <v>186</v>
      </c>
      <c r="AV277" t="s">
        <v>187</v>
      </c>
      <c r="AW277" t="b">
        <v>1</v>
      </c>
      <c r="AX277">
        <v>-18000000</v>
      </c>
      <c r="AY277" t="s">
        <v>188</v>
      </c>
      <c r="AZ277" t="s">
        <v>1555</v>
      </c>
      <c r="BA277" t="s">
        <v>1556</v>
      </c>
      <c r="BB277" t="s">
        <v>191</v>
      </c>
      <c r="BD277">
        <v>2.5419999999999998</v>
      </c>
      <c r="BF277">
        <v>5.6260000000000003</v>
      </c>
      <c r="BI277">
        <v>3.15</v>
      </c>
      <c r="BK277">
        <v>1318950016</v>
      </c>
      <c r="BO277">
        <v>27.946999999999999</v>
      </c>
      <c r="BP277">
        <v>17182359</v>
      </c>
      <c r="BQ277">
        <v>1.35E-2</v>
      </c>
      <c r="BS277">
        <v>1640908800</v>
      </c>
      <c r="BT277">
        <v>0.81820000000000004</v>
      </c>
      <c r="BU277">
        <v>15909999616</v>
      </c>
      <c r="BV277">
        <v>-2.5099999999999998</v>
      </c>
      <c r="BY277">
        <v>4.5375170000000002</v>
      </c>
      <c r="BZ277">
        <v>1.32E-3</v>
      </c>
      <c r="CA277">
        <v>1703980800</v>
      </c>
      <c r="CC277">
        <v>1656547200</v>
      </c>
      <c r="CD277">
        <v>2.15</v>
      </c>
      <c r="CE277">
        <v>1663200000</v>
      </c>
      <c r="CF277">
        <v>1271200197</v>
      </c>
      <c r="CG277">
        <v>1.2851870000000001</v>
      </c>
      <c r="CH277">
        <v>170006937600</v>
      </c>
      <c r="CI277">
        <v>2</v>
      </c>
      <c r="CK277">
        <v>1335830400</v>
      </c>
      <c r="CL277" t="s">
        <v>1557</v>
      </c>
      <c r="CP277">
        <v>1.4610000000000001</v>
      </c>
      <c r="CQ277">
        <v>2.5004642000000001</v>
      </c>
      <c r="CR277">
        <v>1665705600</v>
      </c>
      <c r="CS277">
        <v>0.33</v>
      </c>
      <c r="CU277">
        <v>40.25714</v>
      </c>
      <c r="CW277">
        <v>1.35E-2</v>
      </c>
      <c r="CX277">
        <v>17627014</v>
      </c>
      <c r="DB277">
        <v>126.74</v>
      </c>
      <c r="DC277">
        <v>126.89</v>
      </c>
      <c r="DD277">
        <v>104.9689</v>
      </c>
      <c r="DE277">
        <v>1.3334386E-2</v>
      </c>
      <c r="DF277">
        <v>0.24829999999999999</v>
      </c>
      <c r="DH277">
        <v>127.77</v>
      </c>
      <c r="DJ277">
        <v>6915220</v>
      </c>
      <c r="DK277">
        <v>126.74</v>
      </c>
      <c r="DL277">
        <v>120.50879999999999</v>
      </c>
      <c r="DM277">
        <v>1.69</v>
      </c>
      <c r="DN277">
        <v>126.89</v>
      </c>
      <c r="DP277">
        <v>6915220</v>
      </c>
      <c r="DS277">
        <v>1.92</v>
      </c>
      <c r="DT277">
        <v>1664323200</v>
      </c>
      <c r="DW277">
        <v>126.5</v>
      </c>
      <c r="DX277" t="s">
        <v>183</v>
      </c>
      <c r="DZ277">
        <v>2445875</v>
      </c>
      <c r="ED277">
        <v>167256047616</v>
      </c>
      <c r="EG277">
        <v>7390415</v>
      </c>
      <c r="EH277">
        <v>126.5</v>
      </c>
      <c r="EI277">
        <v>126.57</v>
      </c>
      <c r="EJ277">
        <v>800</v>
      </c>
      <c r="EK277">
        <v>2445875</v>
      </c>
      <c r="EL277">
        <v>138.49</v>
      </c>
      <c r="EN277">
        <v>2.5099999999999998</v>
      </c>
      <c r="EO277">
        <v>66.06</v>
      </c>
      <c r="EP277">
        <v>126.93</v>
      </c>
      <c r="EQ277" t="b">
        <v>0</v>
      </c>
      <c r="ER277">
        <v>1.52E-2</v>
      </c>
      <c r="ES277">
        <v>900</v>
      </c>
      <c r="ET277">
        <v>127.77</v>
      </c>
      <c r="EV277">
        <v>126.81</v>
      </c>
      <c r="EW277">
        <v>126.63</v>
      </c>
      <c r="EX277" t="s">
        <v>1558</v>
      </c>
      <c r="FE277" t="s">
        <v>1559</v>
      </c>
    </row>
    <row r="278" spans="1:161" x14ac:dyDescent="0.25">
      <c r="A278">
        <v>63</v>
      </c>
      <c r="B278" t="s">
        <v>885</v>
      </c>
      <c r="C278" t="s">
        <v>208</v>
      </c>
      <c r="D278">
        <v>75000</v>
      </c>
      <c r="E278" t="s">
        <v>886</v>
      </c>
      <c r="F278" t="s">
        <v>887</v>
      </c>
      <c r="G278" t="s">
        <v>888</v>
      </c>
      <c r="H278" t="s">
        <v>301</v>
      </c>
      <c r="I278" t="s">
        <v>177</v>
      </c>
      <c r="J278" t="s">
        <v>178</v>
      </c>
      <c r="K278" t="s">
        <v>889</v>
      </c>
      <c r="L278">
        <v>1</v>
      </c>
      <c r="M278" t="s">
        <v>890</v>
      </c>
      <c r="N278" t="s">
        <v>878</v>
      </c>
      <c r="O278">
        <v>0.27177997999999998</v>
      </c>
      <c r="P278">
        <v>8.7469994999999995E-2</v>
      </c>
      <c r="Q278">
        <v>0.47252998000000002</v>
      </c>
      <c r="R278">
        <v>2612000000</v>
      </c>
      <c r="S278">
        <v>7.0000000000000001E-3</v>
      </c>
      <c r="T278">
        <v>0.15856000000000001</v>
      </c>
      <c r="U278">
        <v>5456000000</v>
      </c>
      <c r="V278">
        <v>227</v>
      </c>
      <c r="W278" t="s">
        <v>216</v>
      </c>
      <c r="X278">
        <v>9576000000</v>
      </c>
      <c r="Y278">
        <v>2170249984</v>
      </c>
      <c r="Z278">
        <v>280</v>
      </c>
      <c r="AA278">
        <v>238.06</v>
      </c>
      <c r="AB278">
        <v>-0.318</v>
      </c>
      <c r="AC278">
        <v>1.3480000000000001</v>
      </c>
      <c r="AD278">
        <v>3.6999999999999998E-2</v>
      </c>
      <c r="AE278">
        <v>11</v>
      </c>
      <c r="AF278">
        <v>277.82</v>
      </c>
      <c r="AG278">
        <v>64.194000000000003</v>
      </c>
      <c r="AH278">
        <v>8.0199999999999994E-2</v>
      </c>
      <c r="AI278">
        <v>319</v>
      </c>
      <c r="AJ278">
        <v>2572000000</v>
      </c>
      <c r="AK278">
        <v>16364999680</v>
      </c>
      <c r="AL278">
        <v>20074999808</v>
      </c>
      <c r="AM278">
        <v>9.0180000000000007</v>
      </c>
      <c r="AN278" t="s">
        <v>183</v>
      </c>
      <c r="AO278">
        <v>70.358000000000004</v>
      </c>
      <c r="AP278">
        <v>0.67700000000000005</v>
      </c>
      <c r="AQ278">
        <v>2.4</v>
      </c>
      <c r="AR278" t="s">
        <v>184</v>
      </c>
      <c r="AS278" t="s">
        <v>891</v>
      </c>
      <c r="AT278" t="s">
        <v>891</v>
      </c>
      <c r="AU278" t="s">
        <v>186</v>
      </c>
      <c r="AV278" t="s">
        <v>187</v>
      </c>
      <c r="AW278" t="b">
        <v>1</v>
      </c>
      <c r="AX278">
        <v>-18000000</v>
      </c>
      <c r="AY278" t="s">
        <v>188</v>
      </c>
      <c r="AZ278" t="s">
        <v>892</v>
      </c>
      <c r="BA278" t="s">
        <v>893</v>
      </c>
      <c r="BB278" t="s">
        <v>191</v>
      </c>
      <c r="BD278">
        <v>3.9710000000000001</v>
      </c>
      <c r="BF278">
        <v>14.612</v>
      </c>
      <c r="BI278">
        <v>13.37</v>
      </c>
      <c r="BK278">
        <v>285043008</v>
      </c>
      <c r="BO278">
        <v>84.873999999999995</v>
      </c>
      <c r="BP278">
        <v>2963569</v>
      </c>
      <c r="BQ278">
        <v>1.04E-2</v>
      </c>
      <c r="BS278">
        <v>1632960000</v>
      </c>
      <c r="BT278">
        <v>0.92379</v>
      </c>
      <c r="BU278">
        <v>1900000000</v>
      </c>
      <c r="BV278">
        <v>5.2560000000000002</v>
      </c>
      <c r="BY278">
        <v>2.8048636999999998</v>
      </c>
      <c r="BZ278">
        <v>4.47E-3</v>
      </c>
      <c r="CA278">
        <v>1696032000</v>
      </c>
      <c r="CC278">
        <v>1656547200</v>
      </c>
      <c r="CD278">
        <v>2.6</v>
      </c>
      <c r="CE278">
        <v>1663200000</v>
      </c>
      <c r="CF278">
        <v>284601906</v>
      </c>
      <c r="CG278">
        <v>0.62564399999999998</v>
      </c>
      <c r="CH278">
        <v>79723552768</v>
      </c>
      <c r="CI278">
        <v>2</v>
      </c>
      <c r="CK278">
        <v>903657600</v>
      </c>
      <c r="CL278" s="1">
        <v>8.4027777777777771E-2</v>
      </c>
      <c r="CP278">
        <v>-0.314</v>
      </c>
      <c r="CQ278">
        <v>3.3801912999999999</v>
      </c>
      <c r="CR278">
        <v>1665705600</v>
      </c>
      <c r="CS278">
        <v>4.25</v>
      </c>
      <c r="CU278">
        <v>17.805534000000002</v>
      </c>
      <c r="CW278">
        <v>1.04E-2</v>
      </c>
      <c r="CX278">
        <v>3672713</v>
      </c>
      <c r="DB278">
        <v>237.34</v>
      </c>
      <c r="DC278">
        <v>237.84</v>
      </c>
      <c r="DD278">
        <v>248.37624</v>
      </c>
      <c r="DE278">
        <v>1.3482767999999999E-2</v>
      </c>
      <c r="DF278">
        <v>0.52279997</v>
      </c>
      <c r="DH278">
        <v>238.79</v>
      </c>
      <c r="DJ278">
        <v>1864880</v>
      </c>
      <c r="DK278">
        <v>237.34</v>
      </c>
      <c r="DL278">
        <v>229.67140000000001</v>
      </c>
      <c r="DM278">
        <v>3.2</v>
      </c>
      <c r="DN278">
        <v>237.84</v>
      </c>
      <c r="DP278">
        <v>1864880</v>
      </c>
      <c r="DS278">
        <v>3.48</v>
      </c>
      <c r="DT278">
        <v>1662595200</v>
      </c>
      <c r="DW278">
        <v>236.5</v>
      </c>
      <c r="DX278" t="s">
        <v>183</v>
      </c>
      <c r="DY278">
        <v>45.292999999999999</v>
      </c>
      <c r="DZ278">
        <v>355761</v>
      </c>
      <c r="ED278">
        <v>67857338368</v>
      </c>
      <c r="EG278">
        <v>1388350</v>
      </c>
      <c r="EH278">
        <v>236.5</v>
      </c>
      <c r="EI278">
        <v>243.18</v>
      </c>
      <c r="EJ278">
        <v>800</v>
      </c>
      <c r="EK278">
        <v>355761</v>
      </c>
      <c r="EL278">
        <v>277.29000000000002</v>
      </c>
      <c r="EN278">
        <v>1.29</v>
      </c>
      <c r="EO278">
        <v>215.9</v>
      </c>
      <c r="EP278">
        <v>234.54</v>
      </c>
      <c r="EQ278" t="b">
        <v>0</v>
      </c>
      <c r="ER278">
        <v>1.5099999500000001E-2</v>
      </c>
      <c r="ES278">
        <v>800</v>
      </c>
      <c r="ET278">
        <v>238.79</v>
      </c>
      <c r="EV278">
        <v>238.06</v>
      </c>
      <c r="EW278">
        <v>237.3</v>
      </c>
      <c r="EX278" t="s">
        <v>894</v>
      </c>
      <c r="FE278" t="s">
        <v>895</v>
      </c>
    </row>
    <row r="279" spans="1:161" x14ac:dyDescent="0.25">
      <c r="A279">
        <v>36</v>
      </c>
      <c r="B279">
        <v>55474</v>
      </c>
      <c r="C279" t="s">
        <v>336</v>
      </c>
      <c r="D279">
        <v>12000</v>
      </c>
      <c r="E279" t="s">
        <v>595</v>
      </c>
      <c r="F279" t="s">
        <v>596</v>
      </c>
      <c r="G279" t="s">
        <v>597</v>
      </c>
      <c r="H279" t="s">
        <v>176</v>
      </c>
      <c r="I279" t="s">
        <v>177</v>
      </c>
      <c r="J279" t="s">
        <v>178</v>
      </c>
      <c r="K279" t="s">
        <v>598</v>
      </c>
      <c r="L279">
        <v>1</v>
      </c>
      <c r="M279" t="s">
        <v>599</v>
      </c>
      <c r="N279" t="s">
        <v>600</v>
      </c>
      <c r="O279">
        <v>0.29765999999999998</v>
      </c>
      <c r="P279">
        <v>0.19159999999999999</v>
      </c>
      <c r="Q279">
        <v>0.55022000000000004</v>
      </c>
      <c r="R279">
        <v>4741000192</v>
      </c>
      <c r="S279">
        <v>0.20599999999999999</v>
      </c>
      <c r="T279">
        <v>0.29579001999999999</v>
      </c>
      <c r="U279">
        <v>4296999936</v>
      </c>
      <c r="V279">
        <v>287</v>
      </c>
      <c r="W279" t="s">
        <v>216</v>
      </c>
      <c r="X279">
        <v>7588000000</v>
      </c>
      <c r="Y279">
        <v>1055249984</v>
      </c>
      <c r="Z279">
        <v>345</v>
      </c>
      <c r="AA279">
        <v>332.41</v>
      </c>
      <c r="AB279">
        <v>-0.438</v>
      </c>
      <c r="AC279">
        <v>4.524</v>
      </c>
      <c r="AD279">
        <v>1.6469999999999999E-2</v>
      </c>
      <c r="AE279">
        <v>10</v>
      </c>
      <c r="AF279">
        <v>342</v>
      </c>
      <c r="AG279">
        <v>110.777</v>
      </c>
      <c r="AH279">
        <v>0.61714000000000002</v>
      </c>
      <c r="AI279">
        <v>380</v>
      </c>
      <c r="AJ279">
        <v>8195999744</v>
      </c>
      <c r="AK279">
        <v>3608000000</v>
      </c>
      <c r="AL279">
        <v>14435999744</v>
      </c>
      <c r="AM279">
        <v>77.018000000000001</v>
      </c>
      <c r="AN279" t="s">
        <v>183</v>
      </c>
      <c r="AO279">
        <v>128.06399999999999</v>
      </c>
      <c r="AP279">
        <v>3.7</v>
      </c>
      <c r="AQ279">
        <v>2.1</v>
      </c>
      <c r="AR279" t="s">
        <v>184</v>
      </c>
      <c r="AS279" t="s">
        <v>601</v>
      </c>
      <c r="AT279" t="s">
        <v>601</v>
      </c>
      <c r="AU279" t="s">
        <v>186</v>
      </c>
      <c r="AV279" t="s">
        <v>187</v>
      </c>
      <c r="AW279" t="b">
        <v>0</v>
      </c>
      <c r="AX279">
        <v>-18000000</v>
      </c>
      <c r="AY279" t="s">
        <v>188</v>
      </c>
      <c r="AZ279" t="s">
        <v>602</v>
      </c>
      <c r="BA279" t="s">
        <v>603</v>
      </c>
      <c r="BB279" t="s">
        <v>191</v>
      </c>
      <c r="BD279">
        <v>2.1339999999999999</v>
      </c>
      <c r="BF279">
        <v>7.1689999999999996</v>
      </c>
      <c r="BG279">
        <v>0.14005624999999999</v>
      </c>
      <c r="BI279">
        <v>28.86</v>
      </c>
      <c r="BK279">
        <v>106417000</v>
      </c>
      <c r="BO279">
        <v>30.527000000000001</v>
      </c>
      <c r="BP279">
        <v>1067551</v>
      </c>
      <c r="BQ279">
        <v>0.01</v>
      </c>
      <c r="BS279">
        <v>1640908800</v>
      </c>
      <c r="BT279">
        <v>0.85033000000000003</v>
      </c>
      <c r="BU279">
        <v>2766000128</v>
      </c>
      <c r="BV279">
        <v>24.02</v>
      </c>
      <c r="BW279">
        <v>1.25</v>
      </c>
      <c r="BX279">
        <v>-0.12348354</v>
      </c>
      <c r="BY279">
        <v>10.889049</v>
      </c>
      <c r="BZ279">
        <v>2.5499999000000001E-3</v>
      </c>
      <c r="CA279">
        <v>1703980800</v>
      </c>
      <c r="CC279">
        <v>1664496000</v>
      </c>
      <c r="CD279">
        <v>1.72</v>
      </c>
      <c r="CE279">
        <v>1664496000</v>
      </c>
      <c r="CF279">
        <v>105936193</v>
      </c>
      <c r="CG279">
        <v>1.4704379999999999</v>
      </c>
      <c r="CH279">
        <v>30806360064</v>
      </c>
      <c r="CI279">
        <v>2</v>
      </c>
      <c r="CN279">
        <v>1667520000</v>
      </c>
      <c r="CP279">
        <v>-0.46800000000000003</v>
      </c>
      <c r="CQ279">
        <v>2.4504069999999998</v>
      </c>
      <c r="CR279">
        <v>1667174400</v>
      </c>
      <c r="CS279">
        <v>1.28</v>
      </c>
      <c r="CU279">
        <v>11.518018</v>
      </c>
      <c r="CW279">
        <v>1.15E-2</v>
      </c>
      <c r="CX279">
        <v>952916</v>
      </c>
      <c r="CY279">
        <v>0</v>
      </c>
      <c r="DB279">
        <v>332.6</v>
      </c>
      <c r="DC279">
        <v>331.29</v>
      </c>
      <c r="DD279">
        <v>276.7244</v>
      </c>
      <c r="DE279">
        <v>1.4311486E-2</v>
      </c>
      <c r="DF279">
        <v>0.19819999999999999</v>
      </c>
      <c r="DH279">
        <v>334</v>
      </c>
      <c r="DJ279">
        <v>714660</v>
      </c>
      <c r="DK279">
        <v>332.6</v>
      </c>
      <c r="DL279">
        <v>288.33479999999997</v>
      </c>
      <c r="DM279">
        <v>4.76</v>
      </c>
      <c r="DN279">
        <v>331.29</v>
      </c>
      <c r="DP279">
        <v>714660</v>
      </c>
      <c r="DS279">
        <v>5</v>
      </c>
      <c r="DT279">
        <v>1667520000</v>
      </c>
      <c r="DW279">
        <v>330.47</v>
      </c>
      <c r="DX279" t="s">
        <v>183</v>
      </c>
      <c r="DY279">
        <v>13.838884</v>
      </c>
      <c r="DZ279">
        <v>157370</v>
      </c>
      <c r="ED279">
        <v>35374075904</v>
      </c>
      <c r="EG279">
        <v>586058</v>
      </c>
      <c r="EH279">
        <v>330.47</v>
      </c>
      <c r="EI279">
        <v>333.45</v>
      </c>
      <c r="EJ279">
        <v>1200</v>
      </c>
      <c r="EK279">
        <v>157370</v>
      </c>
      <c r="EL279">
        <v>339.41</v>
      </c>
      <c r="EN279">
        <v>2.2200000000000002</v>
      </c>
      <c r="EO279">
        <v>219.99</v>
      </c>
      <c r="EP279">
        <v>331.37</v>
      </c>
      <c r="EQ279" t="b">
        <v>0</v>
      </c>
      <c r="ER279">
        <v>1.4999999999999999E-2</v>
      </c>
      <c r="ES279">
        <v>900</v>
      </c>
      <c r="ET279">
        <v>334</v>
      </c>
      <c r="EV279">
        <v>332.41</v>
      </c>
      <c r="EX279" t="s">
        <v>604</v>
      </c>
      <c r="EY279">
        <v>1.4037999999999999</v>
      </c>
    </row>
    <row r="280" spans="1:161" x14ac:dyDescent="0.25">
      <c r="A280">
        <v>101</v>
      </c>
      <c r="B280">
        <v>60015</v>
      </c>
      <c r="C280" t="s">
        <v>362</v>
      </c>
      <c r="D280">
        <v>2970</v>
      </c>
      <c r="E280" t="s">
        <v>1295</v>
      </c>
      <c r="F280" t="s">
        <v>874</v>
      </c>
      <c r="G280" t="s">
        <v>1296</v>
      </c>
      <c r="H280" t="s">
        <v>212</v>
      </c>
      <c r="I280" t="s">
        <v>177</v>
      </c>
      <c r="J280" t="s">
        <v>178</v>
      </c>
      <c r="K280" t="s">
        <v>1297</v>
      </c>
      <c r="L280">
        <v>1</v>
      </c>
      <c r="M280" t="s">
        <v>1298</v>
      </c>
      <c r="N280" t="s">
        <v>1299</v>
      </c>
      <c r="O280">
        <v>0.58932996000000004</v>
      </c>
      <c r="P280">
        <v>0.25278</v>
      </c>
      <c r="Q280">
        <v>0.52012999999999998</v>
      </c>
      <c r="R280">
        <v>4447000064</v>
      </c>
      <c r="S280">
        <v>1.1339999999999999</v>
      </c>
      <c r="T280">
        <v>0.50348999999999999</v>
      </c>
      <c r="U280">
        <v>5986999808</v>
      </c>
      <c r="V280">
        <v>78</v>
      </c>
      <c r="W280" t="s">
        <v>216</v>
      </c>
      <c r="X280">
        <v>2387000000</v>
      </c>
      <c r="Y280">
        <v>3258749952</v>
      </c>
      <c r="Z280">
        <v>120</v>
      </c>
      <c r="AA280">
        <v>108.62</v>
      </c>
      <c r="AB280">
        <v>3.895</v>
      </c>
      <c r="AC280">
        <v>3.407</v>
      </c>
      <c r="AD280">
        <v>0.25141999999999998</v>
      </c>
      <c r="AE280">
        <v>19</v>
      </c>
      <c r="AF280">
        <v>116.21</v>
      </c>
      <c r="AG280">
        <v>42.56</v>
      </c>
      <c r="AH280">
        <v>0.46882000000000001</v>
      </c>
      <c r="AI280">
        <v>135</v>
      </c>
      <c r="AJ280">
        <v>2369999872</v>
      </c>
      <c r="AK280">
        <v>3198000128</v>
      </c>
      <c r="AL280">
        <v>10158999552</v>
      </c>
      <c r="AM280">
        <v>11.894</v>
      </c>
      <c r="AN280" t="s">
        <v>183</v>
      </c>
      <c r="AO280">
        <v>48.01</v>
      </c>
      <c r="AP280">
        <v>2.82</v>
      </c>
      <c r="AQ280">
        <v>2.4</v>
      </c>
      <c r="AR280" t="s">
        <v>184</v>
      </c>
      <c r="AS280" t="s">
        <v>1300</v>
      </c>
      <c r="AT280" t="s">
        <v>1300</v>
      </c>
      <c r="AU280" t="s">
        <v>186</v>
      </c>
      <c r="AV280" t="s">
        <v>187</v>
      </c>
      <c r="AW280" t="b">
        <v>1</v>
      </c>
      <c r="AX280">
        <v>-18000000</v>
      </c>
      <c r="AY280" t="s">
        <v>188</v>
      </c>
      <c r="AZ280" t="s">
        <v>1301</v>
      </c>
      <c r="BA280" t="s">
        <v>1302</v>
      </c>
      <c r="BB280" t="s">
        <v>191</v>
      </c>
      <c r="BD280">
        <v>2.4670000000000001</v>
      </c>
      <c r="BF280">
        <v>4.1859999999999999</v>
      </c>
      <c r="BI280">
        <v>2.37</v>
      </c>
      <c r="BK280">
        <v>214475008</v>
      </c>
      <c r="BO280">
        <v>13.657</v>
      </c>
      <c r="BP280">
        <v>5617263</v>
      </c>
      <c r="BQ280">
        <v>2.8199999E-2</v>
      </c>
      <c r="BS280">
        <v>1640908800</v>
      </c>
      <c r="BT280">
        <v>0.97687999999999997</v>
      </c>
      <c r="BU280">
        <v>2568000000</v>
      </c>
      <c r="BV280">
        <v>1.47</v>
      </c>
      <c r="BY280">
        <v>7.9534310000000001</v>
      </c>
      <c r="BZ280">
        <v>4.2500000000000003E-3</v>
      </c>
      <c r="CA280">
        <v>1703980800</v>
      </c>
      <c r="CC280">
        <v>1656547200</v>
      </c>
      <c r="CD280">
        <v>2.08</v>
      </c>
      <c r="CE280">
        <v>1663200000</v>
      </c>
      <c r="CF280">
        <v>198413678</v>
      </c>
      <c r="CG280">
        <v>0.99557799999999996</v>
      </c>
      <c r="CH280">
        <v>25063913472</v>
      </c>
      <c r="CI280">
        <v>2</v>
      </c>
      <c r="CK280">
        <v>1434585600</v>
      </c>
      <c r="CL280" s="1">
        <v>0.20902777777777778</v>
      </c>
      <c r="CP280">
        <v>3.7360000000000002</v>
      </c>
      <c r="CQ280">
        <v>2.2931664</v>
      </c>
      <c r="CR280">
        <v>1665705600</v>
      </c>
      <c r="CS280">
        <v>1.3</v>
      </c>
      <c r="CU280">
        <v>45.831226000000001</v>
      </c>
      <c r="CW280">
        <v>3.6999999999999998E-2</v>
      </c>
      <c r="CX280">
        <v>5803318</v>
      </c>
      <c r="DB280">
        <v>106.31</v>
      </c>
      <c r="DC280">
        <v>106.35</v>
      </c>
      <c r="DD280">
        <v>97.184899999999999</v>
      </c>
      <c r="DE280">
        <v>1.1287744000000001E-2</v>
      </c>
      <c r="DF280">
        <v>0.1066</v>
      </c>
      <c r="DH280">
        <v>109.78</v>
      </c>
      <c r="DJ280">
        <v>2614460</v>
      </c>
      <c r="DK280">
        <v>106.31</v>
      </c>
      <c r="DL280">
        <v>103.149</v>
      </c>
      <c r="DM280">
        <v>1.2</v>
      </c>
      <c r="DN280">
        <v>106.35</v>
      </c>
      <c r="DP280">
        <v>2614460</v>
      </c>
      <c r="DS280">
        <v>1.6</v>
      </c>
      <c r="DT280">
        <v>1668384000</v>
      </c>
      <c r="DW280">
        <v>106.18</v>
      </c>
      <c r="DX280" t="s">
        <v>183</v>
      </c>
      <c r="DY280">
        <v>73.891159999999999</v>
      </c>
      <c r="DZ280">
        <v>1042051</v>
      </c>
      <c r="ED280">
        <v>23296276480</v>
      </c>
      <c r="EG280">
        <v>2693857</v>
      </c>
      <c r="EH280">
        <v>106.18</v>
      </c>
      <c r="EI280">
        <v>109.12</v>
      </c>
      <c r="EJ280">
        <v>900</v>
      </c>
      <c r="EK280">
        <v>1042051</v>
      </c>
      <c r="EL280">
        <v>119.6</v>
      </c>
      <c r="EN280">
        <v>2.67</v>
      </c>
      <c r="EO280">
        <v>57.25</v>
      </c>
      <c r="EP280">
        <v>108.14</v>
      </c>
      <c r="EQ280" t="b">
        <v>0</v>
      </c>
      <c r="ER280">
        <v>1.4999999999999999E-2</v>
      </c>
      <c r="ES280">
        <v>1400</v>
      </c>
      <c r="ET280">
        <v>109.78</v>
      </c>
      <c r="EV280">
        <v>108.62</v>
      </c>
      <c r="EW280">
        <v>106.35</v>
      </c>
      <c r="EX280" t="s">
        <v>1303</v>
      </c>
      <c r="EZ280" t="s">
        <v>1304</v>
      </c>
      <c r="FE280" t="s">
        <v>1305</v>
      </c>
    </row>
    <row r="281" spans="1:161" x14ac:dyDescent="0.25">
      <c r="A281">
        <v>285</v>
      </c>
      <c r="B281">
        <v>20190</v>
      </c>
      <c r="C281" t="s">
        <v>246</v>
      </c>
      <c r="D281">
        <v>44000</v>
      </c>
      <c r="E281" t="s">
        <v>3262</v>
      </c>
      <c r="F281" t="s">
        <v>2532</v>
      </c>
      <c r="G281" t="s">
        <v>3263</v>
      </c>
      <c r="H281" t="s">
        <v>327</v>
      </c>
      <c r="I281" t="s">
        <v>177</v>
      </c>
      <c r="J281" t="s">
        <v>178</v>
      </c>
      <c r="K281" t="s">
        <v>3264</v>
      </c>
      <c r="L281">
        <v>1</v>
      </c>
      <c r="M281" t="s">
        <v>3265</v>
      </c>
      <c r="N281" t="s">
        <v>253</v>
      </c>
      <c r="O281">
        <v>0.104370005</v>
      </c>
      <c r="P281">
        <v>5.1549999999999999E-2</v>
      </c>
      <c r="Q281">
        <v>0.14924000000000001</v>
      </c>
      <c r="R281">
        <v>908000000</v>
      </c>
      <c r="S281">
        <v>4.2999999999999997E-2</v>
      </c>
      <c r="T281">
        <v>8.0479999999999996E-2</v>
      </c>
      <c r="U281">
        <v>1468000000</v>
      </c>
      <c r="V281">
        <v>100</v>
      </c>
      <c r="W281" t="s">
        <v>216</v>
      </c>
      <c r="X281">
        <v>2014000000</v>
      </c>
      <c r="Y281">
        <v>751500032</v>
      </c>
      <c r="Z281">
        <v>118</v>
      </c>
      <c r="AA281">
        <v>108.89</v>
      </c>
      <c r="AB281">
        <v>5.0999999999999997E-2</v>
      </c>
      <c r="AC281">
        <v>0.90300000000000002</v>
      </c>
      <c r="AD281">
        <v>5.459E-2</v>
      </c>
      <c r="AE281">
        <v>12</v>
      </c>
      <c r="AF281">
        <v>116.17</v>
      </c>
      <c r="AG281">
        <v>142.79</v>
      </c>
      <c r="AH281">
        <v>0.17867</v>
      </c>
      <c r="AI281">
        <v>130</v>
      </c>
      <c r="AJ281">
        <v>339000000</v>
      </c>
      <c r="AK281">
        <v>5792999936</v>
      </c>
      <c r="AL281">
        <v>14065000448</v>
      </c>
      <c r="AM281">
        <v>2.4830000000000001</v>
      </c>
      <c r="AN281" t="s">
        <v>183</v>
      </c>
      <c r="AO281">
        <v>100.824</v>
      </c>
      <c r="AP281">
        <v>0.70699999999999996</v>
      </c>
      <c r="AQ281">
        <v>2.1</v>
      </c>
      <c r="AR281" t="s">
        <v>184</v>
      </c>
      <c r="AS281" t="s">
        <v>3266</v>
      </c>
      <c r="AT281" t="s">
        <v>3266</v>
      </c>
      <c r="AU281" t="s">
        <v>186</v>
      </c>
      <c r="AV281" t="s">
        <v>187</v>
      </c>
      <c r="AW281" t="b">
        <v>1</v>
      </c>
      <c r="AX281">
        <v>-18000000</v>
      </c>
      <c r="AY281" t="s">
        <v>188</v>
      </c>
      <c r="AZ281" t="s">
        <v>3267</v>
      </c>
      <c r="BA281" t="s">
        <v>3268</v>
      </c>
      <c r="BB281" t="s">
        <v>191</v>
      </c>
      <c r="BD281">
        <v>1.3380000000000001</v>
      </c>
      <c r="BF281">
        <v>12.821</v>
      </c>
      <c r="BI281">
        <v>7.15</v>
      </c>
      <c r="BK281">
        <v>140339008</v>
      </c>
      <c r="BO281">
        <v>27.196999999999999</v>
      </c>
      <c r="BP281">
        <v>891475</v>
      </c>
      <c r="BQ281">
        <v>6.4999997E-3</v>
      </c>
      <c r="BS281">
        <v>1640908800</v>
      </c>
      <c r="BT281">
        <v>0.79607004000000003</v>
      </c>
      <c r="BU281">
        <v>725000000</v>
      </c>
      <c r="BV281">
        <v>4.3600000000000003</v>
      </c>
      <c r="BY281">
        <v>4.0037503000000001</v>
      </c>
      <c r="BZ281">
        <v>9.2599999999999991E-3</v>
      </c>
      <c r="CA281">
        <v>1703980800</v>
      </c>
      <c r="CC281">
        <v>1656633600</v>
      </c>
      <c r="CD281">
        <v>1.2</v>
      </c>
      <c r="CE281">
        <v>1663200000</v>
      </c>
      <c r="CF281">
        <v>135617622</v>
      </c>
      <c r="CG281">
        <v>0.75718399999999997</v>
      </c>
      <c r="CH281">
        <v>18821076992</v>
      </c>
      <c r="CI281">
        <v>2</v>
      </c>
      <c r="CK281">
        <v>1380499200</v>
      </c>
      <c r="CL281" t="s">
        <v>3269</v>
      </c>
      <c r="CP281">
        <v>1.2E-2</v>
      </c>
      <c r="CQ281">
        <v>1.0864923</v>
      </c>
      <c r="CR281">
        <v>1665705600</v>
      </c>
      <c r="CS281">
        <v>2.36</v>
      </c>
      <c r="CU281">
        <v>15.229369999999999</v>
      </c>
      <c r="CW281">
        <v>8.3999999999999995E-3</v>
      </c>
      <c r="CX281">
        <v>922880</v>
      </c>
      <c r="DB281">
        <v>107.53</v>
      </c>
      <c r="DC281">
        <v>108.2</v>
      </c>
      <c r="DD281">
        <v>100.32615</v>
      </c>
      <c r="DE281">
        <v>1.2647633E-2</v>
      </c>
      <c r="DF281">
        <v>0.2802</v>
      </c>
      <c r="DH281">
        <v>108.89</v>
      </c>
      <c r="DJ281">
        <v>1097470</v>
      </c>
      <c r="DK281">
        <v>107.53</v>
      </c>
      <c r="DL281">
        <v>97.198999999999998</v>
      </c>
      <c r="DM281">
        <v>1.36</v>
      </c>
      <c r="DN281">
        <v>108.2</v>
      </c>
      <c r="DP281">
        <v>1097470</v>
      </c>
      <c r="DS281">
        <v>1.44</v>
      </c>
      <c r="DT281">
        <v>1663113600</v>
      </c>
      <c r="DW281">
        <v>108</v>
      </c>
      <c r="DX281" t="s">
        <v>183</v>
      </c>
      <c r="DY281">
        <v>24.974769999999999</v>
      </c>
      <c r="DZ281">
        <v>257529</v>
      </c>
      <c r="ED281">
        <v>15281514496</v>
      </c>
      <c r="EG281">
        <v>774463</v>
      </c>
      <c r="EH281">
        <v>108</v>
      </c>
      <c r="EI281">
        <v>108.8</v>
      </c>
      <c r="EJ281">
        <v>1200</v>
      </c>
      <c r="EK281">
        <v>257529</v>
      </c>
      <c r="EL281">
        <v>111.12</v>
      </c>
      <c r="EN281">
        <v>1.62</v>
      </c>
      <c r="EO281">
        <v>81.069999999999993</v>
      </c>
      <c r="EP281">
        <v>108.64</v>
      </c>
      <c r="EQ281" t="b">
        <v>0</v>
      </c>
      <c r="ER281">
        <v>1.4800000000000001E-2</v>
      </c>
      <c r="ES281">
        <v>800</v>
      </c>
      <c r="ET281">
        <v>108.89</v>
      </c>
      <c r="EV281">
        <v>108.89</v>
      </c>
      <c r="EW281">
        <v>108.4</v>
      </c>
      <c r="EX281" t="s">
        <v>3270</v>
      </c>
      <c r="FE281" t="s">
        <v>3271</v>
      </c>
    </row>
    <row r="282" spans="1:161" x14ac:dyDescent="0.25">
      <c r="A282">
        <v>347</v>
      </c>
      <c r="B282">
        <v>28211</v>
      </c>
      <c r="C282" t="s">
        <v>362</v>
      </c>
      <c r="D282">
        <v>28800</v>
      </c>
      <c r="E282" t="s">
        <v>3904</v>
      </c>
      <c r="F282" t="s">
        <v>398</v>
      </c>
      <c r="G282" t="s">
        <v>3905</v>
      </c>
      <c r="H282" t="s">
        <v>314</v>
      </c>
      <c r="I282" t="s">
        <v>177</v>
      </c>
      <c r="J282" t="s">
        <v>178</v>
      </c>
      <c r="K282" t="s">
        <v>3906</v>
      </c>
      <c r="L282">
        <v>1</v>
      </c>
      <c r="M282" t="s">
        <v>3907</v>
      </c>
      <c r="N282" t="s">
        <v>3908</v>
      </c>
      <c r="O282">
        <v>0.29820000000000002</v>
      </c>
      <c r="P282">
        <v>0.19933999999999999</v>
      </c>
      <c r="Q282">
        <v>0.32327998000000002</v>
      </c>
      <c r="R282">
        <v>10148933632</v>
      </c>
      <c r="S282">
        <v>1.7999999999999999E-2</v>
      </c>
      <c r="T282">
        <v>0.27368999999999999</v>
      </c>
      <c r="U282">
        <v>12868270080</v>
      </c>
      <c r="V282">
        <v>39</v>
      </c>
      <c r="W282" t="s">
        <v>182</v>
      </c>
      <c r="X282">
        <v>11046917000</v>
      </c>
      <c r="Y282">
        <v>6404588032</v>
      </c>
      <c r="Z282">
        <v>120.39</v>
      </c>
      <c r="AA282">
        <v>149.19</v>
      </c>
      <c r="AB282">
        <v>-0.107</v>
      </c>
      <c r="AC282">
        <v>3.0990000000000002</v>
      </c>
      <c r="AD282">
        <v>0.25890000000000002</v>
      </c>
      <c r="AE282">
        <v>13</v>
      </c>
      <c r="AF282">
        <v>123.05</v>
      </c>
      <c r="AG282">
        <v>35.648000000000003</v>
      </c>
      <c r="AH282">
        <v>0.55491000000000001</v>
      </c>
      <c r="AI282">
        <v>180</v>
      </c>
      <c r="AJ282">
        <v>3427290112</v>
      </c>
      <c r="AK282">
        <v>6710672896</v>
      </c>
      <c r="AL282">
        <v>43152924672</v>
      </c>
      <c r="AM282">
        <v>13.336</v>
      </c>
      <c r="AN282" t="s">
        <v>183</v>
      </c>
      <c r="AO282">
        <v>160.62299999999999</v>
      </c>
      <c r="AP282">
        <v>1.647</v>
      </c>
      <c r="AQ282">
        <v>2.9</v>
      </c>
      <c r="AR282" t="s">
        <v>184</v>
      </c>
      <c r="AS282" t="s">
        <v>3909</v>
      </c>
      <c r="AT282" t="s">
        <v>3909</v>
      </c>
      <c r="AU282" t="s">
        <v>186</v>
      </c>
      <c r="AV282" t="s">
        <v>187</v>
      </c>
      <c r="AW282" t="b">
        <v>1</v>
      </c>
      <c r="AX282">
        <v>-18000000</v>
      </c>
      <c r="AY282" t="s">
        <v>188</v>
      </c>
      <c r="AZ282" t="s">
        <v>3910</v>
      </c>
      <c r="BA282" t="s">
        <v>3911</v>
      </c>
      <c r="BB282" t="s">
        <v>191</v>
      </c>
      <c r="BD282">
        <v>0.90900000000000003</v>
      </c>
      <c r="BF282">
        <v>3.048</v>
      </c>
      <c r="BI282">
        <v>4.84</v>
      </c>
      <c r="BK282">
        <v>285799008</v>
      </c>
      <c r="BO282">
        <v>38.253999999999998</v>
      </c>
      <c r="BP282">
        <v>8086016</v>
      </c>
      <c r="BQ282">
        <v>3.15E-2</v>
      </c>
      <c r="BS282">
        <v>1640908800</v>
      </c>
      <c r="BT282">
        <v>0.82550000000000001</v>
      </c>
      <c r="BU282">
        <v>8569711104</v>
      </c>
      <c r="BV282">
        <v>5.3890000000000002</v>
      </c>
      <c r="BY282">
        <v>3.8999841000000002</v>
      </c>
      <c r="BZ282">
        <v>5.4000000000000003E-3</v>
      </c>
      <c r="CA282">
        <v>1703980800</v>
      </c>
      <c r="CC282">
        <v>1664582400</v>
      </c>
      <c r="CD282">
        <v>3.62</v>
      </c>
      <c r="CE282">
        <v>1663200000</v>
      </c>
      <c r="CF282">
        <v>254992830</v>
      </c>
      <c r="CG282">
        <v>1.4509939999999999</v>
      </c>
      <c r="CH282">
        <v>39223103488</v>
      </c>
      <c r="CI282">
        <v>2</v>
      </c>
      <c r="CK282">
        <v>1149120000</v>
      </c>
      <c r="CL282" s="1">
        <v>8.4027777777777771E-2</v>
      </c>
      <c r="CP282">
        <v>-0.20399999999999999</v>
      </c>
      <c r="CQ282">
        <v>0.98807573000000004</v>
      </c>
      <c r="CR282">
        <v>1665705600</v>
      </c>
      <c r="CS282">
        <v>0.12</v>
      </c>
      <c r="CU282">
        <v>30.824379</v>
      </c>
      <c r="CW282">
        <v>4.2099999999999999E-2</v>
      </c>
      <c r="CX282">
        <v>8451796</v>
      </c>
      <c r="DB282">
        <v>149.72999999999999</v>
      </c>
      <c r="DC282">
        <v>149.79</v>
      </c>
      <c r="DD282">
        <v>131.08115000000001</v>
      </c>
      <c r="DE282">
        <v>1.0786082000000001E-2</v>
      </c>
      <c r="DF282">
        <v>6.3200004000000004E-2</v>
      </c>
      <c r="DH282">
        <v>150.93</v>
      </c>
      <c r="DJ282">
        <v>2027550</v>
      </c>
      <c r="DK282">
        <v>149.72999999999999</v>
      </c>
      <c r="DL282">
        <v>126.145</v>
      </c>
      <c r="DM282">
        <v>1.615</v>
      </c>
      <c r="DN282">
        <v>149.79</v>
      </c>
      <c r="DP282">
        <v>2027550</v>
      </c>
      <c r="DS282">
        <v>2</v>
      </c>
      <c r="DT282">
        <v>1664409600</v>
      </c>
      <c r="DW282">
        <v>148.5</v>
      </c>
      <c r="DX282" t="s">
        <v>183</v>
      </c>
      <c r="DY282">
        <v>27.684172</v>
      </c>
      <c r="DZ282">
        <v>577871</v>
      </c>
      <c r="ED282">
        <v>42638356480</v>
      </c>
      <c r="EG282">
        <v>2027285</v>
      </c>
      <c r="EH282">
        <v>148.5</v>
      </c>
      <c r="EI282">
        <v>149.19</v>
      </c>
      <c r="EJ282">
        <v>900</v>
      </c>
      <c r="EK282">
        <v>577871</v>
      </c>
      <c r="EL282">
        <v>187.9</v>
      </c>
      <c r="EN282">
        <v>2.5099999999999998</v>
      </c>
      <c r="EO282">
        <v>88.5</v>
      </c>
      <c r="EP282">
        <v>148.11000000000001</v>
      </c>
      <c r="EQ282" t="b">
        <v>0</v>
      </c>
      <c r="ER282">
        <v>1.4800000000000001E-2</v>
      </c>
      <c r="ES282">
        <v>800</v>
      </c>
      <c r="ET282">
        <v>150.93</v>
      </c>
      <c r="EV282">
        <v>149.19</v>
      </c>
      <c r="EW282">
        <v>149.08000000000001</v>
      </c>
      <c r="EX282" t="s">
        <v>3912</v>
      </c>
      <c r="FA282" t="s">
        <v>3913</v>
      </c>
      <c r="FE282" t="s">
        <v>3914</v>
      </c>
    </row>
    <row r="283" spans="1:161" x14ac:dyDescent="0.25">
      <c r="A283">
        <v>400</v>
      </c>
      <c r="B283">
        <v>85054</v>
      </c>
      <c r="C283" t="s">
        <v>172</v>
      </c>
      <c r="D283">
        <v>35000</v>
      </c>
      <c r="E283" t="s">
        <v>4460</v>
      </c>
      <c r="F283" t="s">
        <v>2483</v>
      </c>
      <c r="G283" t="s">
        <v>4461</v>
      </c>
      <c r="H283" t="s">
        <v>424</v>
      </c>
      <c r="I283" t="s">
        <v>177</v>
      </c>
      <c r="J283" t="s">
        <v>178</v>
      </c>
      <c r="K283" t="s">
        <v>4462</v>
      </c>
      <c r="L283">
        <v>1</v>
      </c>
      <c r="M283" t="s">
        <v>4463</v>
      </c>
      <c r="N283" t="s">
        <v>4464</v>
      </c>
      <c r="O283">
        <v>0.29321999999999998</v>
      </c>
      <c r="P283">
        <v>0.11305999999999999</v>
      </c>
      <c r="Q283">
        <v>0.40588000000000002</v>
      </c>
      <c r="R283">
        <v>2867399936</v>
      </c>
      <c r="S283">
        <v>0.214</v>
      </c>
      <c r="T283">
        <v>0.18781</v>
      </c>
      <c r="U283">
        <v>3597900032</v>
      </c>
      <c r="V283">
        <v>140</v>
      </c>
      <c r="W283" t="s">
        <v>216</v>
      </c>
      <c r="X283">
        <v>4648000000</v>
      </c>
      <c r="Y283">
        <v>1118887552</v>
      </c>
      <c r="Z283">
        <v>156</v>
      </c>
      <c r="AA283">
        <v>136.88</v>
      </c>
      <c r="AB283">
        <v>0.13600000000000001</v>
      </c>
      <c r="AC283">
        <v>0.72899999999999998</v>
      </c>
      <c r="AD283">
        <v>5.525E-2</v>
      </c>
      <c r="AE283">
        <v>15</v>
      </c>
      <c r="AF283">
        <v>155.13</v>
      </c>
      <c r="AG283">
        <v>133.42500000000001</v>
      </c>
      <c r="AH283">
        <v>0.15418000000000001</v>
      </c>
      <c r="AI283">
        <v>167</v>
      </c>
      <c r="AJ283">
        <v>119400000</v>
      </c>
      <c r="AK283">
        <v>12296500224</v>
      </c>
      <c r="AL283">
        <v>12270499840</v>
      </c>
      <c r="AM283">
        <v>0.378</v>
      </c>
      <c r="AN283" t="s">
        <v>183</v>
      </c>
      <c r="AO283">
        <v>38.667000000000002</v>
      </c>
      <c r="AP283">
        <v>0.65600000000000003</v>
      </c>
      <c r="AQ283">
        <v>2.1</v>
      </c>
      <c r="AR283" t="s">
        <v>184</v>
      </c>
      <c r="AS283" t="s">
        <v>4465</v>
      </c>
      <c r="AT283" t="s">
        <v>4465</v>
      </c>
      <c r="AU283" t="s">
        <v>186</v>
      </c>
      <c r="AV283" t="s">
        <v>187</v>
      </c>
      <c r="AW283" t="b">
        <v>1</v>
      </c>
      <c r="AX283">
        <v>-18000000</v>
      </c>
      <c r="AY283" t="s">
        <v>188</v>
      </c>
      <c r="AZ283" t="s">
        <v>4466</v>
      </c>
      <c r="BA283" t="s">
        <v>4467</v>
      </c>
      <c r="BB283" t="s">
        <v>191</v>
      </c>
      <c r="BD283">
        <v>4.4589999999999996</v>
      </c>
      <c r="BF283">
        <v>15.207000000000001</v>
      </c>
      <c r="BI283">
        <v>4.0999999999999996</v>
      </c>
      <c r="BK283">
        <v>317095008</v>
      </c>
      <c r="BO283">
        <v>26.611999999999998</v>
      </c>
      <c r="BP283">
        <v>2042200</v>
      </c>
      <c r="BQ283">
        <v>6.4999997E-3</v>
      </c>
      <c r="BS283">
        <v>1640908800</v>
      </c>
      <c r="BT283">
        <v>0.95908000000000004</v>
      </c>
      <c r="BU283">
        <v>1387299968</v>
      </c>
      <c r="BV283">
        <v>3.02</v>
      </c>
      <c r="BY283">
        <v>5.1435446999999996</v>
      </c>
      <c r="BZ283">
        <v>1.17E-3</v>
      </c>
      <c r="CA283">
        <v>1703980800</v>
      </c>
      <c r="CC283">
        <v>1656547200</v>
      </c>
      <c r="CD283">
        <v>1.64</v>
      </c>
      <c r="CE283">
        <v>1663200000</v>
      </c>
      <c r="CF283">
        <v>205637831</v>
      </c>
      <c r="CG283">
        <v>0.70744200000000002</v>
      </c>
      <c r="CH283">
        <v>54714961920</v>
      </c>
      <c r="CI283">
        <v>2</v>
      </c>
      <c r="CK283">
        <v>1174262400</v>
      </c>
      <c r="CL283" s="1">
        <v>0.12638888888888888</v>
      </c>
      <c r="CP283">
        <v>0.123</v>
      </c>
      <c r="CQ283">
        <v>3.5372612000000001</v>
      </c>
      <c r="CR283">
        <v>1665705600</v>
      </c>
      <c r="CS283">
        <v>2.4700000000000002</v>
      </c>
      <c r="CU283">
        <v>33.385370000000002</v>
      </c>
      <c r="CW283">
        <v>9.9000000000000008E-3</v>
      </c>
      <c r="CX283">
        <v>2036135</v>
      </c>
      <c r="DB283">
        <v>135.93</v>
      </c>
      <c r="DC283">
        <v>136.49</v>
      </c>
      <c r="DD283">
        <v>133.25630000000001</v>
      </c>
      <c r="DE283">
        <v>1.2212168000000001E-2</v>
      </c>
      <c r="DF283">
        <v>0.42200001999999998</v>
      </c>
      <c r="DH283">
        <v>137.4384</v>
      </c>
      <c r="DJ283">
        <v>1486670</v>
      </c>
      <c r="DK283">
        <v>135.93</v>
      </c>
      <c r="DL283">
        <v>134.8734</v>
      </c>
      <c r="DM283">
        <v>1.66</v>
      </c>
      <c r="DN283">
        <v>136.49</v>
      </c>
      <c r="DP283">
        <v>1486670</v>
      </c>
      <c r="DS283">
        <v>1.98</v>
      </c>
      <c r="DT283">
        <v>1664496000</v>
      </c>
      <c r="DW283">
        <v>136.04</v>
      </c>
      <c r="DX283" t="s">
        <v>183</v>
      </c>
      <c r="DY283">
        <v>45.324505000000002</v>
      </c>
      <c r="DZ283">
        <v>486361</v>
      </c>
      <c r="ED283">
        <v>43403964416</v>
      </c>
      <c r="EG283">
        <v>1262514</v>
      </c>
      <c r="EH283">
        <v>136.04</v>
      </c>
      <c r="EI283">
        <v>137.27000000000001</v>
      </c>
      <c r="EJ283">
        <v>800</v>
      </c>
      <c r="EK283">
        <v>486361</v>
      </c>
      <c r="EL283">
        <v>149.16999999999999</v>
      </c>
      <c r="EN283">
        <v>1.72</v>
      </c>
      <c r="EO283">
        <v>113.57</v>
      </c>
      <c r="EP283">
        <v>136.44999999999999</v>
      </c>
      <c r="EQ283" t="b">
        <v>0</v>
      </c>
      <c r="ER283">
        <v>1.47E-2</v>
      </c>
      <c r="ES283">
        <v>900</v>
      </c>
      <c r="ET283">
        <v>137.4384</v>
      </c>
      <c r="EV283">
        <v>136.88</v>
      </c>
      <c r="EW283">
        <v>134.83000000000001</v>
      </c>
      <c r="EX283" t="s">
        <v>4468</v>
      </c>
      <c r="FE283" t="s">
        <v>4469</v>
      </c>
    </row>
    <row r="284" spans="1:161" x14ac:dyDescent="0.25">
      <c r="A284">
        <v>20</v>
      </c>
      <c r="B284" t="s">
        <v>433</v>
      </c>
      <c r="C284" t="s">
        <v>172</v>
      </c>
      <c r="D284">
        <v>11000</v>
      </c>
      <c r="E284" t="s">
        <v>434</v>
      </c>
      <c r="F284" t="s">
        <v>248</v>
      </c>
      <c r="G284" t="s">
        <v>435</v>
      </c>
      <c r="I284" t="s">
        <v>250</v>
      </c>
      <c r="J284" t="s">
        <v>178</v>
      </c>
      <c r="K284" t="s">
        <v>436</v>
      </c>
      <c r="L284">
        <v>1</v>
      </c>
      <c r="M284" t="s">
        <v>437</v>
      </c>
      <c r="N284" t="s">
        <v>438</v>
      </c>
      <c r="O284">
        <v>0.21249999999999999</v>
      </c>
      <c r="P284">
        <v>0.1396</v>
      </c>
      <c r="Q284">
        <v>0.40383000000000002</v>
      </c>
      <c r="R284">
        <v>399300000</v>
      </c>
      <c r="S284">
        <v>0.27400000000000002</v>
      </c>
      <c r="T284">
        <v>0.18711</v>
      </c>
      <c r="U284">
        <v>662899968</v>
      </c>
      <c r="V284">
        <v>95</v>
      </c>
      <c r="W284" t="s">
        <v>182</v>
      </c>
      <c r="X284">
        <v>1204900000</v>
      </c>
      <c r="Y284">
        <v>241637504</v>
      </c>
      <c r="Z284">
        <v>116</v>
      </c>
      <c r="AA284">
        <v>114.32</v>
      </c>
      <c r="AB284">
        <v>-0.182</v>
      </c>
      <c r="AC284">
        <v>1.7929999999999999</v>
      </c>
      <c r="AD284">
        <v>0.10335</v>
      </c>
      <c r="AE284">
        <v>12</v>
      </c>
      <c r="AF284">
        <v>115</v>
      </c>
      <c r="AG284">
        <v>293.548</v>
      </c>
      <c r="AH284">
        <v>0.52444000000000002</v>
      </c>
      <c r="AI284">
        <v>130</v>
      </c>
      <c r="AJ284">
        <v>282200000</v>
      </c>
      <c r="AK284">
        <v>2329600000</v>
      </c>
      <c r="AL284">
        <v>3119600128</v>
      </c>
      <c r="AM284">
        <v>3.2120000000000002</v>
      </c>
      <c r="AN284" t="s">
        <v>183</v>
      </c>
      <c r="AO284">
        <v>35.32</v>
      </c>
      <c r="AP284">
        <v>1.022</v>
      </c>
      <c r="AQ284">
        <v>2.6</v>
      </c>
      <c r="AR284" t="s">
        <v>184</v>
      </c>
      <c r="AS284" t="s">
        <v>439</v>
      </c>
      <c r="AT284" t="s">
        <v>439</v>
      </c>
      <c r="AU284" t="s">
        <v>186</v>
      </c>
      <c r="AV284" t="s">
        <v>187</v>
      </c>
      <c r="AW284" t="b">
        <v>0</v>
      </c>
      <c r="AX284">
        <v>-18000000</v>
      </c>
      <c r="AY284" t="s">
        <v>188</v>
      </c>
      <c r="AZ284" t="s">
        <v>440</v>
      </c>
      <c r="BA284" t="s">
        <v>441</v>
      </c>
      <c r="BB284" t="s">
        <v>191</v>
      </c>
      <c r="BD284">
        <v>3.867</v>
      </c>
      <c r="BF284">
        <v>18.198</v>
      </c>
      <c r="BG284">
        <v>-0.11888385</v>
      </c>
      <c r="BI284">
        <v>6.04</v>
      </c>
      <c r="BK284">
        <v>87844800</v>
      </c>
      <c r="BO284">
        <v>9.0079999999999991</v>
      </c>
      <c r="BP284">
        <v>2020364</v>
      </c>
      <c r="BQ284">
        <v>2.3E-2</v>
      </c>
      <c r="BS284">
        <v>1640908800</v>
      </c>
      <c r="BT284">
        <v>0.97462000000000004</v>
      </c>
      <c r="BU284">
        <v>435500000</v>
      </c>
      <c r="BV284">
        <v>4.91</v>
      </c>
      <c r="BW284">
        <v>0.41</v>
      </c>
      <c r="BX284">
        <v>-0.12348354</v>
      </c>
      <c r="BY284">
        <v>12.690941</v>
      </c>
      <c r="BZ284">
        <v>5.0299999999999997E-3</v>
      </c>
      <c r="CA284">
        <v>1703980800</v>
      </c>
      <c r="CC284">
        <v>1664496000</v>
      </c>
      <c r="CD284">
        <v>2.5499999999999998</v>
      </c>
      <c r="CE284">
        <v>1664496000</v>
      </c>
      <c r="CF284">
        <v>87377488</v>
      </c>
      <c r="CG284">
        <v>1.0725420000000001</v>
      </c>
      <c r="CH284">
        <v>12063131648</v>
      </c>
      <c r="CI284">
        <v>2</v>
      </c>
      <c r="CN284">
        <v>1663200000</v>
      </c>
      <c r="CP284">
        <v>-0.20100000000000001</v>
      </c>
      <c r="CQ284">
        <v>3.2191360000000002</v>
      </c>
      <c r="CR284">
        <v>1667174400</v>
      </c>
      <c r="CS284">
        <v>2.2000000000000002</v>
      </c>
      <c r="CU284">
        <v>18.927153000000001</v>
      </c>
      <c r="CW284">
        <v>2.6400001999999999E-2</v>
      </c>
      <c r="CX284">
        <v>2107932</v>
      </c>
      <c r="CY284">
        <v>0</v>
      </c>
      <c r="DB284">
        <v>113.99</v>
      </c>
      <c r="DC284">
        <v>113.42</v>
      </c>
      <c r="DD284">
        <v>105.31195</v>
      </c>
      <c r="DE284">
        <v>1.3948591999999999E-2</v>
      </c>
      <c r="DF284">
        <v>0.32379999999999998</v>
      </c>
      <c r="DH284">
        <v>114.37</v>
      </c>
      <c r="DJ284">
        <v>642370</v>
      </c>
      <c r="DK284">
        <v>113.99</v>
      </c>
      <c r="DL284">
        <v>98.855800000000002</v>
      </c>
      <c r="DM284">
        <v>1.59</v>
      </c>
      <c r="DN284">
        <v>113.42</v>
      </c>
      <c r="DP284">
        <v>642370</v>
      </c>
      <c r="DS284">
        <v>1.64</v>
      </c>
      <c r="DT284">
        <v>1663200000</v>
      </c>
      <c r="DW284">
        <v>112.58</v>
      </c>
      <c r="DX284" t="s">
        <v>183</v>
      </c>
      <c r="DY284">
        <v>23.283096</v>
      </c>
      <c r="DZ284">
        <v>186762</v>
      </c>
      <c r="ED284">
        <v>10042417152</v>
      </c>
      <c r="EG284">
        <v>803977</v>
      </c>
      <c r="EH284">
        <v>112.58</v>
      </c>
      <c r="EI284">
        <v>114.74</v>
      </c>
      <c r="EJ284">
        <v>800</v>
      </c>
      <c r="EK284">
        <v>186762</v>
      </c>
      <c r="EL284">
        <v>133.74</v>
      </c>
      <c r="EN284">
        <v>1.06</v>
      </c>
      <c r="EO284">
        <v>87.33</v>
      </c>
      <c r="EP284">
        <v>110.89</v>
      </c>
      <c r="EQ284" t="b">
        <v>0</v>
      </c>
      <c r="ER284">
        <v>1.4400001000000001E-2</v>
      </c>
      <c r="ES284">
        <v>1000</v>
      </c>
      <c r="ET284">
        <v>114.37</v>
      </c>
      <c r="EV284">
        <v>114.32</v>
      </c>
      <c r="EX284" t="s">
        <v>442</v>
      </c>
      <c r="EY284">
        <v>2.1282999999999999</v>
      </c>
      <c r="EZ284" t="s">
        <v>443</v>
      </c>
    </row>
    <row r="285" spans="1:161" x14ac:dyDescent="0.25">
      <c r="A285">
        <v>417</v>
      </c>
      <c r="B285">
        <v>10017</v>
      </c>
      <c r="C285" t="s">
        <v>336</v>
      </c>
      <c r="D285">
        <v>1854</v>
      </c>
      <c r="E285" t="s">
        <v>4632</v>
      </c>
      <c r="F285" t="s">
        <v>550</v>
      </c>
      <c r="G285" t="s">
        <v>4633</v>
      </c>
      <c r="H285" t="s">
        <v>552</v>
      </c>
      <c r="I285" t="s">
        <v>177</v>
      </c>
      <c r="J285" t="s">
        <v>178</v>
      </c>
      <c r="K285" t="s">
        <v>4634</v>
      </c>
      <c r="L285">
        <v>1</v>
      </c>
      <c r="M285" t="s">
        <v>4635</v>
      </c>
      <c r="N285" t="s">
        <v>1446</v>
      </c>
      <c r="O285">
        <v>0</v>
      </c>
      <c r="P285">
        <v>0.51524999999999999</v>
      </c>
      <c r="Q285">
        <v>0</v>
      </c>
      <c r="S285">
        <v>0.35499999999999998</v>
      </c>
      <c r="T285">
        <v>0.69208000000000003</v>
      </c>
      <c r="V285">
        <v>176</v>
      </c>
      <c r="W285" t="s">
        <v>216</v>
      </c>
      <c r="X285">
        <v>1951374000</v>
      </c>
      <c r="Z285">
        <v>210</v>
      </c>
      <c r="AA285">
        <v>140.24</v>
      </c>
      <c r="AB285">
        <v>0.436</v>
      </c>
      <c r="AD285">
        <v>1.1770001E-2</v>
      </c>
      <c r="AE285">
        <v>17</v>
      </c>
      <c r="AF285">
        <v>219.12</v>
      </c>
      <c r="AH285">
        <v>0.17022999999999999</v>
      </c>
      <c r="AI285">
        <v>350</v>
      </c>
      <c r="AJ285">
        <v>11469921280</v>
      </c>
      <c r="AK285">
        <v>2462298112</v>
      </c>
      <c r="AL285">
        <v>2538961920</v>
      </c>
      <c r="AM285">
        <v>184.09800000000001</v>
      </c>
      <c r="AN285" t="s">
        <v>183</v>
      </c>
      <c r="AO285">
        <v>41.186</v>
      </c>
      <c r="AQ285">
        <v>1.7</v>
      </c>
      <c r="AR285" t="s">
        <v>238</v>
      </c>
      <c r="AS285" t="s">
        <v>4636</v>
      </c>
      <c r="AT285" t="s">
        <v>4636</v>
      </c>
      <c r="AU285" t="s">
        <v>186</v>
      </c>
      <c r="AV285" t="s">
        <v>187</v>
      </c>
      <c r="AW285" t="b">
        <v>1</v>
      </c>
      <c r="AX285">
        <v>-18000000</v>
      </c>
      <c r="AY285" t="s">
        <v>188</v>
      </c>
      <c r="AZ285" t="s">
        <v>4637</v>
      </c>
      <c r="BA285" t="s">
        <v>4638</v>
      </c>
      <c r="BB285" t="s">
        <v>191</v>
      </c>
      <c r="BD285">
        <v>0.16800000000000001</v>
      </c>
      <c r="BI285">
        <v>15.15</v>
      </c>
      <c r="BK285">
        <v>60632400</v>
      </c>
      <c r="BO285">
        <v>116.85299999999999</v>
      </c>
      <c r="BP285">
        <v>1426739</v>
      </c>
      <c r="BQ285">
        <v>2.2700000000000001E-2</v>
      </c>
      <c r="BS285">
        <v>1640908800</v>
      </c>
      <c r="BT285">
        <v>0.97172000000000003</v>
      </c>
      <c r="BU285">
        <v>1270622976</v>
      </c>
      <c r="BV285">
        <v>11.336</v>
      </c>
      <c r="BY285">
        <v>1.2001405000000001</v>
      </c>
      <c r="BZ285">
        <v>6.2300004000000004E-3</v>
      </c>
      <c r="CA285">
        <v>1703980800</v>
      </c>
      <c r="CC285">
        <v>1664496000</v>
      </c>
      <c r="CD285">
        <v>2.0099999999999998</v>
      </c>
      <c r="CE285">
        <v>1663200000</v>
      </c>
      <c r="CF285">
        <v>61346252</v>
      </c>
      <c r="CG285">
        <v>1.7081789999999999</v>
      </c>
      <c r="CH285">
        <v>425716064</v>
      </c>
      <c r="CI285">
        <v>2</v>
      </c>
      <c r="CP285">
        <v>0.48499999999999999</v>
      </c>
      <c r="CQ285">
        <v>3.3490411999999998</v>
      </c>
      <c r="CR285">
        <v>1665705600</v>
      </c>
      <c r="CS285">
        <v>1.1100000000000001</v>
      </c>
      <c r="CU285">
        <v>9.2567660000000007</v>
      </c>
      <c r="CW285">
        <v>2.3099999999999999E-2</v>
      </c>
      <c r="CX285">
        <v>1843851</v>
      </c>
      <c r="DB285">
        <v>139.51</v>
      </c>
      <c r="DC285">
        <v>139</v>
      </c>
      <c r="DD285">
        <v>213.0291</v>
      </c>
      <c r="DE285">
        <v>1.6056197000000001E-2</v>
      </c>
      <c r="DF285">
        <v>0.1193</v>
      </c>
      <c r="DH285">
        <v>140.59</v>
      </c>
      <c r="DJ285">
        <v>1366240</v>
      </c>
      <c r="DK285">
        <v>139.51</v>
      </c>
      <c r="DL285">
        <v>151.071</v>
      </c>
      <c r="DM285">
        <v>2.2400000000000002</v>
      </c>
      <c r="DN285">
        <v>139</v>
      </c>
      <c r="DP285">
        <v>1366240</v>
      </c>
      <c r="DS285">
        <v>2.2400000000000002</v>
      </c>
      <c r="DT285">
        <v>1666828800</v>
      </c>
      <c r="DW285">
        <v>138.53</v>
      </c>
      <c r="DX285" t="s">
        <v>183</v>
      </c>
      <c r="DY285">
        <v>12.371207</v>
      </c>
      <c r="DZ285">
        <v>291634</v>
      </c>
      <c r="ED285">
        <v>8503088128</v>
      </c>
      <c r="EG285">
        <v>957920</v>
      </c>
      <c r="EH285">
        <v>138.53</v>
      </c>
      <c r="EI285">
        <v>141.88</v>
      </c>
      <c r="EJ285">
        <v>800</v>
      </c>
      <c r="EK285">
        <v>291634</v>
      </c>
      <c r="EL285">
        <v>374.76</v>
      </c>
      <c r="EO285">
        <v>129.96</v>
      </c>
      <c r="EP285">
        <v>140.26</v>
      </c>
      <c r="EQ285" t="b">
        <v>0</v>
      </c>
      <c r="ER285">
        <v>1.4400001000000001E-2</v>
      </c>
      <c r="ES285">
        <v>2900</v>
      </c>
      <c r="ET285">
        <v>140.59</v>
      </c>
      <c r="EV285">
        <v>140.24</v>
      </c>
      <c r="EW285">
        <v>139.51</v>
      </c>
      <c r="EX285" t="s">
        <v>4639</v>
      </c>
      <c r="FE285" t="s">
        <v>4640</v>
      </c>
    </row>
    <row r="286" spans="1:161" x14ac:dyDescent="0.25">
      <c r="A286">
        <v>109</v>
      </c>
      <c r="B286">
        <v>6002</v>
      </c>
      <c r="C286" t="s">
        <v>208</v>
      </c>
      <c r="D286">
        <v>72226</v>
      </c>
      <c r="E286" t="s">
        <v>1384</v>
      </c>
      <c r="F286" t="s">
        <v>1385</v>
      </c>
      <c r="G286" t="s">
        <v>1386</v>
      </c>
      <c r="H286" t="s">
        <v>641</v>
      </c>
      <c r="I286" t="s">
        <v>177</v>
      </c>
      <c r="J286" t="s">
        <v>178</v>
      </c>
      <c r="K286" t="s">
        <v>1387</v>
      </c>
      <c r="L286">
        <v>1</v>
      </c>
      <c r="M286" t="s">
        <v>1388</v>
      </c>
      <c r="N286" t="s">
        <v>1267</v>
      </c>
      <c r="O286">
        <v>5.7070000000000003E-2</v>
      </c>
      <c r="P286">
        <v>3.0580000999999999E-2</v>
      </c>
      <c r="Q286">
        <v>0.13042999999999999</v>
      </c>
      <c r="R286">
        <v>9667999744</v>
      </c>
      <c r="S286">
        <v>5.0999999999999997E-2</v>
      </c>
      <c r="T286">
        <v>4.6859999999999999E-2</v>
      </c>
      <c r="U286">
        <v>10227000320</v>
      </c>
      <c r="V286">
        <v>277</v>
      </c>
      <c r="W286" t="s">
        <v>216</v>
      </c>
      <c r="X286">
        <v>23159000000</v>
      </c>
      <c r="Y286">
        <v>4160250112</v>
      </c>
      <c r="Z286">
        <v>319</v>
      </c>
      <c r="AA286">
        <v>323.89999999999998</v>
      </c>
      <c r="AB286">
        <v>0.153</v>
      </c>
      <c r="AC286">
        <v>0.82799999999999996</v>
      </c>
      <c r="AD286">
        <v>3.4200000000000001E-2</v>
      </c>
      <c r="AE286">
        <v>23</v>
      </c>
      <c r="AF286">
        <v>314.43</v>
      </c>
      <c r="AG286">
        <v>73.816000000000003</v>
      </c>
      <c r="AH286">
        <v>0.11692</v>
      </c>
      <c r="AI286">
        <v>340</v>
      </c>
      <c r="AJ286">
        <v>5175000064</v>
      </c>
      <c r="AK286">
        <v>33930999808</v>
      </c>
      <c r="AL286">
        <v>179182993408</v>
      </c>
      <c r="AM286">
        <v>16.960999999999999</v>
      </c>
      <c r="AN286" t="s">
        <v>183</v>
      </c>
      <c r="AO286">
        <v>553.14200000000005</v>
      </c>
      <c r="AP286">
        <v>0.51900000000000002</v>
      </c>
      <c r="AQ286">
        <v>2.2000000000000002</v>
      </c>
      <c r="AR286" t="s">
        <v>184</v>
      </c>
      <c r="AS286" t="s">
        <v>1389</v>
      </c>
      <c r="AT286" t="s">
        <v>1389</v>
      </c>
      <c r="AU286" t="s">
        <v>186</v>
      </c>
      <c r="AV286" t="s">
        <v>187</v>
      </c>
      <c r="AW286" t="b">
        <v>1</v>
      </c>
      <c r="AX286">
        <v>-18000000</v>
      </c>
      <c r="AY286" t="s">
        <v>188</v>
      </c>
      <c r="AZ286" t="s">
        <v>1390</v>
      </c>
      <c r="BA286" t="s">
        <v>1391</v>
      </c>
      <c r="BB286" t="s">
        <v>191</v>
      </c>
      <c r="BD286">
        <v>0.7</v>
      </c>
      <c r="BF286">
        <v>12.263999999999999</v>
      </c>
      <c r="BI286">
        <v>22.84</v>
      </c>
      <c r="BK286">
        <v>331428000</v>
      </c>
      <c r="BO286">
        <v>141.84100000000001</v>
      </c>
      <c r="BP286">
        <v>4060091</v>
      </c>
      <c r="BQ286">
        <v>1.3300001000000001E-2</v>
      </c>
      <c r="BS286">
        <v>1640908800</v>
      </c>
      <c r="BT286">
        <v>0.92262999999999995</v>
      </c>
      <c r="BU286">
        <v>5479000064</v>
      </c>
      <c r="BV286">
        <v>22.96</v>
      </c>
      <c r="BY286">
        <v>2.2835426000000001</v>
      </c>
      <c r="BZ286">
        <v>1.5859999E-2</v>
      </c>
      <c r="CA286">
        <v>1703980800</v>
      </c>
      <c r="CC286">
        <v>1656547200</v>
      </c>
      <c r="CD286">
        <v>1.91</v>
      </c>
      <c r="CE286">
        <v>1663200000</v>
      </c>
      <c r="CF286">
        <v>303795049</v>
      </c>
      <c r="CG286">
        <v>0.68275600000000003</v>
      </c>
      <c r="CH286">
        <v>125424689152</v>
      </c>
      <c r="CI286">
        <v>2</v>
      </c>
      <c r="CK286">
        <v>1181001600</v>
      </c>
      <c r="CL286" s="1">
        <v>0.12569444444444444</v>
      </c>
      <c r="CP286">
        <v>6.3E-2</v>
      </c>
      <c r="CQ286">
        <v>0.59910554000000005</v>
      </c>
      <c r="CR286">
        <v>1665705600</v>
      </c>
      <c r="CS286">
        <v>1.23</v>
      </c>
      <c r="CU286">
        <v>14.18126</v>
      </c>
      <c r="CW286">
        <v>1.34000005E-2</v>
      </c>
      <c r="CX286">
        <v>4596655</v>
      </c>
      <c r="DB286">
        <v>319.83999999999997</v>
      </c>
      <c r="DC286">
        <v>322.07</v>
      </c>
      <c r="DD286">
        <v>270.61040000000003</v>
      </c>
      <c r="DE286">
        <v>1.2506253999999999E-4</v>
      </c>
      <c r="DF286">
        <v>0.253</v>
      </c>
      <c r="DH286">
        <v>324.11</v>
      </c>
      <c r="DJ286">
        <v>2154580</v>
      </c>
      <c r="DK286">
        <v>319.83999999999997</v>
      </c>
      <c r="DL286">
        <v>301.65519999999998</v>
      </c>
      <c r="DM286">
        <v>0.04</v>
      </c>
      <c r="DN286">
        <v>322.07</v>
      </c>
      <c r="DP286">
        <v>2154580</v>
      </c>
      <c r="DS286">
        <v>4.4800000000000004</v>
      </c>
      <c r="DT286">
        <v>1670198400</v>
      </c>
      <c r="DW286">
        <v>319.95</v>
      </c>
      <c r="DX286" t="s">
        <v>183</v>
      </c>
      <c r="DY286">
        <v>14.107143000000001</v>
      </c>
      <c r="DZ286">
        <v>900355</v>
      </c>
      <c r="ED286">
        <v>107349524480</v>
      </c>
      <c r="EG286">
        <v>1997020</v>
      </c>
      <c r="EH286">
        <v>319.95</v>
      </c>
      <c r="EI286">
        <v>324.62</v>
      </c>
      <c r="EJ286">
        <v>800</v>
      </c>
      <c r="EK286">
        <v>900355</v>
      </c>
      <c r="EL286">
        <v>331.05</v>
      </c>
      <c r="EN286">
        <v>0.42</v>
      </c>
      <c r="EO286">
        <v>191.74</v>
      </c>
      <c r="EP286">
        <v>323.18</v>
      </c>
      <c r="EQ286" t="b">
        <v>0</v>
      </c>
      <c r="ER286">
        <v>1.4199999E-2</v>
      </c>
      <c r="ES286">
        <v>800</v>
      </c>
      <c r="ET286">
        <v>324.11</v>
      </c>
      <c r="EV286">
        <v>323.89999999999998</v>
      </c>
      <c r="EW286">
        <v>315.25099999999998</v>
      </c>
      <c r="EX286" t="s">
        <v>1392</v>
      </c>
      <c r="FE286" t="s">
        <v>1393</v>
      </c>
    </row>
    <row r="287" spans="1:161" x14ac:dyDescent="0.25">
      <c r="A287">
        <v>136</v>
      </c>
      <c r="B287">
        <v>32202</v>
      </c>
      <c r="C287" t="s">
        <v>172</v>
      </c>
      <c r="D287">
        <v>21946</v>
      </c>
      <c r="E287" t="s">
        <v>1680</v>
      </c>
      <c r="F287" t="s">
        <v>1681</v>
      </c>
      <c r="G287" t="s">
        <v>1682</v>
      </c>
      <c r="H287" t="s">
        <v>1064</v>
      </c>
      <c r="I287" t="s">
        <v>177</v>
      </c>
      <c r="J287" t="s">
        <v>178</v>
      </c>
      <c r="K287" t="s">
        <v>1683</v>
      </c>
      <c r="L287">
        <v>1</v>
      </c>
      <c r="M287" t="s">
        <v>1684</v>
      </c>
      <c r="N287" t="s">
        <v>1685</v>
      </c>
      <c r="O287">
        <v>0.49986000000000003</v>
      </c>
      <c r="P287">
        <v>0.28055000000000002</v>
      </c>
      <c r="Q287">
        <v>0.49986000000000003</v>
      </c>
      <c r="R287">
        <v>5535000064</v>
      </c>
      <c r="S287">
        <v>0.183</v>
      </c>
      <c r="T287">
        <v>0.39903998000000002</v>
      </c>
      <c r="U287">
        <v>7272999936</v>
      </c>
      <c r="V287">
        <v>23</v>
      </c>
      <c r="W287" t="s">
        <v>216</v>
      </c>
      <c r="X287">
        <v>6643000000</v>
      </c>
      <c r="Y287">
        <v>2845874944</v>
      </c>
      <c r="Z287">
        <v>33</v>
      </c>
      <c r="AA287">
        <v>32.020000000000003</v>
      </c>
      <c r="AB287">
        <v>0.20899999999999999</v>
      </c>
      <c r="AC287">
        <v>1.7190000000000001</v>
      </c>
      <c r="AD287">
        <v>8.8109999999999994E-2</v>
      </c>
      <c r="AE287">
        <v>26</v>
      </c>
      <c r="AF287">
        <v>32.729999999999997</v>
      </c>
      <c r="AG287">
        <v>140.107</v>
      </c>
      <c r="AH287">
        <v>0.31334000000000001</v>
      </c>
      <c r="AI287">
        <v>38</v>
      </c>
      <c r="AJ287">
        <v>2399000064</v>
      </c>
      <c r="AK287">
        <v>18050000896</v>
      </c>
      <c r="AL287">
        <v>14549999616</v>
      </c>
      <c r="AM287">
        <v>1.123</v>
      </c>
      <c r="AN287" t="s">
        <v>183</v>
      </c>
      <c r="AO287">
        <v>6.7060000000000004</v>
      </c>
      <c r="AP287">
        <v>0.95699999999999996</v>
      </c>
      <c r="AQ287">
        <v>2.2000000000000002</v>
      </c>
      <c r="AR287" t="s">
        <v>238</v>
      </c>
      <c r="AS287" t="s">
        <v>1686</v>
      </c>
      <c r="AT287" t="s">
        <v>1686</v>
      </c>
      <c r="AU287" t="s">
        <v>186</v>
      </c>
      <c r="AV287" t="s">
        <v>187</v>
      </c>
      <c r="AW287" t="b">
        <v>1</v>
      </c>
      <c r="AX287">
        <v>-18000000</v>
      </c>
      <c r="AY287" t="s">
        <v>188</v>
      </c>
      <c r="AZ287" t="s">
        <v>1687</v>
      </c>
      <c r="BA287" t="s">
        <v>1688</v>
      </c>
      <c r="BB287" t="s">
        <v>191</v>
      </c>
      <c r="BD287">
        <v>5.306</v>
      </c>
      <c r="BF287">
        <v>10.615</v>
      </c>
      <c r="BI287">
        <v>4.96</v>
      </c>
      <c r="BK287">
        <v>2217979904</v>
      </c>
      <c r="BO287">
        <v>17.363</v>
      </c>
      <c r="BP287">
        <v>18755694</v>
      </c>
      <c r="BQ287">
        <v>8.8999999999999999E-3</v>
      </c>
      <c r="BS287">
        <v>1640908800</v>
      </c>
      <c r="BT287">
        <v>0.77595000000000003</v>
      </c>
      <c r="BU287">
        <v>4081999872</v>
      </c>
      <c r="BV287">
        <v>3.5289999999999999</v>
      </c>
      <c r="BY287">
        <v>1.8441513</v>
      </c>
      <c r="BZ287">
        <v>2.3E-3</v>
      </c>
      <c r="CA287">
        <v>1703980800</v>
      </c>
      <c r="CC287">
        <v>1664496000</v>
      </c>
      <c r="CD287">
        <v>0.96</v>
      </c>
      <c r="CE287">
        <v>1663200000</v>
      </c>
      <c r="CF287">
        <v>2133760961</v>
      </c>
      <c r="CG287">
        <v>1.2424459999999999</v>
      </c>
      <c r="CH287">
        <v>77204676608</v>
      </c>
      <c r="CI287">
        <v>2</v>
      </c>
      <c r="CK287">
        <v>1624924800</v>
      </c>
      <c r="CL287" s="1">
        <v>0.12569444444444444</v>
      </c>
      <c r="CP287">
        <v>0.14799999999999999</v>
      </c>
      <c r="CQ287">
        <v>4.8810799999999999</v>
      </c>
      <c r="CR287">
        <v>1665705600</v>
      </c>
      <c r="CS287">
        <v>1.35</v>
      </c>
      <c r="CU287">
        <v>6.4556449999999996</v>
      </c>
      <c r="CW287">
        <v>8.8999999999999999E-3</v>
      </c>
      <c r="CX287">
        <v>23803272</v>
      </c>
      <c r="DB287">
        <v>32.07</v>
      </c>
      <c r="DC287">
        <v>32.28</v>
      </c>
      <c r="DD287">
        <v>31.93525</v>
      </c>
      <c r="DE287">
        <v>3.3052694000000001E-2</v>
      </c>
      <c r="DF287">
        <v>0.20899999</v>
      </c>
      <c r="DH287">
        <v>32.335000000000001</v>
      </c>
      <c r="DJ287">
        <v>14502970</v>
      </c>
      <c r="DK287">
        <v>32.07</v>
      </c>
      <c r="DL287">
        <v>28.8932</v>
      </c>
      <c r="DM287">
        <v>1.06</v>
      </c>
      <c r="DN287">
        <v>32.28</v>
      </c>
      <c r="DP287">
        <v>14502970</v>
      </c>
      <c r="DS287">
        <v>0.4</v>
      </c>
      <c r="DT287">
        <v>1669680000</v>
      </c>
      <c r="DW287">
        <v>31.984999999999999</v>
      </c>
      <c r="DX287" t="s">
        <v>183</v>
      </c>
      <c r="DY287">
        <v>9.0733920000000001</v>
      </c>
      <c r="DZ287">
        <v>5837259</v>
      </c>
      <c r="ED287">
        <v>71019716608</v>
      </c>
      <c r="EG287">
        <v>16814436</v>
      </c>
      <c r="EH287">
        <v>31.984999999999999</v>
      </c>
      <c r="EI287">
        <v>32</v>
      </c>
      <c r="EJ287">
        <v>3200</v>
      </c>
      <c r="EK287">
        <v>5837259</v>
      </c>
      <c r="EL287">
        <v>38.630000000000003</v>
      </c>
      <c r="EN287">
        <v>1.26</v>
      </c>
      <c r="EO287">
        <v>25.8</v>
      </c>
      <c r="EP287">
        <v>32.01</v>
      </c>
      <c r="EQ287" t="b">
        <v>0</v>
      </c>
      <c r="ER287">
        <v>1.3899999999999999E-2</v>
      </c>
      <c r="ES287">
        <v>3000</v>
      </c>
      <c r="ET287">
        <v>32.335000000000001</v>
      </c>
      <c r="EV287">
        <v>32.020000000000003</v>
      </c>
      <c r="EW287">
        <v>32.39</v>
      </c>
      <c r="EX287" t="s">
        <v>1689</v>
      </c>
      <c r="EZ287" t="s">
        <v>1690</v>
      </c>
      <c r="FE287" t="s">
        <v>1691</v>
      </c>
    </row>
    <row r="288" spans="1:161" x14ac:dyDescent="0.25">
      <c r="A288">
        <v>189</v>
      </c>
      <c r="B288">
        <v>98104</v>
      </c>
      <c r="C288" t="s">
        <v>172</v>
      </c>
      <c r="D288">
        <v>19070</v>
      </c>
      <c r="E288" t="s">
        <v>2254</v>
      </c>
      <c r="F288" t="s">
        <v>387</v>
      </c>
      <c r="G288" t="s">
        <v>2255</v>
      </c>
      <c r="H288" t="s">
        <v>389</v>
      </c>
      <c r="I288" t="s">
        <v>177</v>
      </c>
      <c r="J288" t="s">
        <v>178</v>
      </c>
      <c r="K288" t="s">
        <v>2256</v>
      </c>
      <c r="L288">
        <v>1</v>
      </c>
      <c r="M288" t="s">
        <v>2257</v>
      </c>
      <c r="N288" t="s">
        <v>1085</v>
      </c>
      <c r="O288">
        <v>0.11704001</v>
      </c>
      <c r="P288">
        <v>8.09E-2</v>
      </c>
      <c r="Q288">
        <v>0.13178000000000001</v>
      </c>
      <c r="R288">
        <v>1454960000</v>
      </c>
      <c r="S288">
        <v>0.27500000000000002</v>
      </c>
      <c r="T288">
        <v>0.114250004</v>
      </c>
      <c r="U288">
        <v>2221786880</v>
      </c>
      <c r="V288">
        <v>80</v>
      </c>
      <c r="W288" t="s">
        <v>182</v>
      </c>
      <c r="X288">
        <v>2216724000</v>
      </c>
      <c r="Y288">
        <v>1274872448</v>
      </c>
      <c r="Z288">
        <v>99</v>
      </c>
      <c r="AA288">
        <v>112.77</v>
      </c>
      <c r="AB288">
        <v>0.23400000000000001</v>
      </c>
      <c r="AC288">
        <v>1.8560000000000001</v>
      </c>
      <c r="AD288">
        <v>0.20363001999999999</v>
      </c>
      <c r="AE288">
        <v>14</v>
      </c>
      <c r="AF288">
        <v>102.14</v>
      </c>
      <c r="AG288">
        <v>14.226000000000001</v>
      </c>
      <c r="AH288">
        <v>0.46703</v>
      </c>
      <c r="AI288">
        <v>130</v>
      </c>
      <c r="AJ288">
        <v>1976971008</v>
      </c>
      <c r="AK288">
        <v>502924992</v>
      </c>
      <c r="AL288">
        <v>18983213056</v>
      </c>
      <c r="AM288">
        <v>12.085000000000001</v>
      </c>
      <c r="AN288" t="s">
        <v>183</v>
      </c>
      <c r="AO288">
        <v>113.139</v>
      </c>
      <c r="AP288">
        <v>1.597</v>
      </c>
      <c r="AQ288">
        <v>3.1</v>
      </c>
      <c r="AR288" t="s">
        <v>238</v>
      </c>
      <c r="AS288" t="s">
        <v>2258</v>
      </c>
      <c r="AT288" t="s">
        <v>2259</v>
      </c>
      <c r="AU288" t="s">
        <v>186</v>
      </c>
      <c r="AV288" t="s">
        <v>187</v>
      </c>
      <c r="AW288" t="b">
        <v>1</v>
      </c>
      <c r="AX288">
        <v>-18000000</v>
      </c>
      <c r="AY288" t="s">
        <v>188</v>
      </c>
      <c r="AZ288" t="s">
        <v>2260</v>
      </c>
      <c r="BA288" t="s">
        <v>2261</v>
      </c>
      <c r="BB288" t="s">
        <v>191</v>
      </c>
      <c r="BD288">
        <v>0.754</v>
      </c>
      <c r="BF288">
        <v>6.4390000000000001</v>
      </c>
      <c r="BI288">
        <v>4.54</v>
      </c>
      <c r="BK288">
        <v>169404000</v>
      </c>
      <c r="BO288">
        <v>15.71</v>
      </c>
      <c r="BP288">
        <v>7100275</v>
      </c>
      <c r="BQ288">
        <v>4.3400000000000001E-2</v>
      </c>
      <c r="BS288">
        <v>1640908800</v>
      </c>
      <c r="BT288">
        <v>0.95738999999999996</v>
      </c>
      <c r="BU288">
        <v>1535814016</v>
      </c>
      <c r="BV288">
        <v>4.07</v>
      </c>
      <c r="BY288">
        <v>7.1782303000000001</v>
      </c>
      <c r="BZ288">
        <v>5.8300000000000001E-3</v>
      </c>
      <c r="CA288">
        <v>1703980800</v>
      </c>
      <c r="CC288">
        <v>1656547200</v>
      </c>
      <c r="CD288">
        <v>4.7</v>
      </c>
      <c r="CE288">
        <v>1663200000</v>
      </c>
      <c r="CF288">
        <v>162594278</v>
      </c>
      <c r="CG288">
        <v>0.909358</v>
      </c>
      <c r="CH288">
        <v>14306573312</v>
      </c>
      <c r="CI288">
        <v>2</v>
      </c>
      <c r="CK288">
        <v>1151280000</v>
      </c>
      <c r="CL288" s="1">
        <v>8.4027777777777771E-2</v>
      </c>
      <c r="CP288">
        <v>0.19400000000000001</v>
      </c>
      <c r="CQ288">
        <v>1.0063465</v>
      </c>
      <c r="CR288">
        <v>1665705600</v>
      </c>
      <c r="CS288">
        <v>-0.51</v>
      </c>
      <c r="CU288">
        <v>24.839206999999998</v>
      </c>
      <c r="CW288">
        <v>5.8999999999999997E-2</v>
      </c>
      <c r="CX288">
        <v>4981392</v>
      </c>
      <c r="DB288">
        <v>113.99</v>
      </c>
      <c r="DC288">
        <v>113.61</v>
      </c>
      <c r="DD288">
        <v>101.2544</v>
      </c>
      <c r="DE288">
        <v>9.1236080000000001E-3</v>
      </c>
      <c r="DF288">
        <v>0.13800000000000001</v>
      </c>
      <c r="DH288">
        <v>114.23</v>
      </c>
      <c r="DJ288">
        <v>2101390</v>
      </c>
      <c r="DK288">
        <v>113.99</v>
      </c>
      <c r="DL288">
        <v>96.659400000000005</v>
      </c>
      <c r="DM288">
        <v>1.04</v>
      </c>
      <c r="DN288">
        <v>113.61</v>
      </c>
      <c r="DP288">
        <v>2101390</v>
      </c>
      <c r="DS288">
        <v>1.34</v>
      </c>
      <c r="DT288">
        <v>1653955200</v>
      </c>
      <c r="DW288">
        <v>111.18</v>
      </c>
      <c r="DX288" t="s">
        <v>183</v>
      </c>
      <c r="DY288">
        <v>27.707615000000001</v>
      </c>
      <c r="DZ288">
        <v>1428000</v>
      </c>
      <c r="ED288">
        <v>19103688704</v>
      </c>
      <c r="EG288">
        <v>1601676</v>
      </c>
      <c r="EH288">
        <v>111.18</v>
      </c>
      <c r="EI288">
        <v>113.36</v>
      </c>
      <c r="EJ288">
        <v>900</v>
      </c>
      <c r="EK288">
        <v>1428000</v>
      </c>
      <c r="EL288">
        <v>137.80000000000001</v>
      </c>
      <c r="EN288">
        <v>1.19</v>
      </c>
      <c r="EO288">
        <v>86.08</v>
      </c>
      <c r="EP288">
        <v>112.76</v>
      </c>
      <c r="EQ288" t="b">
        <v>0</v>
      </c>
      <c r="ER288">
        <v>1.3899999999999999E-2</v>
      </c>
      <c r="ES288">
        <v>1200</v>
      </c>
      <c r="ET288">
        <v>114.23</v>
      </c>
      <c r="EV288">
        <v>112.77</v>
      </c>
      <c r="EW288">
        <v>110.58</v>
      </c>
      <c r="EX288" t="s">
        <v>2262</v>
      </c>
      <c r="FE288" t="s">
        <v>2263</v>
      </c>
    </row>
    <row r="289" spans="1:161" x14ac:dyDescent="0.25">
      <c r="A289">
        <v>108</v>
      </c>
      <c r="B289">
        <v>8628</v>
      </c>
      <c r="C289" t="s">
        <v>273</v>
      </c>
      <c r="D289">
        <v>5100</v>
      </c>
      <c r="E289" t="s">
        <v>1371</v>
      </c>
      <c r="F289" t="s">
        <v>1372</v>
      </c>
      <c r="G289" t="s">
        <v>1373</v>
      </c>
      <c r="H289" t="s">
        <v>301</v>
      </c>
      <c r="I289" t="s">
        <v>177</v>
      </c>
      <c r="J289" t="s">
        <v>178</v>
      </c>
      <c r="K289" t="s">
        <v>1374</v>
      </c>
      <c r="L289">
        <v>1</v>
      </c>
      <c r="M289" t="s">
        <v>1375</v>
      </c>
      <c r="N289" t="s">
        <v>1376</v>
      </c>
      <c r="O289">
        <v>0.22075</v>
      </c>
      <c r="P289">
        <v>0.14710000000000001</v>
      </c>
      <c r="Q289">
        <v>0.42587999999999998</v>
      </c>
      <c r="R289">
        <v>959900032</v>
      </c>
      <c r="S289">
        <v>4.2000000000000003E-2</v>
      </c>
      <c r="T289">
        <v>0.18465000000000001</v>
      </c>
      <c r="U289">
        <v>1170499968</v>
      </c>
      <c r="V289">
        <v>69</v>
      </c>
      <c r="W289" t="s">
        <v>182</v>
      </c>
      <c r="X289">
        <v>2263500000</v>
      </c>
      <c r="Y289">
        <v>653100032</v>
      </c>
      <c r="Z289">
        <v>82</v>
      </c>
      <c r="AA289">
        <v>78.89</v>
      </c>
      <c r="AB289">
        <v>-0.126</v>
      </c>
      <c r="AC289">
        <v>1.014</v>
      </c>
      <c r="AD289">
        <v>7.739E-2</v>
      </c>
      <c r="AE289">
        <v>19</v>
      </c>
      <c r="AF289">
        <v>82.11</v>
      </c>
      <c r="AG289">
        <v>83.912999999999997</v>
      </c>
      <c r="AH289">
        <v>0.22506000000000001</v>
      </c>
      <c r="AI289">
        <v>92.93</v>
      </c>
      <c r="AJ289">
        <v>639699968</v>
      </c>
      <c r="AK289">
        <v>2982599936</v>
      </c>
      <c r="AL289">
        <v>5302400000</v>
      </c>
      <c r="AM289">
        <v>2.633</v>
      </c>
      <c r="AN289" t="s">
        <v>183</v>
      </c>
      <c r="AO289">
        <v>21.766999999999999</v>
      </c>
      <c r="AP289">
        <v>0.60499999999999998</v>
      </c>
      <c r="AQ289">
        <v>2.9</v>
      </c>
      <c r="AR289" t="s">
        <v>184</v>
      </c>
      <c r="AS289" t="s">
        <v>1377</v>
      </c>
      <c r="AT289" t="s">
        <v>1378</v>
      </c>
      <c r="AU289" t="s">
        <v>186</v>
      </c>
      <c r="AV289" t="s">
        <v>187</v>
      </c>
      <c r="AW289" t="b">
        <v>1</v>
      </c>
      <c r="AX289">
        <v>-18000000</v>
      </c>
      <c r="AY289" t="s">
        <v>188</v>
      </c>
      <c r="AZ289" t="s">
        <v>1379</v>
      </c>
      <c r="BA289" t="s">
        <v>1380</v>
      </c>
      <c r="BB289" t="s">
        <v>191</v>
      </c>
      <c r="BD289">
        <v>3.9470000000000001</v>
      </c>
      <c r="BF289">
        <v>17.879000000000001</v>
      </c>
      <c r="BI289">
        <v>3.27</v>
      </c>
      <c r="BK289">
        <v>250000000</v>
      </c>
      <c r="BO289">
        <v>13.098000000000001</v>
      </c>
      <c r="BP289">
        <v>3862881</v>
      </c>
      <c r="BQ289">
        <v>1.5900000000000001E-2</v>
      </c>
      <c r="BS289">
        <v>1640908800</v>
      </c>
      <c r="BT289">
        <v>0.84121999999999997</v>
      </c>
      <c r="BU289">
        <v>780000000</v>
      </c>
      <c r="BV289">
        <v>3.08</v>
      </c>
      <c r="BY289">
        <v>6.0230569999999997</v>
      </c>
      <c r="BZ289">
        <v>1.9E-3</v>
      </c>
      <c r="CA289">
        <v>1703980800</v>
      </c>
      <c r="CC289">
        <v>1656547200</v>
      </c>
      <c r="CD289">
        <v>2.56</v>
      </c>
      <c r="CE289">
        <v>1663200000</v>
      </c>
      <c r="CF289">
        <v>242287518</v>
      </c>
      <c r="CG289">
        <v>0.43588700000000002</v>
      </c>
      <c r="CH289">
        <v>20927895552</v>
      </c>
      <c r="CI289">
        <v>2</v>
      </c>
      <c r="CK289">
        <v>1472774400</v>
      </c>
      <c r="CL289" s="1">
        <v>8.4027777777777771E-2</v>
      </c>
      <c r="CP289">
        <v>-0.14299999999999999</v>
      </c>
      <c r="CQ289">
        <v>3.7195420000000001</v>
      </c>
      <c r="CR289">
        <v>1665705600</v>
      </c>
      <c r="CS289">
        <v>5.89</v>
      </c>
      <c r="CU289">
        <v>24.125381000000001</v>
      </c>
      <c r="CW289">
        <v>1.8099998999999999E-2</v>
      </c>
      <c r="CX289">
        <v>4164940</v>
      </c>
      <c r="DB289">
        <v>78.569999999999993</v>
      </c>
      <c r="DC289">
        <v>78.94</v>
      </c>
      <c r="DD289">
        <v>88.53</v>
      </c>
      <c r="DE289">
        <v>1.2383861499999999E-2</v>
      </c>
      <c r="DF289">
        <v>0.32700002</v>
      </c>
      <c r="DH289">
        <v>78.94</v>
      </c>
      <c r="DJ289">
        <v>1499210</v>
      </c>
      <c r="DK289">
        <v>78.569999999999993</v>
      </c>
      <c r="DL289">
        <v>74.143000000000001</v>
      </c>
      <c r="DM289">
        <v>0.97299999999999998</v>
      </c>
      <c r="DN289">
        <v>78.94</v>
      </c>
      <c r="DP289">
        <v>1499210</v>
      </c>
      <c r="DS289">
        <v>1.05</v>
      </c>
      <c r="DT289">
        <v>1668384000</v>
      </c>
      <c r="DW289">
        <v>78.180000000000007</v>
      </c>
      <c r="DX289" t="s">
        <v>183</v>
      </c>
      <c r="DY289">
        <v>25.613636</v>
      </c>
      <c r="DZ289">
        <v>478158</v>
      </c>
      <c r="ED289">
        <v>19722500096</v>
      </c>
      <c r="EG289">
        <v>1651685</v>
      </c>
      <c r="EH289">
        <v>78.180000000000007</v>
      </c>
      <c r="EI289">
        <v>79.22</v>
      </c>
      <c r="EJ289">
        <v>800</v>
      </c>
      <c r="EK289">
        <v>478158</v>
      </c>
      <c r="EL289">
        <v>105.28</v>
      </c>
      <c r="EN289">
        <v>1.26</v>
      </c>
      <c r="EO289">
        <v>70.16</v>
      </c>
      <c r="EP289">
        <v>77.39</v>
      </c>
      <c r="EQ289" t="b">
        <v>0</v>
      </c>
      <c r="ER289">
        <v>1.37E-2</v>
      </c>
      <c r="ES289">
        <v>1000</v>
      </c>
      <c r="ET289">
        <v>78.94</v>
      </c>
      <c r="EV289">
        <v>78.89</v>
      </c>
      <c r="EW289">
        <v>78.8</v>
      </c>
      <c r="EX289" t="s">
        <v>1381</v>
      </c>
      <c r="EZ289" t="s">
        <v>1382</v>
      </c>
      <c r="FE289" t="s">
        <v>1383</v>
      </c>
    </row>
    <row r="290" spans="1:161" x14ac:dyDescent="0.25">
      <c r="A290">
        <v>32</v>
      </c>
      <c r="B290">
        <v>10285</v>
      </c>
      <c r="C290" t="s">
        <v>336</v>
      </c>
      <c r="D290">
        <v>64000</v>
      </c>
      <c r="E290" t="s">
        <v>549</v>
      </c>
      <c r="F290" t="s">
        <v>550</v>
      </c>
      <c r="G290" t="s">
        <v>551</v>
      </c>
      <c r="H290" t="s">
        <v>552</v>
      </c>
      <c r="I290" t="s">
        <v>177</v>
      </c>
      <c r="J290" t="s">
        <v>178</v>
      </c>
      <c r="K290" t="s">
        <v>553</v>
      </c>
      <c r="L290">
        <v>1</v>
      </c>
      <c r="M290" t="s">
        <v>554</v>
      </c>
      <c r="N290" t="s">
        <v>555</v>
      </c>
      <c r="O290">
        <v>0</v>
      </c>
      <c r="P290">
        <v>0.15437999999999999</v>
      </c>
      <c r="Q290">
        <v>0.67660003999999996</v>
      </c>
      <c r="R290">
        <v>17654999040</v>
      </c>
      <c r="S290">
        <v>0.14899999999999999</v>
      </c>
      <c r="T290">
        <v>0.20771000000000001</v>
      </c>
      <c r="V290">
        <v>128</v>
      </c>
      <c r="W290" t="s">
        <v>216</v>
      </c>
      <c r="X290">
        <v>30799000000</v>
      </c>
      <c r="Z290">
        <v>168</v>
      </c>
      <c r="AA290">
        <v>154.15</v>
      </c>
      <c r="AB290">
        <v>8.8999999999999996E-2</v>
      </c>
      <c r="AC290">
        <v>1.623</v>
      </c>
      <c r="AD290">
        <v>3.8379999999999997E-2</v>
      </c>
      <c r="AE290">
        <v>25</v>
      </c>
      <c r="AF290">
        <v>168.16</v>
      </c>
      <c r="AG290">
        <v>183.726</v>
      </c>
      <c r="AH290">
        <v>0.31679000000000002</v>
      </c>
      <c r="AI290">
        <v>220</v>
      </c>
      <c r="AJ290">
        <v>31394000896</v>
      </c>
      <c r="AK290">
        <v>43983998976</v>
      </c>
      <c r="AL290">
        <v>49622999040</v>
      </c>
      <c r="AM290">
        <v>42.014000000000003</v>
      </c>
      <c r="AN290" t="s">
        <v>183</v>
      </c>
      <c r="AO290">
        <v>65.638999999999996</v>
      </c>
      <c r="AP290">
        <v>1.611</v>
      </c>
      <c r="AQ290">
        <v>2.4</v>
      </c>
      <c r="AR290" t="s">
        <v>184</v>
      </c>
      <c r="AS290" t="s">
        <v>556</v>
      </c>
      <c r="AT290" t="s">
        <v>556</v>
      </c>
      <c r="AU290" t="s">
        <v>186</v>
      </c>
      <c r="AV290" t="s">
        <v>187</v>
      </c>
      <c r="AW290" t="b">
        <v>0</v>
      </c>
      <c r="AX290">
        <v>-18000000</v>
      </c>
      <c r="AY290" t="s">
        <v>188</v>
      </c>
      <c r="AZ290" t="s">
        <v>557</v>
      </c>
      <c r="BA290" t="s">
        <v>558</v>
      </c>
      <c r="BB290" t="s">
        <v>191</v>
      </c>
      <c r="BD290">
        <v>2.5720000000000001</v>
      </c>
      <c r="BG290">
        <v>-1.8428743000000001E-2</v>
      </c>
      <c r="BI290">
        <v>10.56</v>
      </c>
      <c r="BK290">
        <v>747233024</v>
      </c>
      <c r="BO290">
        <v>32.048000000000002</v>
      </c>
      <c r="BP290">
        <v>7431771</v>
      </c>
      <c r="BQ290">
        <v>9.9000000000000008E-3</v>
      </c>
      <c r="BS290">
        <v>1640908800</v>
      </c>
      <c r="BT290">
        <v>0.86338996999999995</v>
      </c>
      <c r="BU290">
        <v>7533000192</v>
      </c>
      <c r="BV290">
        <v>9.9700000000000006</v>
      </c>
      <c r="BW290">
        <v>0.52</v>
      </c>
      <c r="BX290">
        <v>-0.12348354</v>
      </c>
      <c r="BY290">
        <v>4.8099723000000001</v>
      </c>
      <c r="BZ290">
        <v>1.2700000000000001E-3</v>
      </c>
      <c r="CA290">
        <v>1703980800</v>
      </c>
      <c r="CC290">
        <v>1664496000</v>
      </c>
      <c r="CD290">
        <v>2.06</v>
      </c>
      <c r="CE290">
        <v>1664496000</v>
      </c>
      <c r="CF290">
        <v>594483388</v>
      </c>
      <c r="CG290">
        <v>1.139281</v>
      </c>
      <c r="CH290">
        <v>127611527168</v>
      </c>
      <c r="CI290">
        <v>2</v>
      </c>
      <c r="CK290">
        <v>1128297600</v>
      </c>
      <c r="CL290" t="s">
        <v>559</v>
      </c>
      <c r="CN290">
        <v>1665619200</v>
      </c>
      <c r="CP290">
        <v>2.9000000000000001E-2</v>
      </c>
      <c r="CQ290">
        <v>2.3212214000000002</v>
      </c>
      <c r="CR290">
        <v>1667174400</v>
      </c>
      <c r="CS290">
        <v>2.06</v>
      </c>
      <c r="CU290">
        <v>14.597537000000001</v>
      </c>
      <c r="CW290">
        <v>1.2500000000000001E-2</v>
      </c>
      <c r="CX290">
        <v>7348111</v>
      </c>
      <c r="CY290">
        <v>0</v>
      </c>
      <c r="DB290">
        <v>153.93</v>
      </c>
      <c r="DC290">
        <v>153.52000000000001</v>
      </c>
      <c r="DD290">
        <v>160.72466</v>
      </c>
      <c r="DE290">
        <v>1.2927955E-2</v>
      </c>
      <c r="DF290">
        <v>0.14739999000000001</v>
      </c>
      <c r="DH290">
        <v>154.47</v>
      </c>
      <c r="DJ290">
        <v>2856730</v>
      </c>
      <c r="DK290">
        <v>153.93</v>
      </c>
      <c r="DL290">
        <v>145.74260000000001</v>
      </c>
      <c r="DM290">
        <v>1.99</v>
      </c>
      <c r="DN290">
        <v>153.52000000000001</v>
      </c>
      <c r="DP290">
        <v>2856730</v>
      </c>
      <c r="DS290">
        <v>2.08</v>
      </c>
      <c r="DT290">
        <v>1665619200</v>
      </c>
      <c r="DW290">
        <v>153.16999999999999</v>
      </c>
      <c r="DX290" t="s">
        <v>183</v>
      </c>
      <c r="DY290">
        <v>15.461383</v>
      </c>
      <c r="DZ290">
        <v>619876</v>
      </c>
      <c r="ED290">
        <v>115185967104</v>
      </c>
      <c r="EG290">
        <v>3220139</v>
      </c>
      <c r="EH290">
        <v>153.16999999999999</v>
      </c>
      <c r="EI290">
        <v>154.49</v>
      </c>
      <c r="EJ290">
        <v>900</v>
      </c>
      <c r="EK290">
        <v>619876</v>
      </c>
      <c r="EL290">
        <v>199.55</v>
      </c>
      <c r="EN290">
        <v>1.33</v>
      </c>
      <c r="EO290">
        <v>130.65</v>
      </c>
      <c r="EP290">
        <v>153.77000000000001</v>
      </c>
      <c r="EQ290" t="b">
        <v>0</v>
      </c>
      <c r="ER290">
        <v>1.35E-2</v>
      </c>
      <c r="ES290">
        <v>800</v>
      </c>
      <c r="ET290">
        <v>154.47</v>
      </c>
      <c r="EV290">
        <v>154.15</v>
      </c>
      <c r="EW290">
        <v>154.12</v>
      </c>
      <c r="EX290" t="s">
        <v>560</v>
      </c>
      <c r="EY290">
        <v>1.1488</v>
      </c>
    </row>
    <row r="291" spans="1:161" x14ac:dyDescent="0.25">
      <c r="A291">
        <v>126</v>
      </c>
      <c r="B291">
        <v>14564</v>
      </c>
      <c r="C291" t="s">
        <v>273</v>
      </c>
      <c r="D291">
        <v>10000</v>
      </c>
      <c r="E291" t="s">
        <v>1569</v>
      </c>
      <c r="F291" t="s">
        <v>1570</v>
      </c>
      <c r="G291" t="s">
        <v>1571</v>
      </c>
      <c r="H291" t="s">
        <v>552</v>
      </c>
      <c r="I291" t="s">
        <v>177</v>
      </c>
      <c r="J291" t="s">
        <v>178</v>
      </c>
      <c r="K291" t="s">
        <v>1572</v>
      </c>
      <c r="L291">
        <v>1</v>
      </c>
      <c r="M291" t="s">
        <v>1573</v>
      </c>
      <c r="N291" t="s">
        <v>1574</v>
      </c>
      <c r="O291">
        <v>0.37410998000000001</v>
      </c>
      <c r="P291">
        <v>1.107E-2</v>
      </c>
      <c r="Q291">
        <v>0.52346999999999999</v>
      </c>
      <c r="R291">
        <v>2833799936</v>
      </c>
      <c r="S291">
        <v>0.12</v>
      </c>
      <c r="T291">
        <v>0.33560002</v>
      </c>
      <c r="U291">
        <v>3532100096</v>
      </c>
      <c r="V291">
        <v>238</v>
      </c>
      <c r="W291" t="s">
        <v>216</v>
      </c>
      <c r="X291">
        <v>4711000000</v>
      </c>
      <c r="Y291">
        <v>712574976</v>
      </c>
      <c r="Z291">
        <v>275.5</v>
      </c>
      <c r="AA291">
        <v>257.49</v>
      </c>
      <c r="AC291">
        <v>1.405</v>
      </c>
      <c r="AD291">
        <v>7.9820000000000002E-2</v>
      </c>
      <c r="AE291">
        <v>22</v>
      </c>
      <c r="AF291">
        <v>274.77</v>
      </c>
      <c r="AG291">
        <v>112.762</v>
      </c>
      <c r="AH291">
        <v>1.3660001E-2</v>
      </c>
      <c r="AI291">
        <v>310</v>
      </c>
      <c r="AJ291">
        <v>165100000</v>
      </c>
      <c r="AK291">
        <v>10950200320</v>
      </c>
      <c r="AL291">
        <v>9441399808</v>
      </c>
      <c r="AM291">
        <v>0.89500000000000002</v>
      </c>
      <c r="AN291" t="s">
        <v>183</v>
      </c>
      <c r="AO291">
        <v>50.247999999999998</v>
      </c>
      <c r="AP291">
        <v>0.45500000000000002</v>
      </c>
      <c r="AQ291">
        <v>2</v>
      </c>
      <c r="AR291" t="s">
        <v>184</v>
      </c>
      <c r="AS291" t="s">
        <v>1575</v>
      </c>
      <c r="AT291" t="s">
        <v>1575</v>
      </c>
      <c r="AU291" t="s">
        <v>186</v>
      </c>
      <c r="AV291" t="s">
        <v>187</v>
      </c>
      <c r="AW291" t="b">
        <v>1</v>
      </c>
      <c r="AX291">
        <v>-18000000</v>
      </c>
      <c r="AY291" t="s">
        <v>188</v>
      </c>
      <c r="AZ291" t="s">
        <v>1576</v>
      </c>
      <c r="BA291" t="s">
        <v>1577</v>
      </c>
      <c r="BB291" t="s">
        <v>191</v>
      </c>
      <c r="BD291">
        <v>5.835</v>
      </c>
      <c r="BF291">
        <v>15.596</v>
      </c>
      <c r="BI291">
        <v>11.75</v>
      </c>
      <c r="BK291">
        <v>164264000</v>
      </c>
      <c r="BO291">
        <v>70.316000000000003</v>
      </c>
      <c r="BP291">
        <v>1328687</v>
      </c>
      <c r="BQ291">
        <v>7.2000003000000003E-3</v>
      </c>
      <c r="BS291">
        <v>1646006400</v>
      </c>
      <c r="BT291">
        <v>0.82525000000000004</v>
      </c>
      <c r="BU291">
        <v>104500000</v>
      </c>
      <c r="BV291">
        <v>10.324999999999999</v>
      </c>
      <c r="BY291">
        <v>3.6618974</v>
      </c>
      <c r="BZ291">
        <v>6.6059999999999994E-2</v>
      </c>
      <c r="CA291">
        <v>1709078400</v>
      </c>
      <c r="CC291">
        <v>1661904000</v>
      </c>
      <c r="CD291">
        <v>1.19</v>
      </c>
      <c r="CE291">
        <v>1663200000</v>
      </c>
      <c r="CF291">
        <v>151858133</v>
      </c>
      <c r="CG291">
        <v>0.98304999999999998</v>
      </c>
      <c r="CH291">
        <v>55086268416</v>
      </c>
      <c r="CI291">
        <v>2</v>
      </c>
      <c r="CK291">
        <v>1116201600</v>
      </c>
      <c r="CL291" s="1">
        <v>8.4027777777777771E-2</v>
      </c>
      <c r="CQ291">
        <v>5.1135549999999999</v>
      </c>
      <c r="CR291">
        <v>1665705600</v>
      </c>
      <c r="CS291">
        <v>2.02</v>
      </c>
      <c r="CU291">
        <v>21.914041999999998</v>
      </c>
      <c r="CW291">
        <v>8.6E-3</v>
      </c>
      <c r="CX291">
        <v>1687105</v>
      </c>
      <c r="DB291">
        <v>256.69</v>
      </c>
      <c r="DC291">
        <v>256.7</v>
      </c>
      <c r="DD291">
        <v>238.53035</v>
      </c>
      <c r="DE291">
        <v>1.1687249E-2</v>
      </c>
      <c r="DF291">
        <v>7.4286000000000003</v>
      </c>
      <c r="DH291">
        <v>257.61500000000001</v>
      </c>
      <c r="DJ291">
        <v>1131160</v>
      </c>
      <c r="DK291">
        <v>256.69</v>
      </c>
      <c r="DL291">
        <v>237.0376</v>
      </c>
      <c r="DM291">
        <v>3</v>
      </c>
      <c r="DN291">
        <v>256.7</v>
      </c>
      <c r="DP291">
        <v>1131160</v>
      </c>
      <c r="DS291">
        <v>3.2</v>
      </c>
      <c r="DT291">
        <v>1667433600</v>
      </c>
      <c r="DW291">
        <v>254.93</v>
      </c>
      <c r="DX291" t="s">
        <v>183</v>
      </c>
      <c r="DY291">
        <v>24.938497999999999</v>
      </c>
      <c r="DZ291">
        <v>382835</v>
      </c>
      <c r="ED291">
        <v>48279117824</v>
      </c>
      <c r="EG291">
        <v>1001269</v>
      </c>
      <c r="EH291">
        <v>254.93</v>
      </c>
      <c r="EI291">
        <v>265</v>
      </c>
      <c r="EJ291">
        <v>1200</v>
      </c>
      <c r="EK291">
        <v>382835</v>
      </c>
      <c r="EL291">
        <v>261.52</v>
      </c>
      <c r="EN291">
        <v>1.38</v>
      </c>
      <c r="EO291">
        <v>207.59</v>
      </c>
      <c r="EP291">
        <v>257.49</v>
      </c>
      <c r="EQ291" t="b">
        <v>0</v>
      </c>
      <c r="ER291">
        <v>1.34000005E-2</v>
      </c>
      <c r="ES291">
        <v>1000</v>
      </c>
      <c r="ET291">
        <v>257.61500000000001</v>
      </c>
      <c r="EV291">
        <v>257.49</v>
      </c>
      <c r="EW291">
        <v>257.5</v>
      </c>
      <c r="EX291" t="s">
        <v>1578</v>
      </c>
      <c r="EZ291" t="s">
        <v>1579</v>
      </c>
      <c r="FE291" t="s">
        <v>1580</v>
      </c>
    </row>
    <row r="292" spans="1:161" x14ac:dyDescent="0.25">
      <c r="A292">
        <v>411</v>
      </c>
      <c r="B292">
        <v>77056</v>
      </c>
      <c r="C292" t="s">
        <v>682</v>
      </c>
      <c r="D292">
        <v>92000</v>
      </c>
      <c r="E292" t="s">
        <v>4570</v>
      </c>
      <c r="F292" t="s">
        <v>684</v>
      </c>
      <c r="G292" t="s">
        <v>4571</v>
      </c>
      <c r="H292" t="s">
        <v>530</v>
      </c>
      <c r="I292" t="s">
        <v>177</v>
      </c>
      <c r="J292" t="s">
        <v>178</v>
      </c>
      <c r="K292" t="s">
        <v>4572</v>
      </c>
      <c r="L292">
        <v>1</v>
      </c>
      <c r="M292" t="s">
        <v>4573</v>
      </c>
      <c r="N292" t="s">
        <v>834</v>
      </c>
      <c r="O292">
        <v>0.20452000000000001</v>
      </c>
      <c r="P292">
        <v>0.11264</v>
      </c>
      <c r="Q292">
        <v>0.17698</v>
      </c>
      <c r="R292">
        <v>4038000128</v>
      </c>
      <c r="S292">
        <v>0.27900000000000003</v>
      </c>
      <c r="T292">
        <v>0.13969000000000001</v>
      </c>
      <c r="U292">
        <v>5407000064</v>
      </c>
      <c r="W292" t="s">
        <v>867</v>
      </c>
      <c r="X292">
        <v>3658000000</v>
      </c>
      <c r="Y292">
        <v>938875008</v>
      </c>
      <c r="AA292">
        <v>50.83</v>
      </c>
      <c r="AB292">
        <v>0.61499999999999999</v>
      </c>
      <c r="AC292">
        <v>1.4019999999999999</v>
      </c>
      <c r="AD292">
        <v>5.4229997000000002E-2</v>
      </c>
      <c r="AG292">
        <v>76.242999999999995</v>
      </c>
      <c r="AH292">
        <v>0.19379999000000001</v>
      </c>
      <c r="AJ292">
        <v>3608999936</v>
      </c>
      <c r="AK292">
        <v>13351000064</v>
      </c>
      <c r="AL292">
        <v>26438000640</v>
      </c>
      <c r="AM292">
        <v>2.5449999999999999</v>
      </c>
      <c r="AN292" t="s">
        <v>183</v>
      </c>
      <c r="AO292">
        <v>18.734000000000002</v>
      </c>
      <c r="AP292">
        <v>0.92100000000000004</v>
      </c>
      <c r="AR292" t="s">
        <v>184</v>
      </c>
      <c r="AS292" t="s">
        <v>4574</v>
      </c>
      <c r="AT292" t="s">
        <v>4575</v>
      </c>
      <c r="AU292" t="s">
        <v>186</v>
      </c>
      <c r="AV292" t="s">
        <v>187</v>
      </c>
      <c r="AW292" t="b">
        <v>1</v>
      </c>
      <c r="AX292">
        <v>-18000000</v>
      </c>
      <c r="AY292" t="s">
        <v>188</v>
      </c>
      <c r="AZ292" t="s">
        <v>4576</v>
      </c>
      <c r="BA292" t="s">
        <v>4577</v>
      </c>
      <c r="BB292" t="s">
        <v>191</v>
      </c>
      <c r="BD292">
        <v>3.1520000000000001</v>
      </c>
      <c r="BF292">
        <v>15.413</v>
      </c>
      <c r="BI292">
        <v>1.59</v>
      </c>
      <c r="BK292">
        <v>1402630016</v>
      </c>
      <c r="BO292">
        <v>8.9700000000000006</v>
      </c>
      <c r="BP292">
        <v>31651238</v>
      </c>
      <c r="BQ292">
        <v>2.23E-2</v>
      </c>
      <c r="BS292">
        <v>1640908800</v>
      </c>
      <c r="BT292">
        <v>0.82933999999999997</v>
      </c>
      <c r="BU292">
        <v>2977999872</v>
      </c>
      <c r="BV292">
        <v>-2.0430000000000001</v>
      </c>
      <c r="BY292">
        <v>5.6666664999999998</v>
      </c>
      <c r="BZ292">
        <v>1.56E-3</v>
      </c>
      <c r="CA292">
        <v>1703980800</v>
      </c>
      <c r="CC292">
        <v>1664496000</v>
      </c>
      <c r="CD292">
        <v>2.36</v>
      </c>
      <c r="CE292">
        <v>1663200000</v>
      </c>
      <c r="CF292">
        <v>1414221912</v>
      </c>
      <c r="CG292">
        <v>1.750184</v>
      </c>
      <c r="CH292">
        <v>83335921664</v>
      </c>
      <c r="CI292">
        <v>2</v>
      </c>
      <c r="CK292">
        <v>1144627200</v>
      </c>
      <c r="CL292" s="1">
        <v>8.4027777777777771E-2</v>
      </c>
      <c r="CP292">
        <v>0.64900000000000002</v>
      </c>
      <c r="CQ292">
        <v>2.6967124999999998</v>
      </c>
      <c r="CR292">
        <v>1665705600</v>
      </c>
      <c r="CS292">
        <v>0.67</v>
      </c>
      <c r="CU292">
        <v>31.968554000000001</v>
      </c>
      <c r="CW292">
        <v>2.24E-2</v>
      </c>
      <c r="CX292">
        <v>25520979</v>
      </c>
      <c r="DB292">
        <v>51.42</v>
      </c>
      <c r="DC292">
        <v>51.14</v>
      </c>
      <c r="DD292">
        <v>41.151200000000003</v>
      </c>
      <c r="DE292">
        <v>9.7238429999999994E-3</v>
      </c>
      <c r="DF292">
        <v>0.28910000000000002</v>
      </c>
      <c r="DH292">
        <v>51.52</v>
      </c>
      <c r="DJ292">
        <v>12007720</v>
      </c>
      <c r="DK292">
        <v>51.42</v>
      </c>
      <c r="DL292">
        <v>45.998399999999997</v>
      </c>
      <c r="DM292">
        <v>0.5</v>
      </c>
      <c r="DN292">
        <v>51.14</v>
      </c>
      <c r="DP292">
        <v>12007720</v>
      </c>
      <c r="DS292">
        <v>0.7</v>
      </c>
      <c r="DT292">
        <v>1670284800</v>
      </c>
      <c r="DW292">
        <v>50.53</v>
      </c>
      <c r="DX292" t="s">
        <v>183</v>
      </c>
      <c r="DZ292">
        <v>4951882</v>
      </c>
      <c r="ED292">
        <v>71295688704</v>
      </c>
      <c r="EG292">
        <v>13950655</v>
      </c>
      <c r="EH292">
        <v>50.53</v>
      </c>
      <c r="EI292">
        <v>50.97</v>
      </c>
      <c r="EJ292">
        <v>1300</v>
      </c>
      <c r="EK292">
        <v>4951882</v>
      </c>
      <c r="EL292">
        <v>56.04</v>
      </c>
      <c r="EN292">
        <v>3.89</v>
      </c>
      <c r="EO292">
        <v>27.65</v>
      </c>
      <c r="EP292">
        <v>50.83</v>
      </c>
      <c r="EQ292" t="b">
        <v>0</v>
      </c>
      <c r="ER292">
        <v>1.34000005E-2</v>
      </c>
      <c r="ES292">
        <v>3000</v>
      </c>
      <c r="ET292">
        <v>51.52</v>
      </c>
      <c r="EV292">
        <v>50.83</v>
      </c>
      <c r="EW292">
        <v>51.06</v>
      </c>
      <c r="EX292" t="s">
        <v>4578</v>
      </c>
      <c r="EZ292" t="s">
        <v>4579</v>
      </c>
      <c r="FE292" t="s">
        <v>4580</v>
      </c>
    </row>
    <row r="293" spans="1:161" x14ac:dyDescent="0.25">
      <c r="A293">
        <v>156</v>
      </c>
      <c r="B293">
        <v>48105</v>
      </c>
      <c r="C293" t="s">
        <v>310</v>
      </c>
      <c r="D293">
        <v>7400</v>
      </c>
      <c r="E293" t="s">
        <v>1894</v>
      </c>
      <c r="F293" t="s">
        <v>1895</v>
      </c>
      <c r="G293" t="s">
        <v>1896</v>
      </c>
      <c r="H293" t="s">
        <v>999</v>
      </c>
      <c r="I293" t="s">
        <v>177</v>
      </c>
      <c r="J293" t="s">
        <v>178</v>
      </c>
      <c r="K293" t="s">
        <v>1897</v>
      </c>
      <c r="L293">
        <v>1</v>
      </c>
      <c r="M293" t="s">
        <v>1898</v>
      </c>
      <c r="N293" t="s">
        <v>1355</v>
      </c>
      <c r="O293">
        <v>0.17740998999999999</v>
      </c>
      <c r="P293">
        <v>0.10018000000000001</v>
      </c>
      <c r="Q293">
        <v>0.26021</v>
      </c>
      <c r="R293">
        <v>499759008</v>
      </c>
      <c r="S293">
        <v>7.0999999999999994E-2</v>
      </c>
      <c r="T293">
        <v>0.16528000000000001</v>
      </c>
      <c r="U293">
        <v>796225024</v>
      </c>
      <c r="V293">
        <v>315</v>
      </c>
      <c r="W293" t="s">
        <v>216</v>
      </c>
      <c r="X293">
        <v>1208741000</v>
      </c>
      <c r="Y293">
        <v>358700864</v>
      </c>
      <c r="Z293">
        <v>366</v>
      </c>
      <c r="AA293">
        <v>389.06</v>
      </c>
      <c r="AB293">
        <v>-0.13900000000000001</v>
      </c>
      <c r="AC293">
        <v>1.4279999999999999</v>
      </c>
      <c r="AD293">
        <v>0.27185999999999999</v>
      </c>
      <c r="AE293">
        <v>26</v>
      </c>
      <c r="AF293">
        <v>373.68</v>
      </c>
      <c r="AI293">
        <v>450</v>
      </c>
      <c r="AJ293">
        <v>114776000</v>
      </c>
      <c r="AK293">
        <v>5384150016</v>
      </c>
      <c r="AL293">
        <v>4488139776</v>
      </c>
      <c r="AM293">
        <v>3.242</v>
      </c>
      <c r="AN293" t="s">
        <v>183</v>
      </c>
      <c r="AO293">
        <v>125.119</v>
      </c>
      <c r="AP293">
        <v>0.61799999999999999</v>
      </c>
      <c r="AQ293">
        <v>2.5</v>
      </c>
      <c r="AR293" t="s">
        <v>184</v>
      </c>
      <c r="AS293" t="s">
        <v>1899</v>
      </c>
      <c r="AT293" t="s">
        <v>1900</v>
      </c>
      <c r="AU293" t="s">
        <v>186</v>
      </c>
      <c r="AV293" t="s">
        <v>187</v>
      </c>
      <c r="AW293" t="b">
        <v>1</v>
      </c>
      <c r="AX293">
        <v>-18000000</v>
      </c>
      <c r="AY293" t="s">
        <v>188</v>
      </c>
      <c r="AZ293" t="s">
        <v>1901</v>
      </c>
      <c r="BA293" t="s">
        <v>1902</v>
      </c>
      <c r="BB293" t="s">
        <v>191</v>
      </c>
      <c r="BD293">
        <v>3.7890000000000001</v>
      </c>
      <c r="BF293">
        <v>21.356000000000002</v>
      </c>
      <c r="BI293">
        <v>14.97</v>
      </c>
      <c r="BK293">
        <v>36360300</v>
      </c>
      <c r="BO293">
        <v>-83.364999999999995</v>
      </c>
      <c r="BP293">
        <v>1608708</v>
      </c>
      <c r="BQ293">
        <v>4.5400000000000003E-2</v>
      </c>
      <c r="BS293">
        <v>1641081600</v>
      </c>
      <c r="BT293">
        <v>0.97282999999999997</v>
      </c>
      <c r="BU293">
        <v>449646016</v>
      </c>
      <c r="BV293">
        <v>12.321</v>
      </c>
      <c r="BZ293">
        <v>5.8300000000000001E-3</v>
      </c>
      <c r="CA293">
        <v>1704153600</v>
      </c>
      <c r="CC293">
        <v>1662854400</v>
      </c>
      <c r="CD293">
        <v>1.61</v>
      </c>
      <c r="CE293">
        <v>1663200000</v>
      </c>
      <c r="CF293">
        <v>35190169</v>
      </c>
      <c r="CG293">
        <v>0.68754599999999999</v>
      </c>
      <c r="CH293">
        <v>17004268544</v>
      </c>
      <c r="CI293">
        <v>2</v>
      </c>
      <c r="CP293">
        <v>-0.16500000000000001</v>
      </c>
      <c r="CQ293">
        <v>3.1519379999999999</v>
      </c>
      <c r="CR293">
        <v>1665705600</v>
      </c>
      <c r="CS293">
        <v>3.1</v>
      </c>
      <c r="CU293">
        <v>25.989311000000001</v>
      </c>
      <c r="CW293">
        <v>5.1299999999999998E-2</v>
      </c>
      <c r="CX293">
        <v>1502222</v>
      </c>
      <c r="DB293">
        <v>391.74</v>
      </c>
      <c r="DC293">
        <v>392.56</v>
      </c>
      <c r="DD293">
        <v>374.74014</v>
      </c>
      <c r="DE293">
        <v>8.3729000000000008E-3</v>
      </c>
      <c r="DF293">
        <v>0.34329999999999999</v>
      </c>
      <c r="DH293">
        <v>395</v>
      </c>
      <c r="DJ293">
        <v>611770</v>
      </c>
      <c r="DK293">
        <v>391.74</v>
      </c>
      <c r="DL293">
        <v>336.31139999999999</v>
      </c>
      <c r="DM293">
        <v>3.28</v>
      </c>
      <c r="DN293">
        <v>392.56</v>
      </c>
      <c r="DP293">
        <v>611770</v>
      </c>
      <c r="DS293">
        <v>4.4000000000000004</v>
      </c>
      <c r="DT293">
        <v>1670976000</v>
      </c>
      <c r="DW293">
        <v>387.31</v>
      </c>
      <c r="DX293" t="s">
        <v>183</v>
      </c>
      <c r="DY293">
        <v>31.576982000000001</v>
      </c>
      <c r="DZ293">
        <v>181082</v>
      </c>
      <c r="ED293">
        <v>14146337792</v>
      </c>
      <c r="EG293">
        <v>793074</v>
      </c>
      <c r="EH293">
        <v>387.31</v>
      </c>
      <c r="EI293">
        <v>389.93</v>
      </c>
      <c r="EJ293">
        <v>1000</v>
      </c>
      <c r="EK293">
        <v>181082</v>
      </c>
      <c r="EL293">
        <v>567.57000000000005</v>
      </c>
      <c r="EN293">
        <v>0.85</v>
      </c>
      <c r="EO293">
        <v>299.41000000000003</v>
      </c>
      <c r="EP293">
        <v>388.21</v>
      </c>
      <c r="EQ293" t="b">
        <v>0</v>
      </c>
      <c r="ER293">
        <v>1.3300001000000001E-2</v>
      </c>
      <c r="ES293">
        <v>800</v>
      </c>
      <c r="ET293">
        <v>395</v>
      </c>
      <c r="EV293">
        <v>389.06</v>
      </c>
      <c r="EW293">
        <v>392</v>
      </c>
      <c r="EX293" t="s">
        <v>1903</v>
      </c>
      <c r="FE293" t="s">
        <v>1904</v>
      </c>
    </row>
    <row r="294" spans="1:161" x14ac:dyDescent="0.25">
      <c r="A294">
        <v>166</v>
      </c>
      <c r="B294" t="s">
        <v>2005</v>
      </c>
      <c r="C294" t="s">
        <v>362</v>
      </c>
      <c r="D294">
        <v>47000</v>
      </c>
      <c r="E294" t="s">
        <v>2006</v>
      </c>
      <c r="F294" t="s">
        <v>174</v>
      </c>
      <c r="G294" t="s">
        <v>2007</v>
      </c>
      <c r="H294" t="s">
        <v>176</v>
      </c>
      <c r="I294" t="s">
        <v>177</v>
      </c>
      <c r="J294" t="s">
        <v>178</v>
      </c>
      <c r="K294" t="s">
        <v>2008</v>
      </c>
      <c r="L294">
        <v>1</v>
      </c>
      <c r="M294" t="s">
        <v>2009</v>
      </c>
      <c r="N294" t="s">
        <v>369</v>
      </c>
      <c r="O294">
        <v>0.20144999999999999</v>
      </c>
      <c r="P294">
        <v>8.1709995999999993E-2</v>
      </c>
      <c r="Q294">
        <v>0.39265</v>
      </c>
      <c r="R294">
        <v>1756099968</v>
      </c>
      <c r="S294">
        <v>0.13200000000000001</v>
      </c>
      <c r="T294">
        <v>0.13553999999999999</v>
      </c>
      <c r="U294">
        <v>2726099968</v>
      </c>
      <c r="V294">
        <v>154</v>
      </c>
      <c r="W294" t="s">
        <v>216</v>
      </c>
      <c r="X294">
        <v>5211200000</v>
      </c>
      <c r="Y294">
        <v>918724992</v>
      </c>
      <c r="Z294">
        <v>176.5</v>
      </c>
      <c r="AA294">
        <v>148.94999999999999</v>
      </c>
      <c r="AB294">
        <v>0</v>
      </c>
      <c r="AC294">
        <v>1.2889999999999999</v>
      </c>
      <c r="AD294">
        <v>5.7759999999999999E-2</v>
      </c>
      <c r="AE294">
        <v>20</v>
      </c>
      <c r="AF294">
        <v>175.3</v>
      </c>
      <c r="AG294">
        <v>129.06299999999999</v>
      </c>
      <c r="AH294">
        <v>0.16186</v>
      </c>
      <c r="AI294">
        <v>190</v>
      </c>
      <c r="AJ294">
        <v>124900000</v>
      </c>
      <c r="AK294">
        <v>9187200000</v>
      </c>
      <c r="AL294">
        <v>13532699648</v>
      </c>
      <c r="AM294">
        <v>0.438</v>
      </c>
      <c r="AN294" t="s">
        <v>183</v>
      </c>
      <c r="AO294">
        <v>47.292000000000002</v>
      </c>
      <c r="AP294">
        <v>0.77600000000000002</v>
      </c>
      <c r="AQ294">
        <v>2.5</v>
      </c>
      <c r="AR294" t="s">
        <v>184</v>
      </c>
      <c r="AS294" t="s">
        <v>2010</v>
      </c>
      <c r="AT294" t="s">
        <v>2010</v>
      </c>
      <c r="AU294" t="s">
        <v>186</v>
      </c>
      <c r="AV294" t="s">
        <v>187</v>
      </c>
      <c r="AW294" t="b">
        <v>1</v>
      </c>
      <c r="AX294">
        <v>-18000000</v>
      </c>
      <c r="AY294" t="s">
        <v>188</v>
      </c>
      <c r="AZ294" t="s">
        <v>2011</v>
      </c>
      <c r="BA294" t="s">
        <v>2012</v>
      </c>
      <c r="BB294" t="s">
        <v>191</v>
      </c>
      <c r="BD294">
        <v>3.8969999999999998</v>
      </c>
      <c r="BF294">
        <v>19.344999999999999</v>
      </c>
      <c r="BI294">
        <v>6.14</v>
      </c>
      <c r="BK294">
        <v>286567008</v>
      </c>
      <c r="BO294">
        <v>22.001000000000001</v>
      </c>
      <c r="BP294">
        <v>2598581</v>
      </c>
      <c r="BQ294">
        <v>9.1000000000000004E-3</v>
      </c>
      <c r="BS294">
        <v>1640908800</v>
      </c>
      <c r="BT294">
        <v>0.89932000000000001</v>
      </c>
      <c r="BU294">
        <v>1105699968</v>
      </c>
      <c r="BV294">
        <v>-4.5279999999999996</v>
      </c>
      <c r="BY294">
        <v>6.7701469999999997</v>
      </c>
      <c r="BZ294">
        <v>1.022E-2</v>
      </c>
      <c r="CA294">
        <v>1703980800</v>
      </c>
      <c r="CC294">
        <v>1656547200</v>
      </c>
      <c r="CD294">
        <v>2.2000000000000002</v>
      </c>
      <c r="CE294">
        <v>1663200000</v>
      </c>
      <c r="CF294">
        <v>252343694</v>
      </c>
      <c r="CG294">
        <v>1.027266</v>
      </c>
      <c r="CH294">
        <v>52736245760</v>
      </c>
      <c r="CI294">
        <v>2</v>
      </c>
      <c r="CK294">
        <v>1055116800</v>
      </c>
      <c r="CL294" s="1">
        <v>8.4027777777777771E-2</v>
      </c>
      <c r="CP294">
        <v>-8.0000000000000002E-3</v>
      </c>
      <c r="CQ294">
        <v>3.1541492999999998</v>
      </c>
      <c r="CR294">
        <v>1665705600</v>
      </c>
      <c r="CS294">
        <v>2.58</v>
      </c>
      <c r="CU294">
        <v>24.258956999999999</v>
      </c>
      <c r="CW294">
        <v>1.0500000000000001E-2</v>
      </c>
      <c r="CX294">
        <v>2791675</v>
      </c>
      <c r="DB294">
        <v>150.06</v>
      </c>
      <c r="DC294">
        <v>149.69999999999999</v>
      </c>
      <c r="DD294">
        <v>162.57364999999999</v>
      </c>
      <c r="DE294">
        <v>1.2661601999999999E-2</v>
      </c>
      <c r="DF294">
        <v>0.52480000000000004</v>
      </c>
      <c r="DH294">
        <v>150.1</v>
      </c>
      <c r="DJ294">
        <v>1391780</v>
      </c>
      <c r="DK294">
        <v>150.06</v>
      </c>
      <c r="DL294">
        <v>147.82560000000001</v>
      </c>
      <c r="DM294">
        <v>1.9</v>
      </c>
      <c r="DN294">
        <v>149.69999999999999</v>
      </c>
      <c r="DP294">
        <v>1391780</v>
      </c>
      <c r="DS294">
        <v>2.04</v>
      </c>
      <c r="DT294">
        <v>1663545600</v>
      </c>
      <c r="DW294">
        <v>148.69</v>
      </c>
      <c r="DX294" t="s">
        <v>183</v>
      </c>
      <c r="DZ294">
        <v>533657</v>
      </c>
      <c r="ED294">
        <v>42684153856</v>
      </c>
      <c r="EG294">
        <v>1408907</v>
      </c>
      <c r="EH294">
        <v>148.69</v>
      </c>
      <c r="EI294">
        <v>149</v>
      </c>
      <c r="EJ294">
        <v>800</v>
      </c>
      <c r="EK294">
        <v>533657</v>
      </c>
      <c r="EL294">
        <v>237.38</v>
      </c>
      <c r="EN294">
        <v>1.02</v>
      </c>
      <c r="EO294">
        <v>131.04</v>
      </c>
      <c r="EP294">
        <v>145.75</v>
      </c>
      <c r="EQ294" t="b">
        <v>0</v>
      </c>
      <c r="ER294">
        <v>1.3300001000000001E-2</v>
      </c>
      <c r="ES294">
        <v>800</v>
      </c>
      <c r="ET294">
        <v>150.1</v>
      </c>
      <c r="EV294">
        <v>148.94999999999999</v>
      </c>
      <c r="EW294">
        <v>150.30000000000001</v>
      </c>
      <c r="EX294" t="s">
        <v>2013</v>
      </c>
      <c r="FA294" t="s">
        <v>2014</v>
      </c>
      <c r="FE294" t="s">
        <v>2015</v>
      </c>
    </row>
    <row r="295" spans="1:161" x14ac:dyDescent="0.25">
      <c r="A295">
        <v>331</v>
      </c>
      <c r="B295">
        <v>10036</v>
      </c>
      <c r="C295" t="s">
        <v>336</v>
      </c>
      <c r="D295">
        <v>5814</v>
      </c>
      <c r="E295" t="s">
        <v>3748</v>
      </c>
      <c r="F295" t="s">
        <v>550</v>
      </c>
      <c r="G295" t="s">
        <v>3749</v>
      </c>
      <c r="H295" t="s">
        <v>552</v>
      </c>
      <c r="I295" t="s">
        <v>177</v>
      </c>
      <c r="J295" t="s">
        <v>178</v>
      </c>
      <c r="K295" t="s">
        <v>3750</v>
      </c>
      <c r="L295">
        <v>1</v>
      </c>
      <c r="M295" t="s">
        <v>3751</v>
      </c>
      <c r="N295" t="s">
        <v>1220</v>
      </c>
      <c r="O295">
        <v>0.32057000000000002</v>
      </c>
      <c r="P295">
        <v>0.18704000000000001</v>
      </c>
      <c r="Q295">
        <v>0.58272000000000002</v>
      </c>
      <c r="S295">
        <v>0.14699999999999999</v>
      </c>
      <c r="T295">
        <v>0.27540999999999999</v>
      </c>
      <c r="U295">
        <v>1959000064</v>
      </c>
      <c r="V295">
        <v>50</v>
      </c>
      <c r="W295" t="s">
        <v>216</v>
      </c>
      <c r="X295">
        <v>3420000000</v>
      </c>
      <c r="Z295">
        <v>65</v>
      </c>
      <c r="AA295">
        <v>67.150000000000006</v>
      </c>
      <c r="AB295">
        <v>4.7E-2</v>
      </c>
      <c r="AC295">
        <v>0.95699999999999996</v>
      </c>
      <c r="AD295">
        <v>5.0890001999999997E-2</v>
      </c>
      <c r="AE295">
        <v>15</v>
      </c>
      <c r="AF295">
        <v>65.84</v>
      </c>
      <c r="AG295">
        <v>99.048000000000002</v>
      </c>
      <c r="AH295">
        <v>0.18662001</v>
      </c>
      <c r="AI295">
        <v>84</v>
      </c>
      <c r="AJ295">
        <v>430000000</v>
      </c>
      <c r="AK295">
        <v>5827999744</v>
      </c>
      <c r="AL295">
        <v>6111000064</v>
      </c>
      <c r="AM295">
        <v>0.875</v>
      </c>
      <c r="AN295" t="s">
        <v>183</v>
      </c>
      <c r="AO295">
        <v>12.347</v>
      </c>
      <c r="AP295">
        <v>9.4E-2</v>
      </c>
      <c r="AQ295">
        <v>2.2999999999999998</v>
      </c>
      <c r="AR295" t="s">
        <v>238</v>
      </c>
      <c r="AS295" t="s">
        <v>3752</v>
      </c>
      <c r="AT295" t="s">
        <v>3752</v>
      </c>
      <c r="AU295" t="s">
        <v>186</v>
      </c>
      <c r="AV295" t="s">
        <v>187</v>
      </c>
      <c r="AW295" t="b">
        <v>1</v>
      </c>
      <c r="AX295">
        <v>-18000000</v>
      </c>
      <c r="AY295" t="s">
        <v>188</v>
      </c>
      <c r="AZ295" t="s">
        <v>3753</v>
      </c>
      <c r="BA295" t="s">
        <v>3754</v>
      </c>
      <c r="BB295" t="s">
        <v>191</v>
      </c>
      <c r="BD295">
        <v>5.76</v>
      </c>
      <c r="BF295">
        <v>17.966999999999999</v>
      </c>
      <c r="BI295">
        <v>7.15</v>
      </c>
      <c r="BK295">
        <v>167222000</v>
      </c>
      <c r="BO295">
        <v>38.445999999999998</v>
      </c>
      <c r="BP295">
        <v>5581534</v>
      </c>
      <c r="BQ295">
        <v>1.14E-2</v>
      </c>
      <c r="BS295">
        <v>1640908800</v>
      </c>
      <c r="BT295">
        <v>0.77576999999999996</v>
      </c>
      <c r="BU295">
        <v>1143000064</v>
      </c>
      <c r="BV295">
        <v>6.15</v>
      </c>
      <c r="BY295">
        <v>1.7466058</v>
      </c>
      <c r="BZ295">
        <v>0.18754000000000001</v>
      </c>
      <c r="CA295">
        <v>1703980800</v>
      </c>
      <c r="CC295">
        <v>1664496000</v>
      </c>
      <c r="CD295">
        <v>2.92</v>
      </c>
      <c r="CE295">
        <v>1663200000</v>
      </c>
      <c r="CF295">
        <v>339630416</v>
      </c>
      <c r="CG295">
        <v>0.93957199999999996</v>
      </c>
      <c r="CH295">
        <v>35198279680</v>
      </c>
      <c r="CI295">
        <v>2</v>
      </c>
      <c r="CP295">
        <v>2.1000000000000001E-2</v>
      </c>
      <c r="CQ295">
        <v>1.8374991000000001</v>
      </c>
      <c r="CR295">
        <v>1665705600</v>
      </c>
      <c r="CS295">
        <v>3.2</v>
      </c>
      <c r="CU295">
        <v>9.3916079999999997</v>
      </c>
      <c r="CW295">
        <v>1.6299999999999999E-2</v>
      </c>
      <c r="CX295">
        <v>8545802</v>
      </c>
      <c r="DB295">
        <v>67.13</v>
      </c>
      <c r="DC295">
        <v>67.13</v>
      </c>
      <c r="DD295">
        <v>57.240900000000003</v>
      </c>
      <c r="DE295">
        <v>2.9197081999999999E-2</v>
      </c>
      <c r="DF295">
        <v>0.33380001999999998</v>
      </c>
      <c r="DH295">
        <v>67.61</v>
      </c>
      <c r="DJ295">
        <v>1903140</v>
      </c>
      <c r="DK295">
        <v>67.13</v>
      </c>
      <c r="DL295">
        <v>60.547400000000003</v>
      </c>
      <c r="DM295">
        <v>1.96</v>
      </c>
      <c r="DN295">
        <v>67.13</v>
      </c>
      <c r="DP295">
        <v>1903140</v>
      </c>
      <c r="DS295">
        <v>0.8</v>
      </c>
      <c r="DT295">
        <v>1669852800</v>
      </c>
      <c r="DW295">
        <v>66.75</v>
      </c>
      <c r="DX295" t="s">
        <v>183</v>
      </c>
      <c r="DY295">
        <v>10.918699</v>
      </c>
      <c r="DZ295">
        <v>588428</v>
      </c>
      <c r="ED295">
        <v>11228957696</v>
      </c>
      <c r="EG295">
        <v>1998426</v>
      </c>
      <c r="EH295">
        <v>66.75</v>
      </c>
      <c r="EI295">
        <v>67.3</v>
      </c>
      <c r="EJ295">
        <v>900</v>
      </c>
      <c r="EK295">
        <v>588428</v>
      </c>
      <c r="EL295">
        <v>70.553330000000003</v>
      </c>
      <c r="EN295">
        <v>1.57</v>
      </c>
      <c r="EO295">
        <v>46.77</v>
      </c>
      <c r="EP295">
        <v>65.52</v>
      </c>
      <c r="EQ295" t="b">
        <v>0</v>
      </c>
      <c r="ER295">
        <v>1.3300001000000001E-2</v>
      </c>
      <c r="ES295">
        <v>1000</v>
      </c>
      <c r="ET295">
        <v>67.61</v>
      </c>
      <c r="EV295">
        <v>67.150000000000006</v>
      </c>
      <c r="EW295">
        <v>67.069999999999993</v>
      </c>
      <c r="EX295" t="s">
        <v>3755</v>
      </c>
      <c r="FE295" t="s">
        <v>3756</v>
      </c>
    </row>
    <row r="296" spans="1:161" x14ac:dyDescent="0.25">
      <c r="A296">
        <v>339</v>
      </c>
      <c r="B296" t="s">
        <v>3817</v>
      </c>
      <c r="C296" t="s">
        <v>310</v>
      </c>
      <c r="D296">
        <v>79100</v>
      </c>
      <c r="E296" t="s">
        <v>3818</v>
      </c>
      <c r="F296" t="s">
        <v>3819</v>
      </c>
      <c r="G296" t="s">
        <v>3820</v>
      </c>
      <c r="H296" t="s">
        <v>3821</v>
      </c>
      <c r="I296" t="s">
        <v>177</v>
      </c>
      <c r="J296" t="s">
        <v>178</v>
      </c>
      <c r="K296" t="s">
        <v>3822</v>
      </c>
      <c r="L296">
        <v>1</v>
      </c>
      <c r="M296" t="s">
        <v>3823</v>
      </c>
      <c r="N296" t="s">
        <v>3824</v>
      </c>
      <c r="O296">
        <v>0.15012</v>
      </c>
      <c r="P296">
        <v>0.11961999500000001</v>
      </c>
      <c r="Q296">
        <v>0.45384000000000002</v>
      </c>
      <c r="R296">
        <v>4433999872</v>
      </c>
      <c r="S296">
        <v>3.5999999999999997E-2</v>
      </c>
      <c r="T296">
        <v>0.13247</v>
      </c>
      <c r="U296">
        <v>7078000128</v>
      </c>
      <c r="V296">
        <v>77</v>
      </c>
      <c r="W296" t="s">
        <v>216</v>
      </c>
      <c r="X296">
        <v>21479000000</v>
      </c>
      <c r="Y296">
        <v>2268375040</v>
      </c>
      <c r="Z296">
        <v>110</v>
      </c>
      <c r="AA296">
        <v>105.96</v>
      </c>
      <c r="AB296">
        <v>-0.19800000000000001</v>
      </c>
      <c r="AC296">
        <v>2.645</v>
      </c>
      <c r="AD296">
        <v>9.8820000000000005E-2</v>
      </c>
      <c r="AE296">
        <v>33</v>
      </c>
      <c r="AF296">
        <v>110.52</v>
      </c>
      <c r="AG296">
        <v>79.578999999999994</v>
      </c>
      <c r="AH296">
        <v>0.37394001999999998</v>
      </c>
      <c r="AI296">
        <v>185</v>
      </c>
      <c r="AJ296">
        <v>11875999744</v>
      </c>
      <c r="AK296">
        <v>12590999552</v>
      </c>
      <c r="AL296">
        <v>47148998656</v>
      </c>
      <c r="AM296">
        <v>7.59</v>
      </c>
      <c r="AN296" t="s">
        <v>183</v>
      </c>
      <c r="AO296">
        <v>29.934000000000001</v>
      </c>
      <c r="AP296">
        <v>1.542</v>
      </c>
      <c r="AQ296">
        <v>2.2000000000000002</v>
      </c>
      <c r="AR296" t="s">
        <v>184</v>
      </c>
      <c r="AS296" t="s">
        <v>3825</v>
      </c>
      <c r="AT296" t="s">
        <v>3826</v>
      </c>
      <c r="AU296" t="s">
        <v>186</v>
      </c>
      <c r="AV296" t="s">
        <v>187</v>
      </c>
      <c r="AW296" t="b">
        <v>1</v>
      </c>
      <c r="AX296">
        <v>-18000000</v>
      </c>
      <c r="AY296" t="s">
        <v>188</v>
      </c>
      <c r="AZ296" t="s">
        <v>3827</v>
      </c>
      <c r="BA296" t="s">
        <v>3828</v>
      </c>
      <c r="BB296" t="s">
        <v>191</v>
      </c>
      <c r="BD296">
        <v>3.0590000000000002</v>
      </c>
      <c r="BF296">
        <v>20.376000000000001</v>
      </c>
      <c r="BI296">
        <v>3.94</v>
      </c>
      <c r="BK296">
        <v>1277810048</v>
      </c>
      <c r="BO296">
        <v>7.5510000000000002</v>
      </c>
      <c r="BP296">
        <v>18035580</v>
      </c>
      <c r="BQ296">
        <v>1.15E-2</v>
      </c>
      <c r="BS296">
        <v>1653955200</v>
      </c>
      <c r="BT296">
        <v>0.82984999999999998</v>
      </c>
      <c r="BU296">
        <v>5640000000</v>
      </c>
      <c r="BV296">
        <v>2.1389999999999998</v>
      </c>
      <c r="BY296">
        <v>14.032578000000001</v>
      </c>
      <c r="BZ296">
        <v>1.238E-2</v>
      </c>
      <c r="CA296">
        <v>1717113600</v>
      </c>
      <c r="CC296">
        <v>1661904000</v>
      </c>
      <c r="CD296">
        <v>1.56</v>
      </c>
      <c r="CE296">
        <v>1663200000</v>
      </c>
      <c r="CF296">
        <v>1243411713</v>
      </c>
      <c r="CG296">
        <v>1.109432</v>
      </c>
      <c r="CH296">
        <v>144219275264</v>
      </c>
      <c r="CI296">
        <v>2</v>
      </c>
      <c r="CK296">
        <v>1450915200</v>
      </c>
      <c r="CL296" s="1">
        <v>8.4027777777777771E-2</v>
      </c>
      <c r="CP296">
        <v>-0.217</v>
      </c>
      <c r="CQ296">
        <v>3.5571404000000002</v>
      </c>
      <c r="CR296">
        <v>1665705600</v>
      </c>
      <c r="CS296">
        <v>4.6900000000000004</v>
      </c>
      <c r="CU296">
        <v>26.8934</v>
      </c>
      <c r="CW296">
        <v>1.83E-2</v>
      </c>
      <c r="CX296">
        <v>17246533</v>
      </c>
      <c r="DB296">
        <v>106.65</v>
      </c>
      <c r="DC296">
        <v>106.45</v>
      </c>
      <c r="DD296">
        <v>113.0938</v>
      </c>
      <c r="DE296">
        <v>9.7515229999999998E-3</v>
      </c>
      <c r="DF296">
        <v>0.34660000000000002</v>
      </c>
      <c r="DH296">
        <v>107.18</v>
      </c>
      <c r="DJ296">
        <v>6704550</v>
      </c>
      <c r="DK296">
        <v>106.65</v>
      </c>
      <c r="DL296">
        <v>95.165800000000004</v>
      </c>
      <c r="DM296">
        <v>1.04</v>
      </c>
      <c r="DN296">
        <v>106.45</v>
      </c>
      <c r="DP296">
        <v>6704550</v>
      </c>
      <c r="DS296">
        <v>1.22</v>
      </c>
      <c r="DT296">
        <v>1662076800</v>
      </c>
      <c r="DW296">
        <v>105.56</v>
      </c>
      <c r="DX296" t="s">
        <v>183</v>
      </c>
      <c r="DY296">
        <v>49.537166999999997</v>
      </c>
      <c r="DZ296">
        <v>3200360</v>
      </c>
      <c r="ED296">
        <v>167715602432</v>
      </c>
      <c r="EG296">
        <v>8805547</v>
      </c>
      <c r="EH296">
        <v>105.56</v>
      </c>
      <c r="EI296">
        <v>106.17</v>
      </c>
      <c r="EJ296">
        <v>800</v>
      </c>
      <c r="EK296">
        <v>3200360</v>
      </c>
      <c r="EL296">
        <v>173.37</v>
      </c>
      <c r="EN296">
        <v>0.95</v>
      </c>
      <c r="EO296">
        <v>82.22</v>
      </c>
      <c r="EP296">
        <v>105.95</v>
      </c>
      <c r="EQ296" t="b">
        <v>0</v>
      </c>
      <c r="ER296">
        <v>1.3300001000000001E-2</v>
      </c>
      <c r="ES296">
        <v>900</v>
      </c>
      <c r="ET296">
        <v>107.18</v>
      </c>
      <c r="EV296">
        <v>105.96</v>
      </c>
      <c r="EW296">
        <v>106.65</v>
      </c>
      <c r="EX296" t="s">
        <v>3829</v>
      </c>
      <c r="FE296" t="s">
        <v>3830</v>
      </c>
    </row>
    <row r="297" spans="1:161" x14ac:dyDescent="0.25">
      <c r="A297">
        <v>406</v>
      </c>
      <c r="B297" t="s">
        <v>4517</v>
      </c>
      <c r="C297" t="s">
        <v>310</v>
      </c>
      <c r="D297">
        <v>100000</v>
      </c>
      <c r="E297" t="s">
        <v>4518</v>
      </c>
      <c r="F297" t="s">
        <v>248</v>
      </c>
      <c r="G297" t="s">
        <v>4519</v>
      </c>
      <c r="H297" t="s">
        <v>264</v>
      </c>
      <c r="I297" t="s">
        <v>177</v>
      </c>
      <c r="J297" t="s">
        <v>178</v>
      </c>
      <c r="K297" t="s">
        <v>4520</v>
      </c>
      <c r="L297">
        <v>1</v>
      </c>
      <c r="M297" t="s">
        <v>4521</v>
      </c>
      <c r="N297" t="s">
        <v>4522</v>
      </c>
      <c r="O297">
        <v>0.12820000000000001</v>
      </c>
      <c r="P297">
        <v>7.9670000000000005E-2</v>
      </c>
      <c r="Q297">
        <v>0.30775999999999998</v>
      </c>
      <c r="R297">
        <v>337188992</v>
      </c>
      <c r="S297">
        <v>-4.5999999999999999E-2</v>
      </c>
      <c r="T297">
        <v>0.10791001</v>
      </c>
      <c r="U297">
        <v>2373242112</v>
      </c>
      <c r="V297">
        <v>80</v>
      </c>
      <c r="W297" t="s">
        <v>216</v>
      </c>
      <c r="X297">
        <v>6088636000</v>
      </c>
      <c r="Y297">
        <v>-474617760</v>
      </c>
      <c r="Z297">
        <v>99.55</v>
      </c>
      <c r="AA297">
        <v>115.94</v>
      </c>
      <c r="AB297">
        <v>-0.20100000000000001</v>
      </c>
      <c r="AC297">
        <v>1.9159999999999999</v>
      </c>
      <c r="AD297">
        <v>9.3090000000000006E-2</v>
      </c>
      <c r="AE297">
        <v>22</v>
      </c>
      <c r="AF297">
        <v>100.64</v>
      </c>
      <c r="AG297">
        <v>136.358</v>
      </c>
      <c r="AH297">
        <v>0.36728</v>
      </c>
      <c r="AI297">
        <v>135</v>
      </c>
      <c r="AJ297">
        <v>3903670016</v>
      </c>
      <c r="AK297">
        <v>5627428864</v>
      </c>
      <c r="AL297">
        <v>18511298560</v>
      </c>
      <c r="AM297">
        <v>11.247999999999999</v>
      </c>
      <c r="AN297" t="s">
        <v>183</v>
      </c>
      <c r="AO297">
        <v>53.191000000000003</v>
      </c>
      <c r="AP297">
        <v>1.117</v>
      </c>
      <c r="AQ297">
        <v>2.1</v>
      </c>
      <c r="AR297" t="s">
        <v>238</v>
      </c>
      <c r="AS297" t="s">
        <v>4523</v>
      </c>
      <c r="AT297" t="s">
        <v>4523</v>
      </c>
      <c r="AU297" t="s">
        <v>186</v>
      </c>
      <c r="AV297" t="s">
        <v>187</v>
      </c>
      <c r="AW297" t="b">
        <v>1</v>
      </c>
      <c r="AX297">
        <v>-18000000</v>
      </c>
      <c r="AY297" t="s">
        <v>188</v>
      </c>
      <c r="AZ297" t="s">
        <v>4524</v>
      </c>
      <c r="BA297" t="s">
        <v>4525</v>
      </c>
      <c r="BB297" t="s">
        <v>191</v>
      </c>
      <c r="BD297">
        <v>1.8440000000000001</v>
      </c>
      <c r="BF297">
        <v>14.384</v>
      </c>
      <c r="BI297">
        <v>5.04</v>
      </c>
      <c r="BK297">
        <v>353329984</v>
      </c>
      <c r="BO297">
        <v>9.23</v>
      </c>
      <c r="BP297">
        <v>8405635</v>
      </c>
      <c r="BQ297">
        <v>2.4199999999999999E-2</v>
      </c>
      <c r="BS297">
        <v>1643414400</v>
      </c>
      <c r="BT297">
        <v>0.92021006000000005</v>
      </c>
      <c r="BU297">
        <v>1474813952</v>
      </c>
      <c r="BV297">
        <v>0.24</v>
      </c>
      <c r="BY297">
        <v>12.561214</v>
      </c>
      <c r="BZ297">
        <v>2.0469998999999999E-2</v>
      </c>
      <c r="CA297">
        <v>1706486400</v>
      </c>
      <c r="CC297">
        <v>1659139200</v>
      </c>
      <c r="CD297">
        <v>3.48</v>
      </c>
      <c r="CE297">
        <v>1663200000</v>
      </c>
      <c r="CF297">
        <v>344300183</v>
      </c>
      <c r="CG297">
        <v>0.95394199999999996</v>
      </c>
      <c r="CH297">
        <v>34135953408</v>
      </c>
      <c r="CI297">
        <v>2</v>
      </c>
      <c r="CK297">
        <v>1434067200</v>
      </c>
      <c r="CL297" s="1">
        <v>8.4027777777777771E-2</v>
      </c>
      <c r="CP297">
        <v>-0.222</v>
      </c>
      <c r="CQ297">
        <v>2.2129772000000001</v>
      </c>
      <c r="CR297">
        <v>1665705600</v>
      </c>
      <c r="CS297">
        <v>3.7</v>
      </c>
      <c r="CU297">
        <v>23.003969999999999</v>
      </c>
      <c r="CW297">
        <v>2.9100000000000001E-2</v>
      </c>
      <c r="CX297">
        <v>7788301</v>
      </c>
      <c r="DB297">
        <v>116.03</v>
      </c>
      <c r="DC297">
        <v>116.54</v>
      </c>
      <c r="DD297">
        <v>88.852699999999999</v>
      </c>
      <c r="DE297">
        <v>2.4562613000000001E-3</v>
      </c>
      <c r="DF297">
        <v>0.28199999999999997</v>
      </c>
      <c r="DH297">
        <v>116.81</v>
      </c>
      <c r="DJ297">
        <v>4395680</v>
      </c>
      <c r="DK297">
        <v>116.03</v>
      </c>
      <c r="DL297">
        <v>91.293800000000005</v>
      </c>
      <c r="DM297">
        <v>0.28499999999999998</v>
      </c>
      <c r="DN297">
        <v>116.54</v>
      </c>
      <c r="DP297">
        <v>4395680</v>
      </c>
      <c r="DS297">
        <v>1.24</v>
      </c>
      <c r="DT297">
        <v>1662076800</v>
      </c>
      <c r="DW297">
        <v>114.92</v>
      </c>
      <c r="DX297" t="s">
        <v>183</v>
      </c>
      <c r="DY297">
        <v>483.08334000000002</v>
      </c>
      <c r="DZ297">
        <v>1122448</v>
      </c>
      <c r="ED297">
        <v>40965079040</v>
      </c>
      <c r="EG297">
        <v>2717565</v>
      </c>
      <c r="EH297">
        <v>114.92</v>
      </c>
      <c r="EI297">
        <v>117.1</v>
      </c>
      <c r="EJ297">
        <v>1200</v>
      </c>
      <c r="EK297">
        <v>1122448</v>
      </c>
      <c r="EL297">
        <v>117.29</v>
      </c>
      <c r="EN297">
        <v>0.89</v>
      </c>
      <c r="EO297">
        <v>69.239999999999995</v>
      </c>
      <c r="EP297">
        <v>115</v>
      </c>
      <c r="EQ297" t="b">
        <v>0</v>
      </c>
      <c r="ER297">
        <v>1.3300001000000001E-2</v>
      </c>
      <c r="ES297">
        <v>800</v>
      </c>
      <c r="ET297">
        <v>116.81</v>
      </c>
      <c r="EV297">
        <v>115.94</v>
      </c>
      <c r="EW297">
        <v>116.33</v>
      </c>
      <c r="EX297" t="s">
        <v>4526</v>
      </c>
      <c r="FE297" t="s">
        <v>4527</v>
      </c>
    </row>
    <row r="298" spans="1:161" x14ac:dyDescent="0.25">
      <c r="A298">
        <v>225</v>
      </c>
      <c r="B298">
        <v>77032</v>
      </c>
      <c r="C298" t="s">
        <v>682</v>
      </c>
      <c r="D298">
        <v>40000</v>
      </c>
      <c r="E298" t="s">
        <v>2618</v>
      </c>
      <c r="F298" t="s">
        <v>684</v>
      </c>
      <c r="G298" t="s">
        <v>2619</v>
      </c>
      <c r="H298" t="s">
        <v>530</v>
      </c>
      <c r="I298" t="s">
        <v>177</v>
      </c>
      <c r="J298" t="s">
        <v>178</v>
      </c>
      <c r="K298" t="s">
        <v>2620</v>
      </c>
      <c r="L298">
        <v>1</v>
      </c>
      <c r="M298" t="s">
        <v>2621</v>
      </c>
      <c r="N298" t="s">
        <v>834</v>
      </c>
      <c r="O298">
        <v>0.18670999999999999</v>
      </c>
      <c r="P298">
        <v>9.1619999999999993E-2</v>
      </c>
      <c r="Q298">
        <v>0.15185000000000001</v>
      </c>
      <c r="R298">
        <v>1760999936</v>
      </c>
      <c r="S298">
        <v>0.38800000000000001</v>
      </c>
      <c r="T298">
        <v>0.13747999999999999</v>
      </c>
      <c r="U298">
        <v>3545999872</v>
      </c>
      <c r="V298">
        <v>33</v>
      </c>
      <c r="W298" t="s">
        <v>216</v>
      </c>
      <c r="X298">
        <v>2016000000</v>
      </c>
      <c r="Y298">
        <v>920875008</v>
      </c>
      <c r="Z298">
        <v>43.9</v>
      </c>
      <c r="AA298">
        <v>36.36</v>
      </c>
      <c r="AB298">
        <v>1.304</v>
      </c>
      <c r="AC298">
        <v>2.0960000000000001</v>
      </c>
      <c r="AD298">
        <v>7.4880000000000002E-2</v>
      </c>
      <c r="AE298">
        <v>25</v>
      </c>
      <c r="AF298">
        <v>43.76</v>
      </c>
      <c r="AG298">
        <v>117.122</v>
      </c>
      <c r="AH298">
        <v>0.26346000000000003</v>
      </c>
      <c r="AI298">
        <v>54</v>
      </c>
      <c r="AJ298">
        <v>1976999936</v>
      </c>
      <c r="AK298">
        <v>8954000384</v>
      </c>
      <c r="AL298">
        <v>18992001024</v>
      </c>
      <c r="AM298">
        <v>2.177</v>
      </c>
      <c r="AN298" t="s">
        <v>183</v>
      </c>
      <c r="AO298">
        <v>21.061</v>
      </c>
      <c r="AP298">
        <v>1.327</v>
      </c>
      <c r="AQ298">
        <v>2</v>
      </c>
      <c r="AR298" t="s">
        <v>184</v>
      </c>
      <c r="AS298" t="s">
        <v>2622</v>
      </c>
      <c r="AT298" t="s">
        <v>2622</v>
      </c>
      <c r="AU298" t="s">
        <v>186</v>
      </c>
      <c r="AV298" t="s">
        <v>187</v>
      </c>
      <c r="AW298" t="b">
        <v>1</v>
      </c>
      <c r="AX298">
        <v>-18000000</v>
      </c>
      <c r="AY298" t="s">
        <v>188</v>
      </c>
      <c r="AZ298" t="s">
        <v>2623</v>
      </c>
      <c r="BA298" t="s">
        <v>2624</v>
      </c>
      <c r="BB298" t="s">
        <v>191</v>
      </c>
      <c r="BD298">
        <v>2.113</v>
      </c>
      <c r="BF298">
        <v>11.316000000000001</v>
      </c>
      <c r="BI298">
        <v>1.41</v>
      </c>
      <c r="BK298">
        <v>895116032</v>
      </c>
      <c r="BO298">
        <v>5.8159999999999998</v>
      </c>
      <c r="BP298">
        <v>22317736</v>
      </c>
      <c r="BQ298">
        <v>2.4600001E-2</v>
      </c>
      <c r="BS298">
        <v>1640908800</v>
      </c>
      <c r="BT298">
        <v>0.84116995000000006</v>
      </c>
      <c r="BU298">
        <v>1740000000</v>
      </c>
      <c r="BV298">
        <v>-1.9890000000000001</v>
      </c>
      <c r="BY298">
        <v>6.2517195000000001</v>
      </c>
      <c r="BZ298">
        <v>2.9699997999999999E-3</v>
      </c>
      <c r="CA298">
        <v>1703980800</v>
      </c>
      <c r="CC298">
        <v>1664496000</v>
      </c>
      <c r="CD298">
        <v>1.98</v>
      </c>
      <c r="CE298">
        <v>1663200000</v>
      </c>
      <c r="CF298">
        <v>904432751</v>
      </c>
      <c r="CG298">
        <v>2.1035370000000002</v>
      </c>
      <c r="CH298">
        <v>40126545920</v>
      </c>
      <c r="CI298">
        <v>2</v>
      </c>
      <c r="CK298">
        <v>1153094400</v>
      </c>
      <c r="CL298" s="1">
        <v>8.4027777777777771E-2</v>
      </c>
      <c r="CP298">
        <v>1.3049999999999999</v>
      </c>
      <c r="CQ298">
        <v>1.7136909</v>
      </c>
      <c r="CR298">
        <v>1665705600</v>
      </c>
      <c r="CS298">
        <v>0.33</v>
      </c>
      <c r="CU298">
        <v>25.787234999999999</v>
      </c>
      <c r="CW298">
        <v>2.7799999999999998E-2</v>
      </c>
      <c r="CX298">
        <v>17709159</v>
      </c>
      <c r="DB298">
        <v>36.56</v>
      </c>
      <c r="DC298">
        <v>36.369999999999997</v>
      </c>
      <c r="DD298">
        <v>33.517000000000003</v>
      </c>
      <c r="DE298">
        <v>4.9234135000000004E-3</v>
      </c>
      <c r="DF298">
        <v>0.17100000000000001</v>
      </c>
      <c r="DH298">
        <v>36.79</v>
      </c>
      <c r="DJ298">
        <v>9218310</v>
      </c>
      <c r="DK298">
        <v>36.56</v>
      </c>
      <c r="DL298">
        <v>32.365600000000001</v>
      </c>
      <c r="DM298">
        <v>0.18</v>
      </c>
      <c r="DN298">
        <v>36.369999999999997</v>
      </c>
      <c r="DP298">
        <v>9218310</v>
      </c>
      <c r="DS298">
        <v>0.48</v>
      </c>
      <c r="DT298">
        <v>1662422400</v>
      </c>
      <c r="DW298">
        <v>36.119999999999997</v>
      </c>
      <c r="DX298" t="s">
        <v>183</v>
      </c>
      <c r="DZ298">
        <v>2830732</v>
      </c>
      <c r="ED298">
        <v>32546418688</v>
      </c>
      <c r="EG298">
        <v>10693347</v>
      </c>
      <c r="EH298">
        <v>36.119999999999997</v>
      </c>
      <c r="EI298">
        <v>36.450000000000003</v>
      </c>
      <c r="EJ298">
        <v>1800</v>
      </c>
      <c r="EK298">
        <v>2830732</v>
      </c>
      <c r="EL298">
        <v>43.99</v>
      </c>
      <c r="EN298">
        <v>2.2999999999999998</v>
      </c>
      <c r="EO298">
        <v>20.77</v>
      </c>
      <c r="EP298">
        <v>36.36</v>
      </c>
      <c r="EQ298" t="b">
        <v>0</v>
      </c>
      <c r="ER298">
        <v>1.3200000999999999E-2</v>
      </c>
      <c r="ES298">
        <v>1000</v>
      </c>
      <c r="ET298">
        <v>36.79</v>
      </c>
      <c r="EV298">
        <v>36.36</v>
      </c>
      <c r="EW298">
        <v>36.32</v>
      </c>
      <c r="EX298" t="s">
        <v>2625</v>
      </c>
      <c r="FE298" t="s">
        <v>2626</v>
      </c>
    </row>
    <row r="299" spans="1:161" x14ac:dyDescent="0.25">
      <c r="A299">
        <v>329</v>
      </c>
      <c r="B299">
        <v>60661</v>
      </c>
      <c r="C299" t="s">
        <v>246</v>
      </c>
      <c r="D299">
        <v>18700</v>
      </c>
      <c r="E299" t="s">
        <v>3727</v>
      </c>
      <c r="F299" t="s">
        <v>275</v>
      </c>
      <c r="G299" t="s">
        <v>3728</v>
      </c>
      <c r="H299" t="s">
        <v>212</v>
      </c>
      <c r="I299" t="s">
        <v>177</v>
      </c>
      <c r="J299" t="s">
        <v>178</v>
      </c>
      <c r="K299" t="s">
        <v>3729</v>
      </c>
      <c r="L299">
        <v>1</v>
      </c>
      <c r="M299" t="s">
        <v>3730</v>
      </c>
      <c r="N299" t="s">
        <v>1424</v>
      </c>
      <c r="O299">
        <v>0.26433000000000001</v>
      </c>
      <c r="P299">
        <v>0.14222000000000001</v>
      </c>
      <c r="Q299">
        <v>0.48255999999999999</v>
      </c>
      <c r="R299">
        <v>1240999936</v>
      </c>
      <c r="S299">
        <v>8.5999999999999993E-2</v>
      </c>
      <c r="T299">
        <v>0.21219999</v>
      </c>
      <c r="U299">
        <v>2236000000</v>
      </c>
      <c r="V299">
        <v>260</v>
      </c>
      <c r="W299" t="s">
        <v>216</v>
      </c>
      <c r="X299">
        <v>4048000000</v>
      </c>
      <c r="Y299">
        <v>1031124992</v>
      </c>
      <c r="Z299">
        <v>285</v>
      </c>
      <c r="AA299">
        <v>268.43</v>
      </c>
      <c r="AB299">
        <v>-0.21299999999999999</v>
      </c>
      <c r="AC299">
        <v>1.1599999999999999</v>
      </c>
      <c r="AD299">
        <v>9.8400003999999999E-2</v>
      </c>
      <c r="AE299">
        <v>11</v>
      </c>
      <c r="AF299">
        <v>286.91000000000003</v>
      </c>
      <c r="AI299">
        <v>311</v>
      </c>
      <c r="AJ299">
        <v>717000000</v>
      </c>
      <c r="AK299">
        <v>6415000064</v>
      </c>
      <c r="AL299">
        <v>8458999808</v>
      </c>
      <c r="AM299">
        <v>4.2960000000000003</v>
      </c>
      <c r="AN299" t="s">
        <v>183</v>
      </c>
      <c r="AO299">
        <v>50.261000000000003</v>
      </c>
      <c r="AP299">
        <v>0.80100000000000005</v>
      </c>
      <c r="AQ299">
        <v>2</v>
      </c>
      <c r="AR299" t="s">
        <v>184</v>
      </c>
      <c r="AS299" t="s">
        <v>3731</v>
      </c>
      <c r="AT299" t="s">
        <v>3731</v>
      </c>
      <c r="AU299" t="s">
        <v>186</v>
      </c>
      <c r="AV299" t="s">
        <v>187</v>
      </c>
      <c r="AW299" t="b">
        <v>1</v>
      </c>
      <c r="AX299">
        <v>-18000000</v>
      </c>
      <c r="AY299" t="s">
        <v>188</v>
      </c>
      <c r="AZ299" t="s">
        <v>3732</v>
      </c>
      <c r="BA299" t="s">
        <v>3733</v>
      </c>
      <c r="BB299" t="s">
        <v>191</v>
      </c>
      <c r="BD299">
        <v>5.4530000000000003</v>
      </c>
      <c r="BF299">
        <v>20.629000000000001</v>
      </c>
      <c r="BI299">
        <v>9.56</v>
      </c>
      <c r="BK299">
        <v>168896992</v>
      </c>
      <c r="BO299">
        <v>-3.294</v>
      </c>
      <c r="BP299">
        <v>1342920</v>
      </c>
      <c r="BQ299">
        <v>8.0000000000000002E-3</v>
      </c>
      <c r="BS299">
        <v>1640908800</v>
      </c>
      <c r="BT299">
        <v>0.88311994000000005</v>
      </c>
      <c r="BU299">
        <v>1203000064</v>
      </c>
      <c r="BV299">
        <v>5.45</v>
      </c>
      <c r="BZ299">
        <v>5.4200000000000003E-3</v>
      </c>
      <c r="CA299">
        <v>1703980800</v>
      </c>
      <c r="CC299">
        <v>1656720000</v>
      </c>
      <c r="CD299">
        <v>1.83</v>
      </c>
      <c r="CE299">
        <v>1663200000</v>
      </c>
      <c r="CF299">
        <v>166205905</v>
      </c>
      <c r="CG299">
        <v>0.91525400000000001</v>
      </c>
      <c r="CH299">
        <v>46127239168</v>
      </c>
      <c r="CI299">
        <v>2</v>
      </c>
      <c r="CK299">
        <v>1294099200</v>
      </c>
      <c r="CL299" t="s">
        <v>3734</v>
      </c>
      <c r="CP299">
        <v>-0.222</v>
      </c>
      <c r="CQ299">
        <v>5.3596190000000004</v>
      </c>
      <c r="CR299">
        <v>1665705600</v>
      </c>
      <c r="CS299">
        <v>2.1</v>
      </c>
      <c r="CU299">
        <v>28.07845</v>
      </c>
      <c r="CW299">
        <v>9.1000000000000004E-3</v>
      </c>
      <c r="CX299">
        <v>1532269</v>
      </c>
      <c r="DB299">
        <v>266</v>
      </c>
      <c r="DC299">
        <v>267.29000000000002</v>
      </c>
      <c r="DD299">
        <v>229.34183999999999</v>
      </c>
      <c r="DE299">
        <v>9.8872184999999994E-3</v>
      </c>
      <c r="DF299">
        <v>0.44319999999999998</v>
      </c>
      <c r="DH299">
        <v>268.90940000000001</v>
      </c>
      <c r="DJ299">
        <v>820660</v>
      </c>
      <c r="DK299">
        <v>266</v>
      </c>
      <c r="DL299">
        <v>239.18819999999999</v>
      </c>
      <c r="DM299">
        <v>2.63</v>
      </c>
      <c r="DN299">
        <v>267.29000000000002</v>
      </c>
      <c r="DP299">
        <v>820660</v>
      </c>
      <c r="DS299">
        <v>3.16</v>
      </c>
      <c r="DT299">
        <v>1663113600</v>
      </c>
      <c r="DW299">
        <v>266.14999999999998</v>
      </c>
      <c r="DX299" t="s">
        <v>183</v>
      </c>
      <c r="DY299">
        <v>49.253211999999998</v>
      </c>
      <c r="DZ299">
        <v>198584</v>
      </c>
      <c r="ED299">
        <v>45337018368</v>
      </c>
      <c r="EG299">
        <v>764704</v>
      </c>
      <c r="EH299">
        <v>266.14999999999998</v>
      </c>
      <c r="EI299">
        <v>268.41000000000003</v>
      </c>
      <c r="EJ299">
        <v>800</v>
      </c>
      <c r="EK299">
        <v>198584</v>
      </c>
      <c r="EL299">
        <v>273.64999999999998</v>
      </c>
      <c r="EN299">
        <v>1.52</v>
      </c>
      <c r="EO299">
        <v>195.18</v>
      </c>
      <c r="EP299">
        <v>263.52999999999997</v>
      </c>
      <c r="EQ299" t="b">
        <v>0</v>
      </c>
      <c r="ER299">
        <v>1.3200000999999999E-2</v>
      </c>
      <c r="ES299">
        <v>800</v>
      </c>
      <c r="ET299">
        <v>268.90940000000001</v>
      </c>
      <c r="EV299">
        <v>268.43</v>
      </c>
      <c r="EW299">
        <v>258.05</v>
      </c>
      <c r="EX299" t="s">
        <v>3735</v>
      </c>
      <c r="EZ299" t="s">
        <v>3736</v>
      </c>
      <c r="FE299" t="s">
        <v>3737</v>
      </c>
    </row>
    <row r="300" spans="1:161" x14ac:dyDescent="0.25">
      <c r="A300">
        <v>377</v>
      </c>
      <c r="B300" t="s">
        <v>4222</v>
      </c>
      <c r="C300" t="s">
        <v>172</v>
      </c>
      <c r="D300">
        <v>5500</v>
      </c>
      <c r="E300" t="s">
        <v>4223</v>
      </c>
      <c r="F300" t="s">
        <v>4224</v>
      </c>
      <c r="G300" t="s">
        <v>4225</v>
      </c>
      <c r="H300" t="s">
        <v>2095</v>
      </c>
      <c r="I300" t="s">
        <v>177</v>
      </c>
      <c r="J300" t="s">
        <v>178</v>
      </c>
      <c r="K300" t="s">
        <v>4226</v>
      </c>
      <c r="L300">
        <v>1</v>
      </c>
      <c r="M300" t="s">
        <v>4227</v>
      </c>
      <c r="N300" t="s">
        <v>2314</v>
      </c>
      <c r="O300">
        <v>0.17660000000000001</v>
      </c>
      <c r="P300">
        <v>0.12814999999999999</v>
      </c>
      <c r="Q300">
        <v>0.31702997999999999</v>
      </c>
      <c r="R300">
        <v>261895008</v>
      </c>
      <c r="S300">
        <v>0.14399999999999999</v>
      </c>
      <c r="T300">
        <v>0.17058999999999999</v>
      </c>
      <c r="U300">
        <v>1080669056</v>
      </c>
      <c r="V300">
        <v>305</v>
      </c>
      <c r="W300" t="s">
        <v>216</v>
      </c>
      <c r="X300">
        <v>1617092000</v>
      </c>
      <c r="Y300">
        <v>57446376</v>
      </c>
      <c r="Z300">
        <v>350</v>
      </c>
      <c r="AA300">
        <v>328.82</v>
      </c>
      <c r="AB300">
        <v>5.2999999999999999E-2</v>
      </c>
      <c r="AC300">
        <v>2.9830000000000001</v>
      </c>
      <c r="AD300">
        <v>0.21856001</v>
      </c>
      <c r="AE300">
        <v>9</v>
      </c>
      <c r="AF300">
        <v>349.78</v>
      </c>
      <c r="AG300">
        <v>148.84100000000001</v>
      </c>
      <c r="AH300">
        <v>0.72075</v>
      </c>
      <c r="AI300">
        <v>420</v>
      </c>
      <c r="AJ300">
        <v>49079000</v>
      </c>
      <c r="AK300">
        <v>1772512000</v>
      </c>
      <c r="AL300">
        <v>6119364096</v>
      </c>
      <c r="AM300">
        <v>1.252</v>
      </c>
      <c r="AN300" t="s">
        <v>183</v>
      </c>
      <c r="AO300">
        <v>155.05500000000001</v>
      </c>
      <c r="AP300">
        <v>0.81200000000000006</v>
      </c>
      <c r="AQ300">
        <v>2.2999999999999998</v>
      </c>
      <c r="AR300" t="s">
        <v>238</v>
      </c>
      <c r="AS300" t="s">
        <v>4228</v>
      </c>
      <c r="AT300" t="s">
        <v>4228</v>
      </c>
      <c r="AU300" t="s">
        <v>186</v>
      </c>
      <c r="AV300" t="s">
        <v>187</v>
      </c>
      <c r="AW300" t="b">
        <v>0</v>
      </c>
      <c r="AX300">
        <v>-18000000</v>
      </c>
      <c r="AY300" t="s">
        <v>188</v>
      </c>
      <c r="AZ300" t="s">
        <v>4229</v>
      </c>
      <c r="BA300" t="s">
        <v>4230</v>
      </c>
      <c r="BB300" t="s">
        <v>191</v>
      </c>
      <c r="BD300">
        <v>2.242</v>
      </c>
      <c r="BF300">
        <v>12.694000000000001</v>
      </c>
      <c r="BI300">
        <v>13.12</v>
      </c>
      <c r="BK300">
        <v>40088000</v>
      </c>
      <c r="BO300">
        <v>16.413</v>
      </c>
      <c r="BP300">
        <v>3800778</v>
      </c>
      <c r="BQ300">
        <v>9.6000000000000002E-2</v>
      </c>
      <c r="BS300">
        <v>1640908800</v>
      </c>
      <c r="BT300">
        <v>1.01946</v>
      </c>
      <c r="BU300">
        <v>776088000</v>
      </c>
      <c r="BV300">
        <v>10.644</v>
      </c>
      <c r="BY300">
        <v>20.034120000000001</v>
      </c>
      <c r="BZ300">
        <v>3.0550001E-2</v>
      </c>
      <c r="CA300">
        <v>1703980800</v>
      </c>
      <c r="CC300">
        <v>1664496000</v>
      </c>
      <c r="CD300">
        <v>8.26</v>
      </c>
      <c r="CE300">
        <v>1663200000</v>
      </c>
      <c r="CF300">
        <v>38003464</v>
      </c>
      <c r="CG300">
        <v>0.86809099999999995</v>
      </c>
      <c r="CH300">
        <v>13718211584</v>
      </c>
      <c r="CI300">
        <v>2</v>
      </c>
      <c r="CK300">
        <v>1095033600</v>
      </c>
      <c r="CL300" s="1">
        <v>0.12638888888888888</v>
      </c>
      <c r="CP300">
        <v>2.9000000000000001E-2</v>
      </c>
      <c r="CQ300">
        <v>2.1541022999999999</v>
      </c>
      <c r="CR300">
        <v>1665705600</v>
      </c>
      <c r="CS300">
        <v>1.3</v>
      </c>
      <c r="CU300">
        <v>25.0625</v>
      </c>
      <c r="CW300">
        <v>0.1283</v>
      </c>
      <c r="CX300">
        <v>3830827</v>
      </c>
      <c r="DB300">
        <v>332.39</v>
      </c>
      <c r="DC300">
        <v>332.97</v>
      </c>
      <c r="DD300">
        <v>378.67126000000002</v>
      </c>
      <c r="DE300">
        <v>6.9797523000000002E-3</v>
      </c>
      <c r="DF300">
        <v>0.18490000000000001</v>
      </c>
      <c r="DH300">
        <v>334.56</v>
      </c>
      <c r="DJ300">
        <v>539380</v>
      </c>
      <c r="DK300">
        <v>332.39</v>
      </c>
      <c r="DL300">
        <v>317.24380000000002</v>
      </c>
      <c r="DM300">
        <v>2.3199999999999998</v>
      </c>
      <c r="DN300">
        <v>332.97</v>
      </c>
      <c r="DP300">
        <v>539380</v>
      </c>
      <c r="DS300">
        <v>4</v>
      </c>
      <c r="DT300">
        <v>1660089600</v>
      </c>
      <c r="DW300">
        <v>327.84</v>
      </c>
      <c r="DX300" t="s">
        <v>183</v>
      </c>
      <c r="DY300">
        <v>30.892523000000001</v>
      </c>
      <c r="DZ300">
        <v>229138</v>
      </c>
      <c r="ED300">
        <v>13181736960</v>
      </c>
      <c r="EG300">
        <v>496590</v>
      </c>
      <c r="EH300">
        <v>327.84</v>
      </c>
      <c r="EI300">
        <v>329.89</v>
      </c>
      <c r="EJ300">
        <v>900</v>
      </c>
      <c r="EK300">
        <v>229138</v>
      </c>
      <c r="EL300">
        <v>572.76</v>
      </c>
      <c r="EN300">
        <v>0.88</v>
      </c>
      <c r="EO300">
        <v>278.10000000000002</v>
      </c>
      <c r="EP300">
        <v>329.16</v>
      </c>
      <c r="EQ300" t="b">
        <v>0</v>
      </c>
      <c r="ER300">
        <v>1.3099998999999999E-2</v>
      </c>
      <c r="ES300">
        <v>900</v>
      </c>
      <c r="ET300">
        <v>334.56</v>
      </c>
      <c r="EV300">
        <v>328.82</v>
      </c>
      <c r="EW300">
        <v>332.34</v>
      </c>
      <c r="EX300" t="s">
        <v>4231</v>
      </c>
      <c r="FE300" t="s">
        <v>4232</v>
      </c>
    </row>
    <row r="301" spans="1:161" x14ac:dyDescent="0.25">
      <c r="A301">
        <v>404</v>
      </c>
      <c r="B301">
        <v>30324</v>
      </c>
      <c r="C301" t="s">
        <v>310</v>
      </c>
      <c r="D301">
        <v>16482</v>
      </c>
      <c r="E301" t="s">
        <v>4497</v>
      </c>
      <c r="F301" t="s">
        <v>1484</v>
      </c>
      <c r="G301" t="s">
        <v>4498</v>
      </c>
      <c r="H301" t="s">
        <v>340</v>
      </c>
      <c r="I301" t="s">
        <v>177</v>
      </c>
      <c r="J301" t="s">
        <v>178</v>
      </c>
      <c r="K301" t="s">
        <v>4499</v>
      </c>
      <c r="L301">
        <v>1</v>
      </c>
      <c r="M301" t="s">
        <v>4500</v>
      </c>
      <c r="N301" t="s">
        <v>4501</v>
      </c>
      <c r="O301">
        <v>0.21134000999999999</v>
      </c>
      <c r="P301">
        <v>0.13120999999999999</v>
      </c>
      <c r="Q301">
        <v>0.51493</v>
      </c>
      <c r="R301">
        <v>445431008</v>
      </c>
      <c r="S301">
        <v>0.122</v>
      </c>
      <c r="T301">
        <v>0.17446999999999999</v>
      </c>
      <c r="U301">
        <v>556840000</v>
      </c>
      <c r="V301">
        <v>37</v>
      </c>
      <c r="W301" t="s">
        <v>216</v>
      </c>
      <c r="X301">
        <v>1261683000</v>
      </c>
      <c r="Y301">
        <v>376929760</v>
      </c>
      <c r="Z301">
        <v>38.5</v>
      </c>
      <c r="AA301">
        <v>39.99</v>
      </c>
      <c r="AB301">
        <v>0.151</v>
      </c>
      <c r="AC301">
        <v>0.78300000000000003</v>
      </c>
      <c r="AD301">
        <v>0.14304</v>
      </c>
      <c r="AE301">
        <v>4</v>
      </c>
      <c r="AF301">
        <v>38.5</v>
      </c>
      <c r="AG301">
        <v>33.35</v>
      </c>
      <c r="AH301">
        <v>0.30085000000000001</v>
      </c>
      <c r="AI301">
        <v>40</v>
      </c>
      <c r="AJ301">
        <v>121876000</v>
      </c>
      <c r="AK301">
        <v>399054016</v>
      </c>
      <c r="AL301">
        <v>2634776064</v>
      </c>
      <c r="AM301">
        <v>0.248</v>
      </c>
      <c r="AN301" t="s">
        <v>183</v>
      </c>
      <c r="AO301">
        <v>5.3529999999999998</v>
      </c>
      <c r="AP301">
        <v>0.63600000000000001</v>
      </c>
      <c r="AQ301">
        <v>2.5</v>
      </c>
      <c r="AR301" t="s">
        <v>184</v>
      </c>
      <c r="AS301" t="s">
        <v>4502</v>
      </c>
      <c r="AT301" t="s">
        <v>4502</v>
      </c>
      <c r="AU301" t="s">
        <v>186</v>
      </c>
      <c r="AV301" t="s">
        <v>187</v>
      </c>
      <c r="AW301" t="b">
        <v>1</v>
      </c>
      <c r="AX301">
        <v>-18000000</v>
      </c>
      <c r="AY301" t="s">
        <v>188</v>
      </c>
      <c r="AZ301" t="s">
        <v>4503</v>
      </c>
      <c r="BA301" t="s">
        <v>4504</v>
      </c>
      <c r="BB301" t="s">
        <v>191</v>
      </c>
      <c r="BD301">
        <v>7.4950000000000001</v>
      </c>
      <c r="BF301">
        <v>35.465000000000003</v>
      </c>
      <c r="BI301">
        <v>0.68</v>
      </c>
      <c r="BK301">
        <v>492048992</v>
      </c>
      <c r="BO301">
        <v>2.0099999999999998</v>
      </c>
      <c r="BP301">
        <v>13166188</v>
      </c>
      <c r="BQ301">
        <v>2.6700001000000001E-2</v>
      </c>
      <c r="BS301">
        <v>1640908800</v>
      </c>
      <c r="BT301">
        <v>0.42959000000000003</v>
      </c>
      <c r="BU301">
        <v>345703008</v>
      </c>
      <c r="BV301">
        <v>0.63</v>
      </c>
      <c r="BY301">
        <v>19.895523000000001</v>
      </c>
      <c r="BZ301">
        <v>0.52481</v>
      </c>
      <c r="CA301">
        <v>1703980800</v>
      </c>
      <c r="CC301">
        <v>1664496000</v>
      </c>
      <c r="CD301">
        <v>11.36</v>
      </c>
      <c r="CE301">
        <v>1663200000</v>
      </c>
      <c r="CF301">
        <v>249638674</v>
      </c>
      <c r="CH301">
        <v>19748276224</v>
      </c>
      <c r="CI301">
        <v>2</v>
      </c>
      <c r="CK301">
        <v>1607644800</v>
      </c>
      <c r="CL301" s="1">
        <v>0.12638888888888888</v>
      </c>
      <c r="CP301">
        <v>0.14699999999999999</v>
      </c>
      <c r="CQ301">
        <v>7.4682019999999998</v>
      </c>
      <c r="CR301">
        <v>1665705600</v>
      </c>
      <c r="CS301">
        <v>6.85</v>
      </c>
      <c r="CU301">
        <v>58.808826000000003</v>
      </c>
      <c r="CW301">
        <v>5.6999995999999997E-2</v>
      </c>
      <c r="CX301">
        <v>13037175</v>
      </c>
      <c r="DB301">
        <v>39.72</v>
      </c>
      <c r="DC301">
        <v>39.86</v>
      </c>
      <c r="DD301">
        <v>35.549999999999997</v>
      </c>
      <c r="DE301">
        <v>6.0171195999999998E-3</v>
      </c>
      <c r="DF301">
        <v>0.56720000000000004</v>
      </c>
      <c r="DH301">
        <v>40.15</v>
      </c>
      <c r="DJ301">
        <v>1836930</v>
      </c>
      <c r="DK301">
        <v>39.72</v>
      </c>
      <c r="DL301">
        <v>38.237200000000001</v>
      </c>
      <c r="DM301">
        <v>0.23899999999999999</v>
      </c>
      <c r="DN301">
        <v>39.86</v>
      </c>
      <c r="DP301">
        <v>1836930</v>
      </c>
      <c r="DS301">
        <v>0.52</v>
      </c>
      <c r="DT301">
        <v>1667952000</v>
      </c>
      <c r="DW301">
        <v>39.78</v>
      </c>
      <c r="DX301" t="s">
        <v>183</v>
      </c>
      <c r="DY301">
        <v>63.476191999999998</v>
      </c>
      <c r="DZ301">
        <v>579715</v>
      </c>
      <c r="ED301">
        <v>19677040640</v>
      </c>
      <c r="EG301">
        <v>1455277</v>
      </c>
      <c r="EH301">
        <v>39.78</v>
      </c>
      <c r="EI301">
        <v>39.97</v>
      </c>
      <c r="EJ301">
        <v>800</v>
      </c>
      <c r="EK301">
        <v>579715</v>
      </c>
      <c r="EL301">
        <v>43.06</v>
      </c>
      <c r="EN301">
        <v>0.96</v>
      </c>
      <c r="EO301">
        <v>28.51</v>
      </c>
      <c r="EP301">
        <v>38.81</v>
      </c>
      <c r="EQ301" t="b">
        <v>0</v>
      </c>
      <c r="ER301">
        <v>1.3099998999999999E-2</v>
      </c>
      <c r="ES301">
        <v>1300</v>
      </c>
      <c r="ET301">
        <v>40.15</v>
      </c>
      <c r="EV301">
        <v>39.99</v>
      </c>
      <c r="EW301">
        <v>39.979999999999997</v>
      </c>
      <c r="EX301" t="s">
        <v>4505</v>
      </c>
      <c r="FE301" t="s">
        <v>4506</v>
      </c>
    </row>
    <row r="302" spans="1:161" x14ac:dyDescent="0.25">
      <c r="A302">
        <v>344</v>
      </c>
      <c r="B302">
        <v>22042</v>
      </c>
      <c r="C302" t="s">
        <v>172</v>
      </c>
      <c r="D302">
        <v>88000</v>
      </c>
      <c r="E302" t="s">
        <v>3872</v>
      </c>
      <c r="F302" t="s">
        <v>3873</v>
      </c>
      <c r="G302" t="s">
        <v>3874</v>
      </c>
      <c r="H302" t="s">
        <v>327</v>
      </c>
      <c r="I302" t="s">
        <v>177</v>
      </c>
      <c r="J302" t="s">
        <v>178</v>
      </c>
      <c r="K302" t="s">
        <v>3875</v>
      </c>
      <c r="L302">
        <v>1</v>
      </c>
      <c r="M302" t="s">
        <v>3876</v>
      </c>
      <c r="N302" t="s">
        <v>977</v>
      </c>
      <c r="O302">
        <v>0.25051000000000001</v>
      </c>
      <c r="P302">
        <v>0.16231000000000001</v>
      </c>
      <c r="Q302">
        <v>0.20931</v>
      </c>
      <c r="R302">
        <v>1920000000</v>
      </c>
      <c r="S302">
        <v>-3.7999999999999999E-2</v>
      </c>
      <c r="T302">
        <v>0.21395001</v>
      </c>
      <c r="U302">
        <v>8757000192</v>
      </c>
      <c r="V302">
        <v>413</v>
      </c>
      <c r="W302" t="s">
        <v>216</v>
      </c>
      <c r="X302">
        <v>7268000000</v>
      </c>
      <c r="Y302">
        <v>2960750080</v>
      </c>
      <c r="Z302">
        <v>525</v>
      </c>
      <c r="AA302">
        <v>527.83000000000004</v>
      </c>
      <c r="AB302">
        <v>-5.6000000000000001E-2</v>
      </c>
      <c r="AC302">
        <v>1.296</v>
      </c>
      <c r="AD302">
        <v>0.111219995</v>
      </c>
      <c r="AE302">
        <v>19</v>
      </c>
      <c r="AF302">
        <v>520.79</v>
      </c>
      <c r="AG302">
        <v>106.23399999999999</v>
      </c>
      <c r="AH302">
        <v>0.45716000000000001</v>
      </c>
      <c r="AI302">
        <v>575</v>
      </c>
      <c r="AJ302">
        <v>1168999936</v>
      </c>
      <c r="AK302">
        <v>14501999616</v>
      </c>
      <c r="AL302">
        <v>34957000704</v>
      </c>
      <c r="AM302">
        <v>7.556</v>
      </c>
      <c r="AN302" t="s">
        <v>183</v>
      </c>
      <c r="AO302">
        <v>222.44399999999999</v>
      </c>
      <c r="AP302">
        <v>1.0880000000000001</v>
      </c>
      <c r="AQ302">
        <v>2.2000000000000002</v>
      </c>
      <c r="AR302" t="s">
        <v>184</v>
      </c>
      <c r="AS302" t="s">
        <v>3877</v>
      </c>
      <c r="AT302" t="s">
        <v>3877</v>
      </c>
      <c r="AU302" t="s">
        <v>186</v>
      </c>
      <c r="AV302" t="s">
        <v>187</v>
      </c>
      <c r="AW302" t="b">
        <v>1</v>
      </c>
      <c r="AX302">
        <v>-18000000</v>
      </c>
      <c r="AY302" t="s">
        <v>188</v>
      </c>
      <c r="AZ302" t="s">
        <v>3878</v>
      </c>
      <c r="BA302" t="s">
        <v>3879</v>
      </c>
      <c r="BB302" t="s">
        <v>191</v>
      </c>
      <c r="BD302">
        <v>2.7309999999999999</v>
      </c>
      <c r="BF302">
        <v>10.904</v>
      </c>
      <c r="BI302">
        <v>25.5</v>
      </c>
      <c r="BK302">
        <v>157338000</v>
      </c>
      <c r="BO302">
        <v>65.388999999999996</v>
      </c>
      <c r="BP302">
        <v>2379736</v>
      </c>
      <c r="BQ302">
        <v>1.54E-2</v>
      </c>
      <c r="BS302">
        <v>1640908800</v>
      </c>
      <c r="BT302">
        <v>0.84202003000000003</v>
      </c>
      <c r="BU302">
        <v>5673999872</v>
      </c>
      <c r="BV302">
        <v>27.155000000000001</v>
      </c>
      <c r="BY302">
        <v>8.0721530000000001</v>
      </c>
      <c r="BZ302">
        <v>2.2100000000000002E-3</v>
      </c>
      <c r="CA302">
        <v>1703980800</v>
      </c>
      <c r="CC302">
        <v>1656547200</v>
      </c>
      <c r="CD302">
        <v>2.41</v>
      </c>
      <c r="CE302">
        <v>1663200000</v>
      </c>
      <c r="CF302">
        <v>154363199</v>
      </c>
      <c r="CG302">
        <v>0.58621900000000005</v>
      </c>
      <c r="CH302">
        <v>95483150336</v>
      </c>
      <c r="CI302">
        <v>2</v>
      </c>
      <c r="CK302">
        <v>1301529600</v>
      </c>
      <c r="CL302" t="s">
        <v>3880</v>
      </c>
      <c r="CP302">
        <v>-8.7999999999999995E-2</v>
      </c>
      <c r="CQ302">
        <v>2.3757107</v>
      </c>
      <c r="CR302">
        <v>1665705600</v>
      </c>
      <c r="CS302">
        <v>7.23</v>
      </c>
      <c r="CU302">
        <v>20.699217000000001</v>
      </c>
      <c r="CW302">
        <v>1.54E-2</v>
      </c>
      <c r="CX302">
        <v>1731883</v>
      </c>
      <c r="DB302">
        <v>520.61</v>
      </c>
      <c r="DC302">
        <v>526.87</v>
      </c>
      <c r="DD302">
        <v>469.60534999999999</v>
      </c>
      <c r="DE302">
        <v>1.1140778E-2</v>
      </c>
      <c r="DF302">
        <v>0.17979998999999999</v>
      </c>
      <c r="DH302">
        <v>529.79</v>
      </c>
      <c r="DJ302">
        <v>1251580</v>
      </c>
      <c r="DK302">
        <v>520.61</v>
      </c>
      <c r="DL302">
        <v>505.959</v>
      </c>
      <c r="DM302">
        <v>5.8</v>
      </c>
      <c r="DN302">
        <v>526.87</v>
      </c>
      <c r="DP302">
        <v>1251580</v>
      </c>
      <c r="DS302">
        <v>6.92</v>
      </c>
      <c r="DT302">
        <v>1661472000</v>
      </c>
      <c r="DW302">
        <v>522.08000000000004</v>
      </c>
      <c r="DX302" t="s">
        <v>183</v>
      </c>
      <c r="DY302">
        <v>19.437674000000001</v>
      </c>
      <c r="DZ302">
        <v>240333</v>
      </c>
      <c r="ED302">
        <v>83047718912</v>
      </c>
      <c r="EG302">
        <v>992412</v>
      </c>
      <c r="EH302">
        <v>522.08000000000004</v>
      </c>
      <c r="EI302">
        <v>528.49</v>
      </c>
      <c r="EJ302">
        <v>1000</v>
      </c>
      <c r="EK302">
        <v>240333</v>
      </c>
      <c r="EL302">
        <v>556.27</v>
      </c>
      <c r="EN302">
        <v>1.55</v>
      </c>
      <c r="EO302">
        <v>345.91</v>
      </c>
      <c r="EP302">
        <v>522.12</v>
      </c>
      <c r="EQ302" t="b">
        <v>0</v>
      </c>
      <c r="ER302">
        <v>1.2999999E-2</v>
      </c>
      <c r="ES302">
        <v>800</v>
      </c>
      <c r="ET302">
        <v>529.79</v>
      </c>
      <c r="EV302">
        <v>527.83000000000004</v>
      </c>
      <c r="EW302">
        <v>521.12</v>
      </c>
      <c r="EX302" t="s">
        <v>3881</v>
      </c>
      <c r="FE302" t="s">
        <v>3882</v>
      </c>
    </row>
    <row r="303" spans="1:161" x14ac:dyDescent="0.25">
      <c r="A303">
        <v>494</v>
      </c>
      <c r="B303" t="s">
        <v>5426</v>
      </c>
      <c r="C303" t="s">
        <v>172</v>
      </c>
      <c r="D303">
        <v>22700</v>
      </c>
      <c r="E303" t="s">
        <v>5427</v>
      </c>
      <c r="F303" t="s">
        <v>4053</v>
      </c>
      <c r="G303" t="s">
        <v>5428</v>
      </c>
      <c r="H303" t="s">
        <v>212</v>
      </c>
      <c r="I303" t="s">
        <v>177</v>
      </c>
      <c r="J303" t="s">
        <v>178</v>
      </c>
      <c r="K303" t="s">
        <v>5429</v>
      </c>
      <c r="L303">
        <v>1</v>
      </c>
      <c r="M303" t="s">
        <v>5430</v>
      </c>
      <c r="N303" t="s">
        <v>2314</v>
      </c>
      <c r="O303">
        <v>0.15090000000000001</v>
      </c>
      <c r="P303">
        <v>9.2650003999999994E-2</v>
      </c>
      <c r="Q303">
        <v>0.37474000000000002</v>
      </c>
      <c r="R303">
        <v>967000000</v>
      </c>
      <c r="S303">
        <v>0.19600000000000001</v>
      </c>
      <c r="T303">
        <v>0.13683000000000001</v>
      </c>
      <c r="U303">
        <v>2144999936</v>
      </c>
      <c r="V303">
        <v>420</v>
      </c>
      <c r="W303" t="s">
        <v>216</v>
      </c>
      <c r="X303">
        <v>4720000000</v>
      </c>
      <c r="Y303">
        <v>468000000</v>
      </c>
      <c r="Z303">
        <v>600</v>
      </c>
      <c r="AA303">
        <v>604.25</v>
      </c>
      <c r="AB303">
        <v>0.68400000000000005</v>
      </c>
      <c r="AC303">
        <v>2.5790000000000002</v>
      </c>
      <c r="AD303">
        <v>0.17993999999999999</v>
      </c>
      <c r="AE303">
        <v>10</v>
      </c>
      <c r="AF303">
        <v>572</v>
      </c>
      <c r="AG303">
        <v>109.49299999999999</v>
      </c>
      <c r="AH303">
        <v>0.60355999999999999</v>
      </c>
      <c r="AI303">
        <v>650</v>
      </c>
      <c r="AJ303">
        <v>262000000</v>
      </c>
      <c r="AK303">
        <v>2699000064</v>
      </c>
      <c r="AL303">
        <v>14215000064</v>
      </c>
      <c r="AM303">
        <v>5.15</v>
      </c>
      <c r="AN303" t="s">
        <v>183</v>
      </c>
      <c r="AO303">
        <v>276.82600000000002</v>
      </c>
      <c r="AP303">
        <v>1.349</v>
      </c>
      <c r="AQ303">
        <v>2.4</v>
      </c>
      <c r="AR303" t="s">
        <v>184</v>
      </c>
      <c r="AS303" t="s">
        <v>5431</v>
      </c>
      <c r="AT303" t="s">
        <v>5431</v>
      </c>
      <c r="AU303" t="s">
        <v>186</v>
      </c>
      <c r="AV303" t="s">
        <v>187</v>
      </c>
      <c r="AW303" t="b">
        <v>1</v>
      </c>
      <c r="AX303">
        <v>-18000000</v>
      </c>
      <c r="AY303" t="s">
        <v>188</v>
      </c>
      <c r="AZ303" t="s">
        <v>5432</v>
      </c>
      <c r="BA303" t="s">
        <v>5433</v>
      </c>
      <c r="BB303" t="s">
        <v>191</v>
      </c>
      <c r="BD303">
        <v>2.0910000000000002</v>
      </c>
      <c r="BF303">
        <v>13.856</v>
      </c>
      <c r="BI303">
        <v>22.77</v>
      </c>
      <c r="BK303">
        <v>51520000</v>
      </c>
      <c r="BO303">
        <v>34.848999999999997</v>
      </c>
      <c r="BP303">
        <v>1347545</v>
      </c>
      <c r="BQ303">
        <v>2.6500002000000002E-2</v>
      </c>
      <c r="BS303">
        <v>1640908800</v>
      </c>
      <c r="BT303">
        <v>0.73831999999999998</v>
      </c>
      <c r="BU303">
        <v>1316999936</v>
      </c>
      <c r="BV303">
        <v>14.090999999999999</v>
      </c>
      <c r="BY303">
        <v>17.339092000000001</v>
      </c>
      <c r="BZ303">
        <v>9.6490000000000006E-2</v>
      </c>
      <c r="CA303">
        <v>1703980800</v>
      </c>
      <c r="CC303">
        <v>1656547200</v>
      </c>
      <c r="CD303">
        <v>3.35</v>
      </c>
      <c r="CE303">
        <v>1663200000</v>
      </c>
      <c r="CF303">
        <v>45337935</v>
      </c>
      <c r="CG303">
        <v>1.2074419999999999</v>
      </c>
      <c r="CH303">
        <v>29720217600</v>
      </c>
      <c r="CI303">
        <v>2</v>
      </c>
      <c r="CK303">
        <v>897868800</v>
      </c>
      <c r="CL303" s="1">
        <v>8.4027777777777771E-2</v>
      </c>
      <c r="CP303">
        <v>0.64900000000000002</v>
      </c>
      <c r="CQ303">
        <v>2.1900076999999998</v>
      </c>
      <c r="CR303">
        <v>1665705600</v>
      </c>
      <c r="CS303">
        <v>0.68</v>
      </c>
      <c r="CU303">
        <v>26.537109999999998</v>
      </c>
      <c r="CW303">
        <v>3.3599999999999998E-2</v>
      </c>
      <c r="CX303">
        <v>1210955</v>
      </c>
      <c r="DB303">
        <v>604.32000000000005</v>
      </c>
      <c r="DC303">
        <v>606.82000000000005</v>
      </c>
      <c r="DD303">
        <v>512.22950000000003</v>
      </c>
      <c r="DE303">
        <v>9.9781574999999994E-3</v>
      </c>
      <c r="DF303">
        <v>0.25969999999999999</v>
      </c>
      <c r="DH303">
        <v>608.4</v>
      </c>
      <c r="DJ303">
        <v>289760</v>
      </c>
      <c r="DK303">
        <v>604.32000000000005</v>
      </c>
      <c r="DL303">
        <v>543.52279999999996</v>
      </c>
      <c r="DM303">
        <v>6.03</v>
      </c>
      <c r="DN303">
        <v>606.82000000000005</v>
      </c>
      <c r="DP303">
        <v>289760</v>
      </c>
      <c r="DS303">
        <v>6.88</v>
      </c>
      <c r="DT303">
        <v>1659657600</v>
      </c>
      <c r="DW303">
        <v>601.26</v>
      </c>
      <c r="DX303" t="s">
        <v>183</v>
      </c>
      <c r="DY303">
        <v>42.881979999999999</v>
      </c>
      <c r="DZ303">
        <v>68007</v>
      </c>
      <c r="ED303">
        <v>31130959872</v>
      </c>
      <c r="EG303">
        <v>341195</v>
      </c>
      <c r="EH303">
        <v>601.26</v>
      </c>
      <c r="EI303">
        <v>618.01</v>
      </c>
      <c r="EJ303">
        <v>1000</v>
      </c>
      <c r="EK303">
        <v>68007</v>
      </c>
      <c r="EL303">
        <v>612.05999999999995</v>
      </c>
      <c r="EN303">
        <v>1.68</v>
      </c>
      <c r="EO303">
        <v>440.48</v>
      </c>
      <c r="EP303">
        <v>593.52</v>
      </c>
      <c r="EQ303" t="b">
        <v>0</v>
      </c>
      <c r="ER303">
        <v>1.2999999E-2</v>
      </c>
      <c r="ES303">
        <v>800</v>
      </c>
      <c r="ET303">
        <v>608.4</v>
      </c>
      <c r="EV303">
        <v>604.25</v>
      </c>
      <c r="EW303">
        <v>631.17999999999995</v>
      </c>
      <c r="EX303" t="s">
        <v>5434</v>
      </c>
      <c r="FE303" t="s">
        <v>5435</v>
      </c>
    </row>
    <row r="304" spans="1:161" x14ac:dyDescent="0.25">
      <c r="A304">
        <v>394</v>
      </c>
      <c r="B304">
        <v>33716</v>
      </c>
      <c r="C304" t="s">
        <v>336</v>
      </c>
      <c r="E304" t="s">
        <v>4397</v>
      </c>
      <c r="F304" t="s">
        <v>4398</v>
      </c>
      <c r="G304" t="s">
        <v>4399</v>
      </c>
      <c r="H304" t="s">
        <v>1064</v>
      </c>
      <c r="I304" t="s">
        <v>177</v>
      </c>
      <c r="J304" t="s">
        <v>178</v>
      </c>
      <c r="K304" t="s">
        <v>4400</v>
      </c>
      <c r="L304">
        <v>1</v>
      </c>
      <c r="M304" t="s">
        <v>4401</v>
      </c>
      <c r="N304" t="s">
        <v>1321</v>
      </c>
      <c r="O304">
        <v>0</v>
      </c>
      <c r="P304">
        <v>0.1384</v>
      </c>
      <c r="Q304">
        <v>0.93964994000000002</v>
      </c>
      <c r="S304">
        <v>4.7E-2</v>
      </c>
      <c r="T304">
        <v>0.18545</v>
      </c>
      <c r="V304">
        <v>100</v>
      </c>
      <c r="W304" t="s">
        <v>216</v>
      </c>
      <c r="X304">
        <v>10245000000</v>
      </c>
      <c r="Z304">
        <v>119</v>
      </c>
      <c r="AA304">
        <v>119.56</v>
      </c>
      <c r="AB304">
        <v>-1.9E-2</v>
      </c>
      <c r="AE304">
        <v>9</v>
      </c>
      <c r="AF304">
        <v>118.11</v>
      </c>
      <c r="AG304">
        <v>49.442</v>
      </c>
      <c r="AH304">
        <v>0.1696</v>
      </c>
      <c r="AI304">
        <v>130</v>
      </c>
      <c r="AL304">
        <v>10903000064</v>
      </c>
      <c r="AN304" t="s">
        <v>183</v>
      </c>
      <c r="AO304">
        <v>51.944000000000003</v>
      </c>
      <c r="AQ304">
        <v>2.1</v>
      </c>
      <c r="AR304" t="s">
        <v>184</v>
      </c>
      <c r="AS304" t="s">
        <v>4402</v>
      </c>
      <c r="AT304" t="s">
        <v>4402</v>
      </c>
      <c r="AU304" t="s">
        <v>186</v>
      </c>
      <c r="AV304" t="s">
        <v>187</v>
      </c>
      <c r="AW304" t="b">
        <v>1</v>
      </c>
      <c r="AX304">
        <v>-18000000</v>
      </c>
      <c r="AY304" t="s">
        <v>188</v>
      </c>
      <c r="AZ304" t="s">
        <v>4403</v>
      </c>
      <c r="BA304" t="s">
        <v>4404</v>
      </c>
      <c r="BB304" t="s">
        <v>191</v>
      </c>
      <c r="BI304">
        <v>9.36</v>
      </c>
      <c r="BK304">
        <v>206162000</v>
      </c>
      <c r="BO304">
        <v>53.595999999999997</v>
      </c>
      <c r="BP304">
        <v>2770820</v>
      </c>
      <c r="BQ304">
        <v>1.2800000000000001E-2</v>
      </c>
      <c r="BS304">
        <v>1664496000</v>
      </c>
      <c r="BT304">
        <v>0.76880999999999999</v>
      </c>
      <c r="BU304">
        <v>1504999936</v>
      </c>
      <c r="BV304">
        <v>7.4870000000000001</v>
      </c>
      <c r="BY304">
        <v>2.2307633999999998</v>
      </c>
      <c r="BZ304">
        <v>9.7909999999999997E-2</v>
      </c>
      <c r="CA304">
        <v>1727654400</v>
      </c>
      <c r="CC304">
        <v>1664496000</v>
      </c>
      <c r="CD304">
        <v>2.36</v>
      </c>
      <c r="CE304">
        <v>1663200000</v>
      </c>
      <c r="CI304">
        <v>2</v>
      </c>
      <c r="CK304">
        <v>1632268800</v>
      </c>
      <c r="CL304" s="1">
        <v>0.12638888888888888</v>
      </c>
      <c r="CP304">
        <v>2.3E-2</v>
      </c>
      <c r="CQ304">
        <v>2.260729</v>
      </c>
      <c r="CR304">
        <v>1665705600</v>
      </c>
      <c r="CS304">
        <v>0.71</v>
      </c>
      <c r="CU304">
        <v>12.773504000000001</v>
      </c>
      <c r="CW304">
        <v>1.8200000000000001E-2</v>
      </c>
      <c r="CX304">
        <v>2674274</v>
      </c>
      <c r="DB304">
        <v>120.37</v>
      </c>
      <c r="DC304">
        <v>119.92</v>
      </c>
      <c r="DD304">
        <v>103.2946</v>
      </c>
      <c r="DE304">
        <v>1.2627731E-2</v>
      </c>
      <c r="DF304">
        <v>0.18260000000000001</v>
      </c>
      <c r="DH304">
        <v>120.8</v>
      </c>
      <c r="DJ304">
        <v>1315000</v>
      </c>
      <c r="DK304">
        <v>120.37</v>
      </c>
      <c r="DL304">
        <v>110.57980000000001</v>
      </c>
      <c r="DM304">
        <v>1.52</v>
      </c>
      <c r="DN304">
        <v>119.92</v>
      </c>
      <c r="DP304">
        <v>1315000</v>
      </c>
      <c r="DS304">
        <v>1.36</v>
      </c>
      <c r="DT304">
        <v>1664496000</v>
      </c>
      <c r="DW304">
        <v>119.18</v>
      </c>
      <c r="DX304" t="s">
        <v>183</v>
      </c>
      <c r="DY304">
        <v>15.969011999999999</v>
      </c>
      <c r="DZ304">
        <v>620839</v>
      </c>
      <c r="ED304">
        <v>24648728576</v>
      </c>
      <c r="EG304">
        <v>1263120</v>
      </c>
      <c r="EH304">
        <v>119.18</v>
      </c>
      <c r="EI304">
        <v>119.77</v>
      </c>
      <c r="EJ304">
        <v>800</v>
      </c>
      <c r="EK304">
        <v>620839</v>
      </c>
      <c r="EL304">
        <v>126</v>
      </c>
      <c r="EN304">
        <v>1.39</v>
      </c>
      <c r="EO304">
        <v>84.86</v>
      </c>
      <c r="EP304">
        <v>119.74</v>
      </c>
      <c r="EQ304" t="b">
        <v>0</v>
      </c>
      <c r="ER304">
        <v>1.2699999999999999E-2</v>
      </c>
      <c r="ES304">
        <v>1100</v>
      </c>
      <c r="ET304">
        <v>120.8</v>
      </c>
      <c r="EV304">
        <v>119.56</v>
      </c>
      <c r="EW304">
        <v>120.85</v>
      </c>
      <c r="EX304" t="s">
        <v>4405</v>
      </c>
      <c r="FE304" t="s">
        <v>4406</v>
      </c>
    </row>
    <row r="305" spans="1:161" x14ac:dyDescent="0.25">
      <c r="A305">
        <v>281</v>
      </c>
      <c r="B305">
        <v>27215</v>
      </c>
      <c r="C305" t="s">
        <v>208</v>
      </c>
      <c r="D305">
        <v>75000</v>
      </c>
      <c r="E305" t="s">
        <v>3222</v>
      </c>
      <c r="F305" t="s">
        <v>3115</v>
      </c>
      <c r="G305" t="s">
        <v>3223</v>
      </c>
      <c r="H305" t="s">
        <v>314</v>
      </c>
      <c r="I305" t="s">
        <v>177</v>
      </c>
      <c r="J305" t="s">
        <v>178</v>
      </c>
      <c r="K305" t="s">
        <v>3224</v>
      </c>
      <c r="L305">
        <v>1</v>
      </c>
      <c r="M305" t="s">
        <v>3225</v>
      </c>
      <c r="N305" t="s">
        <v>354</v>
      </c>
      <c r="O305">
        <v>0.22145000000000001</v>
      </c>
      <c r="P305">
        <v>0.12665999999999999</v>
      </c>
      <c r="Q305">
        <v>0.32555000000000001</v>
      </c>
      <c r="R305">
        <v>2393299968</v>
      </c>
      <c r="S305">
        <v>-3.6999999999999998E-2</v>
      </c>
      <c r="T305">
        <v>0.18537001</v>
      </c>
      <c r="U305">
        <v>3480100096</v>
      </c>
      <c r="V305">
        <v>260</v>
      </c>
      <c r="W305" t="s">
        <v>216</v>
      </c>
      <c r="X305">
        <v>5624300000</v>
      </c>
      <c r="Y305">
        <v>1770099968</v>
      </c>
      <c r="Z305">
        <v>297</v>
      </c>
      <c r="AA305">
        <v>241.37</v>
      </c>
      <c r="AB305">
        <v>-0.187</v>
      </c>
      <c r="AC305">
        <v>1.9039999999999999</v>
      </c>
      <c r="AD305">
        <v>8.9209996E-2</v>
      </c>
      <c r="AE305">
        <v>13</v>
      </c>
      <c r="AF305">
        <v>292.92</v>
      </c>
      <c r="AG305">
        <v>61.14</v>
      </c>
      <c r="AH305">
        <v>0.19262000000000001</v>
      </c>
      <c r="AI305">
        <v>315</v>
      </c>
      <c r="AJ305">
        <v>1068800000</v>
      </c>
      <c r="AK305">
        <v>6371200000</v>
      </c>
      <c r="AL305">
        <v>15715200000</v>
      </c>
      <c r="AM305">
        <v>11.823</v>
      </c>
      <c r="AN305" t="s">
        <v>183</v>
      </c>
      <c r="AO305">
        <v>166.65100000000001</v>
      </c>
      <c r="AP305">
        <v>1.556</v>
      </c>
      <c r="AQ305">
        <v>1.9</v>
      </c>
      <c r="AR305" t="s">
        <v>184</v>
      </c>
      <c r="AS305" t="s">
        <v>3226</v>
      </c>
      <c r="AT305" t="s">
        <v>3227</v>
      </c>
      <c r="AU305" t="s">
        <v>186</v>
      </c>
      <c r="AV305" t="s">
        <v>187</v>
      </c>
      <c r="AW305" t="b">
        <v>1</v>
      </c>
      <c r="AX305">
        <v>-18000000</v>
      </c>
      <c r="AY305" t="s">
        <v>188</v>
      </c>
      <c r="AZ305" t="s">
        <v>3228</v>
      </c>
      <c r="BA305" t="s">
        <v>3229</v>
      </c>
      <c r="BB305" t="s">
        <v>191</v>
      </c>
      <c r="BD305">
        <v>1.661</v>
      </c>
      <c r="BF305">
        <v>7.5030000000000001</v>
      </c>
      <c r="BI305">
        <v>16.010000000000002</v>
      </c>
      <c r="BK305">
        <v>95700000</v>
      </c>
      <c r="BO305">
        <v>102.46899999999999</v>
      </c>
      <c r="BP305">
        <v>1581578</v>
      </c>
      <c r="BQ305">
        <v>1.7500000000000002E-2</v>
      </c>
      <c r="BS305">
        <v>1640908800</v>
      </c>
      <c r="BT305">
        <v>0.94982003999999998</v>
      </c>
      <c r="BU305">
        <v>1990499968</v>
      </c>
      <c r="BV305">
        <v>26.893999999999998</v>
      </c>
      <c r="BY305">
        <v>2.3555416999999998</v>
      </c>
      <c r="BZ305">
        <v>2.63E-3</v>
      </c>
      <c r="CA305">
        <v>1703980800</v>
      </c>
      <c r="CC305">
        <v>1656547200</v>
      </c>
      <c r="CD305">
        <v>2.48</v>
      </c>
      <c r="CE305">
        <v>1663200000</v>
      </c>
      <c r="CF305">
        <v>90174000</v>
      </c>
      <c r="CG305">
        <v>1.066322</v>
      </c>
      <c r="CH305">
        <v>26109880320</v>
      </c>
      <c r="CI305">
        <v>2</v>
      </c>
      <c r="CK305">
        <v>1021248000</v>
      </c>
      <c r="CL305" s="1">
        <v>8.4027777777777771E-2</v>
      </c>
      <c r="CP305">
        <v>-0.23300000000000001</v>
      </c>
      <c r="CQ305">
        <v>1.4698578</v>
      </c>
      <c r="CR305">
        <v>1665705600</v>
      </c>
      <c r="CS305">
        <v>-0.78</v>
      </c>
      <c r="CU305">
        <v>15.076200999999999</v>
      </c>
      <c r="CW305">
        <v>2.2700000000000001E-2</v>
      </c>
      <c r="CX305">
        <v>1838364</v>
      </c>
      <c r="DB305">
        <v>238.29</v>
      </c>
      <c r="DC305">
        <v>238.98</v>
      </c>
      <c r="DD305">
        <v>244.33449999999999</v>
      </c>
      <c r="DF305">
        <v>3.44E-2</v>
      </c>
      <c r="DH305">
        <v>241.38</v>
      </c>
      <c r="DJ305">
        <v>856160</v>
      </c>
      <c r="DK305">
        <v>238.29</v>
      </c>
      <c r="DL305">
        <v>221.1046</v>
      </c>
      <c r="DN305">
        <v>238.98</v>
      </c>
      <c r="DP305">
        <v>856160</v>
      </c>
      <c r="DS305">
        <v>2.88</v>
      </c>
      <c r="DT305">
        <v>1668556800</v>
      </c>
      <c r="DW305">
        <v>238.63</v>
      </c>
      <c r="DX305" t="s">
        <v>183</v>
      </c>
      <c r="DY305">
        <v>8.9748640000000002</v>
      </c>
      <c r="DZ305">
        <v>202924</v>
      </c>
      <c r="ED305">
        <v>23099109376</v>
      </c>
      <c r="EG305">
        <v>760001</v>
      </c>
      <c r="EH305">
        <v>238.63</v>
      </c>
      <c r="EI305">
        <v>241.38</v>
      </c>
      <c r="EJ305">
        <v>800</v>
      </c>
      <c r="EK305">
        <v>202924</v>
      </c>
      <c r="EL305">
        <v>317.17</v>
      </c>
      <c r="EO305">
        <v>200.32</v>
      </c>
      <c r="EP305">
        <v>226.69</v>
      </c>
      <c r="EQ305" t="b">
        <v>0</v>
      </c>
      <c r="ER305">
        <v>1.2500000000000001E-2</v>
      </c>
      <c r="ES305">
        <v>900</v>
      </c>
      <c r="ET305">
        <v>241.38</v>
      </c>
      <c r="EV305">
        <v>241.37</v>
      </c>
      <c r="EW305">
        <v>238</v>
      </c>
      <c r="EX305" t="s">
        <v>3230</v>
      </c>
      <c r="FE305" t="s">
        <v>3231</v>
      </c>
    </row>
    <row r="306" spans="1:161" x14ac:dyDescent="0.25">
      <c r="A306">
        <v>429</v>
      </c>
      <c r="B306">
        <v>49002</v>
      </c>
      <c r="C306" t="s">
        <v>208</v>
      </c>
      <c r="D306">
        <v>46000</v>
      </c>
      <c r="E306" t="s">
        <v>4760</v>
      </c>
      <c r="F306" t="s">
        <v>4761</v>
      </c>
      <c r="G306" t="s">
        <v>4762</v>
      </c>
      <c r="H306" t="s">
        <v>999</v>
      </c>
      <c r="I306" t="s">
        <v>177</v>
      </c>
      <c r="J306" t="s">
        <v>178</v>
      </c>
      <c r="K306" t="s">
        <v>4763</v>
      </c>
      <c r="L306">
        <v>1</v>
      </c>
      <c r="M306" t="s">
        <v>4764</v>
      </c>
      <c r="N306" t="s">
        <v>215</v>
      </c>
      <c r="O306">
        <v>0.25797999999999999</v>
      </c>
      <c r="P306">
        <v>0.11792999999999999</v>
      </c>
      <c r="Q306">
        <v>0.64814000000000005</v>
      </c>
      <c r="R306">
        <v>2664999936</v>
      </c>
      <c r="S306">
        <v>4.5999999999999999E-2</v>
      </c>
      <c r="T306">
        <v>0.20306998000000001</v>
      </c>
      <c r="U306">
        <v>4547999744</v>
      </c>
      <c r="V306">
        <v>205</v>
      </c>
      <c r="W306" t="s">
        <v>216</v>
      </c>
      <c r="X306">
        <v>11262000000</v>
      </c>
      <c r="Y306">
        <v>1743874944</v>
      </c>
      <c r="Z306">
        <v>237</v>
      </c>
      <c r="AA306">
        <v>232.74</v>
      </c>
      <c r="AB306">
        <v>0.11</v>
      </c>
      <c r="AC306">
        <v>2.004</v>
      </c>
      <c r="AD306">
        <v>6.4180000000000001E-2</v>
      </c>
      <c r="AE306">
        <v>23</v>
      </c>
      <c r="AF306">
        <v>238.48</v>
      </c>
      <c r="AG306">
        <v>88.376000000000005</v>
      </c>
      <c r="AH306">
        <v>0.14097999</v>
      </c>
      <c r="AI306">
        <v>290</v>
      </c>
      <c r="AJ306">
        <v>1127000064</v>
      </c>
      <c r="AK306">
        <v>13852000256</v>
      </c>
      <c r="AL306">
        <v>17628999680</v>
      </c>
      <c r="AM306">
        <v>2.9790000000000001</v>
      </c>
      <c r="AN306" t="s">
        <v>183</v>
      </c>
      <c r="AO306">
        <v>46.674999999999997</v>
      </c>
      <c r="AP306">
        <v>0.97</v>
      </c>
      <c r="AQ306">
        <v>2.2000000000000002</v>
      </c>
      <c r="AR306" t="s">
        <v>184</v>
      </c>
      <c r="AS306" t="s">
        <v>4765</v>
      </c>
      <c r="AT306" t="s">
        <v>4765</v>
      </c>
      <c r="AU306" t="s">
        <v>186</v>
      </c>
      <c r="AV306" t="s">
        <v>187</v>
      </c>
      <c r="AW306" t="b">
        <v>1</v>
      </c>
      <c r="AX306">
        <v>-18000000</v>
      </c>
      <c r="AY306" t="s">
        <v>188</v>
      </c>
      <c r="AZ306" t="s">
        <v>4766</v>
      </c>
      <c r="BA306" t="s">
        <v>4767</v>
      </c>
      <c r="BB306" t="s">
        <v>191</v>
      </c>
      <c r="BD306">
        <v>5.6210000000000004</v>
      </c>
      <c r="BF306">
        <v>21.786999999999999</v>
      </c>
      <c r="BI306">
        <v>10.32</v>
      </c>
      <c r="BK306">
        <v>377240000</v>
      </c>
      <c r="BO306">
        <v>35.838000000000001</v>
      </c>
      <c r="BP306">
        <v>5816467</v>
      </c>
      <c r="BQ306">
        <v>1.54E-2</v>
      </c>
      <c r="BS306">
        <v>1640908800</v>
      </c>
      <c r="BT306">
        <v>0.78512000000000004</v>
      </c>
      <c r="BU306">
        <v>2079000064</v>
      </c>
      <c r="BV306">
        <v>3.69</v>
      </c>
      <c r="BY306">
        <v>6.494224</v>
      </c>
      <c r="BZ306">
        <v>1.796E-2</v>
      </c>
      <c r="CA306">
        <v>1703980800</v>
      </c>
      <c r="CC306">
        <v>1656547200</v>
      </c>
      <c r="CD306">
        <v>4.4400000000000004</v>
      </c>
      <c r="CE306">
        <v>1663200000</v>
      </c>
      <c r="CF306">
        <v>336126598</v>
      </c>
      <c r="CG306">
        <v>0.97126000000000001</v>
      </c>
      <c r="CH306">
        <v>99088048128</v>
      </c>
      <c r="CI306">
        <v>2</v>
      </c>
      <c r="CK306">
        <v>1084752000</v>
      </c>
      <c r="CL306" s="1">
        <v>8.4027777777777771E-2</v>
      </c>
      <c r="CP306">
        <v>0.108</v>
      </c>
      <c r="CQ306">
        <v>4.9803642999999997</v>
      </c>
      <c r="CR306">
        <v>1665705600</v>
      </c>
      <c r="CS306">
        <v>3.12</v>
      </c>
      <c r="CU306">
        <v>22.552326000000001</v>
      </c>
      <c r="CW306">
        <v>1.66E-2</v>
      </c>
      <c r="CX306">
        <v>6492030</v>
      </c>
      <c r="DB306">
        <v>230.29</v>
      </c>
      <c r="DC306">
        <v>231.6</v>
      </c>
      <c r="DD306">
        <v>228.06790000000001</v>
      </c>
      <c r="DE306">
        <v>1.0465067E-2</v>
      </c>
      <c r="DF306">
        <v>0.5</v>
      </c>
      <c r="DH306">
        <v>233.29</v>
      </c>
      <c r="DJ306">
        <v>1457460</v>
      </c>
      <c r="DK306">
        <v>230.29</v>
      </c>
      <c r="DL306">
        <v>215.93899999999999</v>
      </c>
      <c r="DM306">
        <v>2.41</v>
      </c>
      <c r="DN306">
        <v>231.6</v>
      </c>
      <c r="DP306">
        <v>1457460</v>
      </c>
      <c r="DS306">
        <v>2.78</v>
      </c>
      <c r="DT306">
        <v>1664409600</v>
      </c>
      <c r="DW306">
        <v>230.52</v>
      </c>
      <c r="DX306" t="s">
        <v>183</v>
      </c>
      <c r="DY306">
        <v>63.073169999999998</v>
      </c>
      <c r="DZ306">
        <v>393481</v>
      </c>
      <c r="ED306">
        <v>87798841344</v>
      </c>
      <c r="EG306">
        <v>1505847</v>
      </c>
      <c r="EH306">
        <v>230.52</v>
      </c>
      <c r="EI306">
        <v>255</v>
      </c>
      <c r="EJ306">
        <v>800</v>
      </c>
      <c r="EK306">
        <v>393481</v>
      </c>
      <c r="EL306">
        <v>280.43</v>
      </c>
      <c r="EN306">
        <v>1.07</v>
      </c>
      <c r="EO306">
        <v>188.84</v>
      </c>
      <c r="EP306">
        <v>212.5</v>
      </c>
      <c r="EQ306" t="b">
        <v>0</v>
      </c>
      <c r="ER306">
        <v>1.2200001E-2</v>
      </c>
      <c r="ES306">
        <v>1000</v>
      </c>
      <c r="ET306">
        <v>233.29</v>
      </c>
      <c r="EV306">
        <v>232.74</v>
      </c>
      <c r="EW306">
        <v>230.29</v>
      </c>
      <c r="EX306" t="s">
        <v>4768</v>
      </c>
      <c r="FA306" t="s">
        <v>4769</v>
      </c>
      <c r="FE306" t="s">
        <v>4770</v>
      </c>
    </row>
    <row r="307" spans="1:161" x14ac:dyDescent="0.25">
      <c r="A307">
        <v>464</v>
      </c>
      <c r="B307">
        <v>55343</v>
      </c>
      <c r="C307" t="s">
        <v>208</v>
      </c>
      <c r="D307">
        <v>350000</v>
      </c>
      <c r="E307" t="s">
        <v>5112</v>
      </c>
      <c r="F307" t="s">
        <v>5113</v>
      </c>
      <c r="G307" t="s">
        <v>5114</v>
      </c>
      <c r="H307" t="s">
        <v>176</v>
      </c>
      <c r="I307" t="s">
        <v>177</v>
      </c>
      <c r="J307" t="s">
        <v>178</v>
      </c>
      <c r="K307" t="s">
        <v>5115</v>
      </c>
      <c r="L307">
        <v>1</v>
      </c>
      <c r="M307" t="s">
        <v>5116</v>
      </c>
      <c r="N307" t="s">
        <v>1267</v>
      </c>
      <c r="O307">
        <v>9.3140000000000001E-2</v>
      </c>
      <c r="P307">
        <v>6.166E-2</v>
      </c>
      <c r="Q307">
        <v>0.24218999999999999</v>
      </c>
      <c r="R307">
        <v>33956999168</v>
      </c>
      <c r="S307">
        <v>0.11799999999999999</v>
      </c>
      <c r="T307">
        <v>8.5949999999999999E-2</v>
      </c>
      <c r="U307">
        <v>29351000064</v>
      </c>
      <c r="V307">
        <v>525</v>
      </c>
      <c r="W307" t="s">
        <v>216</v>
      </c>
      <c r="X307">
        <v>69652000000</v>
      </c>
      <c r="Y307">
        <v>31095750656</v>
      </c>
      <c r="Z307">
        <v>597.5</v>
      </c>
      <c r="AA307">
        <v>537.62</v>
      </c>
      <c r="AB307">
        <v>0.29699999999999999</v>
      </c>
      <c r="AC307">
        <v>0.82199999999999995</v>
      </c>
      <c r="AD307">
        <v>7.4230000000000004E-2</v>
      </c>
      <c r="AE307">
        <v>22</v>
      </c>
      <c r="AF307">
        <v>594.64</v>
      </c>
      <c r="AG307">
        <v>58.691000000000003</v>
      </c>
      <c r="AH307">
        <v>0.25289</v>
      </c>
      <c r="AI307">
        <v>637</v>
      </c>
      <c r="AJ307">
        <v>42526998528</v>
      </c>
      <c r="AK307">
        <v>48667000832</v>
      </c>
      <c r="AL307">
        <v>315117993984</v>
      </c>
      <c r="AM307">
        <v>44.86</v>
      </c>
      <c r="AN307" t="s">
        <v>183</v>
      </c>
      <c r="AO307">
        <v>335.5</v>
      </c>
      <c r="AP307">
        <v>0.59</v>
      </c>
      <c r="AQ307">
        <v>1.8</v>
      </c>
      <c r="AR307" t="s">
        <v>184</v>
      </c>
      <c r="AS307" t="s">
        <v>5117</v>
      </c>
      <c r="AT307" t="s">
        <v>5117</v>
      </c>
      <c r="AU307" t="s">
        <v>186</v>
      </c>
      <c r="AV307" t="s">
        <v>187</v>
      </c>
      <c r="AW307" t="b">
        <v>1</v>
      </c>
      <c r="AX307">
        <v>-18000000</v>
      </c>
      <c r="AY307" t="s">
        <v>188</v>
      </c>
      <c r="AZ307" t="s">
        <v>5118</v>
      </c>
      <c r="BA307" t="s">
        <v>5119</v>
      </c>
      <c r="BB307" t="s">
        <v>191</v>
      </c>
      <c r="BD307">
        <v>1.66</v>
      </c>
      <c r="BF307">
        <v>17.823</v>
      </c>
      <c r="BI307">
        <v>21.37</v>
      </c>
      <c r="BK307">
        <v>941851008</v>
      </c>
      <c r="BO307">
        <v>72.427000000000007</v>
      </c>
      <c r="BP307">
        <v>4332873</v>
      </c>
      <c r="BQ307">
        <v>4.5999999999999999E-3</v>
      </c>
      <c r="BS307">
        <v>1640908800</v>
      </c>
      <c r="BT307">
        <v>0.90116996000000005</v>
      </c>
      <c r="BU307">
        <v>19430000640</v>
      </c>
      <c r="BV307">
        <v>17.588000000000001</v>
      </c>
      <c r="BY307">
        <v>7.4229219999999998</v>
      </c>
      <c r="BZ307">
        <v>4.7099999999999998E-3</v>
      </c>
      <c r="CA307">
        <v>1703980800</v>
      </c>
      <c r="CC307">
        <v>1664496000</v>
      </c>
      <c r="CD307">
        <v>1.51</v>
      </c>
      <c r="CE307">
        <v>1663200000</v>
      </c>
      <c r="CF307">
        <v>944312280</v>
      </c>
      <c r="CG307">
        <v>0.74576200000000004</v>
      </c>
      <c r="CH307">
        <v>523125555200</v>
      </c>
      <c r="CI307">
        <v>2</v>
      </c>
      <c r="CK307">
        <v>1117497600</v>
      </c>
      <c r="CL307" s="1">
        <v>8.4027777777777771E-2</v>
      </c>
      <c r="CP307">
        <v>0.28799999999999998</v>
      </c>
      <c r="CQ307">
        <v>1.6068836</v>
      </c>
      <c r="CR307">
        <v>1665705600</v>
      </c>
      <c r="CS307">
        <v>1.73</v>
      </c>
      <c r="CU307">
        <v>25.157696000000001</v>
      </c>
      <c r="CW307">
        <v>4.7000000000000002E-3</v>
      </c>
      <c r="CX307">
        <v>5066051</v>
      </c>
      <c r="DB307">
        <v>529.71</v>
      </c>
      <c r="DC307">
        <v>534</v>
      </c>
      <c r="DD307">
        <v>512.19470000000001</v>
      </c>
      <c r="DE307">
        <v>9.4391270000000003E-3</v>
      </c>
      <c r="DF307">
        <v>0.30380000000000001</v>
      </c>
      <c r="DH307">
        <v>540.85</v>
      </c>
      <c r="DJ307">
        <v>4019810</v>
      </c>
      <c r="DK307">
        <v>529.71</v>
      </c>
      <c r="DL307">
        <v>524.053</v>
      </c>
      <c r="DM307">
        <v>5</v>
      </c>
      <c r="DN307">
        <v>534</v>
      </c>
      <c r="DP307">
        <v>4019810</v>
      </c>
      <c r="DS307">
        <v>6.6</v>
      </c>
      <c r="DT307">
        <v>1662681600</v>
      </c>
      <c r="DW307">
        <v>532.52</v>
      </c>
      <c r="DX307" t="s">
        <v>183</v>
      </c>
      <c r="DY307">
        <v>30.567432</v>
      </c>
      <c r="DZ307">
        <v>1409667</v>
      </c>
      <c r="ED307">
        <v>506357940224</v>
      </c>
      <c r="EG307">
        <v>2903014</v>
      </c>
      <c r="EH307">
        <v>532.52</v>
      </c>
      <c r="EI307">
        <v>537.87</v>
      </c>
      <c r="EJ307">
        <v>1000</v>
      </c>
      <c r="EK307">
        <v>1409667</v>
      </c>
      <c r="EL307">
        <v>558.1</v>
      </c>
      <c r="EN307">
        <v>1.35</v>
      </c>
      <c r="EO307">
        <v>438.21</v>
      </c>
      <c r="EP307">
        <v>537.45000000000005</v>
      </c>
      <c r="EQ307" t="b">
        <v>0</v>
      </c>
      <c r="ER307">
        <v>1.2200001E-2</v>
      </c>
      <c r="ES307">
        <v>1100</v>
      </c>
      <c r="ET307">
        <v>540.85</v>
      </c>
      <c r="EV307">
        <v>537.62</v>
      </c>
      <c r="EW307">
        <v>535</v>
      </c>
      <c r="EX307" t="s">
        <v>5120</v>
      </c>
      <c r="EZ307" t="s">
        <v>5121</v>
      </c>
      <c r="FE307" t="s">
        <v>5122</v>
      </c>
    </row>
    <row r="308" spans="1:161" x14ac:dyDescent="0.25">
      <c r="A308">
        <v>103</v>
      </c>
      <c r="B308">
        <v>76262</v>
      </c>
      <c r="C308" t="s">
        <v>336</v>
      </c>
      <c r="D308">
        <v>35200</v>
      </c>
      <c r="E308" t="s">
        <v>1316</v>
      </c>
      <c r="F308" t="s">
        <v>1317</v>
      </c>
      <c r="G308" t="s">
        <v>1318</v>
      </c>
      <c r="H308" t="s">
        <v>530</v>
      </c>
      <c r="I308" t="s">
        <v>177</v>
      </c>
      <c r="J308" t="s">
        <v>178</v>
      </c>
      <c r="K308" t="s">
        <v>1319</v>
      </c>
      <c r="L308">
        <v>1</v>
      </c>
      <c r="M308" t="s">
        <v>1320</v>
      </c>
      <c r="N308" t="s">
        <v>1321</v>
      </c>
      <c r="O308">
        <v>0</v>
      </c>
      <c r="P308">
        <v>0.34021000000000001</v>
      </c>
      <c r="Q308">
        <v>0.97126000000000001</v>
      </c>
      <c r="S308">
        <v>0.20399999999999999</v>
      </c>
      <c r="T308">
        <v>0.46027002</v>
      </c>
      <c r="V308">
        <v>73</v>
      </c>
      <c r="W308" t="s">
        <v>216</v>
      </c>
      <c r="X308">
        <v>17933000000</v>
      </c>
      <c r="Z308">
        <v>87.5</v>
      </c>
      <c r="AA308">
        <v>81.61</v>
      </c>
      <c r="AB308">
        <v>0.33800000000000002</v>
      </c>
      <c r="AC308">
        <v>0.39400000000000002</v>
      </c>
      <c r="AD308">
        <v>1.1469999E-2</v>
      </c>
      <c r="AE308">
        <v>14</v>
      </c>
      <c r="AF308">
        <v>87.5</v>
      </c>
      <c r="AG308">
        <v>57.567999999999998</v>
      </c>
      <c r="AH308">
        <v>0.1439</v>
      </c>
      <c r="AI308">
        <v>100</v>
      </c>
      <c r="AJ308">
        <v>90599997440</v>
      </c>
      <c r="AK308">
        <v>21300000768</v>
      </c>
      <c r="AL308">
        <v>19972999168</v>
      </c>
      <c r="AM308">
        <v>48.012999999999998</v>
      </c>
      <c r="AN308" t="s">
        <v>183</v>
      </c>
      <c r="AO308">
        <v>10.555</v>
      </c>
      <c r="AP308">
        <v>0.39400000000000002</v>
      </c>
      <c r="AQ308">
        <v>2.1</v>
      </c>
      <c r="AR308" t="s">
        <v>184</v>
      </c>
      <c r="AS308" t="s">
        <v>1322</v>
      </c>
      <c r="AT308" t="s">
        <v>1323</v>
      </c>
      <c r="AU308" t="s">
        <v>186</v>
      </c>
      <c r="AV308" t="s">
        <v>187</v>
      </c>
      <c r="AW308" t="b">
        <v>1</v>
      </c>
      <c r="AX308">
        <v>-18000000</v>
      </c>
      <c r="AY308" t="s">
        <v>188</v>
      </c>
      <c r="AZ308" t="s">
        <v>1324</v>
      </c>
      <c r="BA308" t="s">
        <v>1325</v>
      </c>
      <c r="BB308" t="s">
        <v>191</v>
      </c>
      <c r="BD308">
        <v>3.4220000000000002</v>
      </c>
      <c r="BI308">
        <v>3.42</v>
      </c>
      <c r="BK308">
        <v>1811309952</v>
      </c>
      <c r="BO308">
        <v>29.542999999999999</v>
      </c>
      <c r="BP308">
        <v>18617886</v>
      </c>
      <c r="BQ308">
        <v>9.7999999999999997E-3</v>
      </c>
      <c r="BS308">
        <v>1640908800</v>
      </c>
      <c r="BT308">
        <v>0.84504999999999997</v>
      </c>
      <c r="BU308">
        <v>6263000064</v>
      </c>
      <c r="BV308">
        <v>2.3180000000000001</v>
      </c>
      <c r="BY308">
        <v>2.7624141999999998</v>
      </c>
      <c r="BZ308">
        <v>6.7210004000000004E-2</v>
      </c>
      <c r="CA308">
        <v>1703980800</v>
      </c>
      <c r="CC308">
        <v>1664496000</v>
      </c>
      <c r="CD308">
        <v>2.2999999999999998</v>
      </c>
      <c r="CE308">
        <v>1663200000</v>
      </c>
      <c r="CF308">
        <v>1527771810</v>
      </c>
      <c r="CG308">
        <v>0.99299899999999997</v>
      </c>
      <c r="CH308">
        <v>68356648960</v>
      </c>
      <c r="CI308">
        <v>2</v>
      </c>
      <c r="CK308">
        <v>959731200</v>
      </c>
      <c r="CL308" s="1">
        <v>0.12638888888888888</v>
      </c>
      <c r="CP308">
        <v>0.32400000000000001</v>
      </c>
      <c r="CQ308">
        <v>7.7250223</v>
      </c>
      <c r="CR308">
        <v>1665705600</v>
      </c>
      <c r="CS308">
        <v>1.02</v>
      </c>
      <c r="CU308">
        <v>23.862573999999999</v>
      </c>
      <c r="CW308">
        <v>1.0999999999999999E-2</v>
      </c>
      <c r="CX308">
        <v>16172968</v>
      </c>
      <c r="DB308">
        <v>81.41</v>
      </c>
      <c r="DC308">
        <v>81.64</v>
      </c>
      <c r="DD308">
        <v>73.424750000000003</v>
      </c>
      <c r="DE308">
        <v>8.8441219999999994E-3</v>
      </c>
      <c r="DF308">
        <v>0.24239999000000001</v>
      </c>
      <c r="DH308">
        <v>81.78</v>
      </c>
      <c r="DJ308">
        <v>8218740</v>
      </c>
      <c r="DK308">
        <v>81.41</v>
      </c>
      <c r="DL308">
        <v>74.874799999999993</v>
      </c>
      <c r="DM308">
        <v>0.72</v>
      </c>
      <c r="DN308">
        <v>81.64</v>
      </c>
      <c r="DP308">
        <v>8218740</v>
      </c>
      <c r="DS308">
        <v>0.88</v>
      </c>
      <c r="DT308">
        <v>1660176000</v>
      </c>
      <c r="DW308">
        <v>80.88</v>
      </c>
      <c r="DX308" t="s">
        <v>183</v>
      </c>
      <c r="DY308">
        <v>35.207073000000001</v>
      </c>
      <c r="DZ308">
        <v>1667761</v>
      </c>
      <c r="ED308">
        <v>154291863552</v>
      </c>
      <c r="EG308">
        <v>7698847</v>
      </c>
      <c r="EH308">
        <v>80.88</v>
      </c>
      <c r="EI308">
        <v>82.5</v>
      </c>
      <c r="EJ308">
        <v>800</v>
      </c>
      <c r="EK308">
        <v>1667761</v>
      </c>
      <c r="EL308">
        <v>96.24</v>
      </c>
      <c r="EN308">
        <v>1.18</v>
      </c>
      <c r="EO308">
        <v>59.35</v>
      </c>
      <c r="EP308">
        <v>81.55</v>
      </c>
      <c r="EQ308" t="b">
        <v>0</v>
      </c>
      <c r="ER308">
        <v>1.21E-2</v>
      </c>
      <c r="ES308">
        <v>800</v>
      </c>
      <c r="ET308">
        <v>81.78</v>
      </c>
      <c r="EV308">
        <v>81.61</v>
      </c>
      <c r="EW308">
        <v>82.17</v>
      </c>
      <c r="EX308" t="s">
        <v>1326</v>
      </c>
      <c r="FE308" t="s">
        <v>1327</v>
      </c>
    </row>
    <row r="309" spans="1:161" x14ac:dyDescent="0.25">
      <c r="A309">
        <v>497</v>
      </c>
      <c r="B309">
        <v>10573</v>
      </c>
      <c r="C309" t="s">
        <v>172</v>
      </c>
      <c r="D309">
        <v>16100</v>
      </c>
      <c r="E309" t="s">
        <v>5454</v>
      </c>
      <c r="F309" t="s">
        <v>5455</v>
      </c>
      <c r="G309" t="s">
        <v>5456</v>
      </c>
      <c r="H309" t="s">
        <v>552</v>
      </c>
      <c r="I309" t="s">
        <v>177</v>
      </c>
      <c r="J309" t="s">
        <v>178</v>
      </c>
      <c r="K309" t="s">
        <v>5457</v>
      </c>
      <c r="L309">
        <v>1</v>
      </c>
      <c r="M309" t="s">
        <v>5458</v>
      </c>
      <c r="N309" t="s">
        <v>200</v>
      </c>
      <c r="O309">
        <v>0.15026999999999999</v>
      </c>
      <c r="P309">
        <v>8.0589999999999995E-2</v>
      </c>
      <c r="Q309">
        <v>0.37442999999999999</v>
      </c>
      <c r="R309">
        <v>364000000</v>
      </c>
      <c r="S309">
        <v>0.01</v>
      </c>
      <c r="T309">
        <v>0.10451998999999999</v>
      </c>
      <c r="U309">
        <v>785000000</v>
      </c>
      <c r="V309">
        <v>85</v>
      </c>
      <c r="W309" t="s">
        <v>182</v>
      </c>
      <c r="X309">
        <v>1979000000</v>
      </c>
      <c r="Y309">
        <v>146375008</v>
      </c>
      <c r="Z309">
        <v>96</v>
      </c>
      <c r="AA309">
        <v>113.5</v>
      </c>
      <c r="AB309">
        <v>0</v>
      </c>
      <c r="AC309">
        <v>1.627</v>
      </c>
      <c r="AD309">
        <v>4.0209996999999997E-2</v>
      </c>
      <c r="AE309">
        <v>13</v>
      </c>
      <c r="AF309">
        <v>95.77</v>
      </c>
      <c r="AG309">
        <v>77.146000000000001</v>
      </c>
      <c r="AH309">
        <v>0.13467999999999999</v>
      </c>
      <c r="AI309">
        <v>105</v>
      </c>
      <c r="AJ309">
        <v>1112999936</v>
      </c>
      <c r="AK309">
        <v>2471000064</v>
      </c>
      <c r="AL309">
        <v>5224000000</v>
      </c>
      <c r="AM309">
        <v>6.1769999999999996</v>
      </c>
      <c r="AN309" t="s">
        <v>183</v>
      </c>
      <c r="AO309">
        <v>28.981999999999999</v>
      </c>
      <c r="AP309">
        <v>1.095</v>
      </c>
      <c r="AQ309">
        <v>2.6</v>
      </c>
      <c r="AR309" t="s">
        <v>184</v>
      </c>
      <c r="AS309" t="s">
        <v>5459</v>
      </c>
      <c r="AT309" t="s">
        <v>5459</v>
      </c>
      <c r="AU309" t="s">
        <v>186</v>
      </c>
      <c r="AV309" t="s">
        <v>187</v>
      </c>
      <c r="AW309" t="b">
        <v>1</v>
      </c>
      <c r="AX309">
        <v>-18000000</v>
      </c>
      <c r="AY309" t="s">
        <v>188</v>
      </c>
      <c r="AZ309" t="s">
        <v>5460</v>
      </c>
      <c r="BA309" t="s">
        <v>5461</v>
      </c>
      <c r="BB309" t="s">
        <v>191</v>
      </c>
      <c r="BD309">
        <v>3.73</v>
      </c>
      <c r="BF309">
        <v>24.818999999999999</v>
      </c>
      <c r="BI309">
        <v>3.11</v>
      </c>
      <c r="BK309">
        <v>180324992</v>
      </c>
      <c r="BO309">
        <v>16.457000000000001</v>
      </c>
      <c r="BP309">
        <v>3357390</v>
      </c>
      <c r="BQ309">
        <v>1.8599999999999998E-2</v>
      </c>
      <c r="BS309">
        <v>1640908800</v>
      </c>
      <c r="BT309">
        <v>0.91240995999999996</v>
      </c>
      <c r="BU309">
        <v>421000000</v>
      </c>
      <c r="BV309">
        <v>1.4</v>
      </c>
      <c r="BY309">
        <v>6.8967609999999997</v>
      </c>
      <c r="BZ309">
        <v>1.2529999999999999E-2</v>
      </c>
      <c r="CA309">
        <v>1703980800</v>
      </c>
      <c r="CC309">
        <v>1656547200</v>
      </c>
      <c r="CD309">
        <v>3.12</v>
      </c>
      <c r="CE309">
        <v>1663200000</v>
      </c>
      <c r="CF309">
        <v>179388965</v>
      </c>
      <c r="CG309">
        <v>1.062638</v>
      </c>
      <c r="CH309">
        <v>19483277312</v>
      </c>
      <c r="CI309">
        <v>2</v>
      </c>
      <c r="CP309">
        <v>-8.9999999999999993E-3</v>
      </c>
      <c r="CQ309">
        <v>3.9178573999999999</v>
      </c>
      <c r="CR309">
        <v>1665705600</v>
      </c>
      <c r="CS309">
        <v>2.06</v>
      </c>
      <c r="CU309">
        <v>36.495179999999998</v>
      </c>
      <c r="CW309">
        <v>2.3699998999999999E-2</v>
      </c>
      <c r="CX309">
        <v>3573820</v>
      </c>
      <c r="DB309">
        <v>113.25</v>
      </c>
      <c r="DC309">
        <v>113.74</v>
      </c>
      <c r="DD309">
        <v>89.581950000000006</v>
      </c>
      <c r="DE309">
        <v>9.1832219999999996E-3</v>
      </c>
      <c r="DF309">
        <v>0.5</v>
      </c>
      <c r="DH309">
        <v>114.17</v>
      </c>
      <c r="DJ309">
        <v>725040</v>
      </c>
      <c r="DK309">
        <v>113.25</v>
      </c>
      <c r="DL309">
        <v>98.351600000000005</v>
      </c>
      <c r="DM309">
        <v>1.04</v>
      </c>
      <c r="DN309">
        <v>113.74</v>
      </c>
      <c r="DP309">
        <v>725040</v>
      </c>
      <c r="DS309">
        <v>1.2</v>
      </c>
      <c r="DT309">
        <v>1661904000</v>
      </c>
      <c r="DW309">
        <v>113.41</v>
      </c>
      <c r="DX309" t="s">
        <v>183</v>
      </c>
      <c r="DY309">
        <v>81.071430000000007</v>
      </c>
      <c r="DZ309">
        <v>521029</v>
      </c>
      <c r="ED309">
        <v>20466886656</v>
      </c>
      <c r="EG309">
        <v>979650</v>
      </c>
      <c r="EH309">
        <v>113.41</v>
      </c>
      <c r="EI309">
        <v>117</v>
      </c>
      <c r="EJ309">
        <v>800</v>
      </c>
      <c r="EK309">
        <v>521029</v>
      </c>
      <c r="EL309">
        <v>125.38</v>
      </c>
      <c r="EN309">
        <v>1.1499999999999999</v>
      </c>
      <c r="EO309">
        <v>72.08</v>
      </c>
      <c r="EP309">
        <v>113.57</v>
      </c>
      <c r="EQ309" t="b">
        <v>0</v>
      </c>
      <c r="ER309">
        <v>1.21E-2</v>
      </c>
      <c r="ES309">
        <v>800</v>
      </c>
      <c r="ET309">
        <v>114.17</v>
      </c>
      <c r="EV309">
        <v>113.5</v>
      </c>
      <c r="EW309">
        <v>114.82</v>
      </c>
      <c r="EX309" t="s">
        <v>5462</v>
      </c>
      <c r="FE309" t="s">
        <v>5463</v>
      </c>
    </row>
    <row r="310" spans="1:161" x14ac:dyDescent="0.25">
      <c r="A310">
        <v>139</v>
      </c>
      <c r="B310">
        <v>76011</v>
      </c>
      <c r="C310" t="s">
        <v>310</v>
      </c>
      <c r="D310">
        <v>11788</v>
      </c>
      <c r="E310" t="s">
        <v>1713</v>
      </c>
      <c r="F310" t="s">
        <v>325</v>
      </c>
      <c r="G310" t="s">
        <v>1714</v>
      </c>
      <c r="H310" t="s">
        <v>530</v>
      </c>
      <c r="I310" t="s">
        <v>177</v>
      </c>
      <c r="J310" t="s">
        <v>178</v>
      </c>
      <c r="K310" t="s">
        <v>1715</v>
      </c>
      <c r="L310">
        <v>1</v>
      </c>
      <c r="M310" t="s">
        <v>1716</v>
      </c>
      <c r="N310" t="s">
        <v>1717</v>
      </c>
      <c r="O310">
        <v>0.23114999999999999</v>
      </c>
      <c r="P310">
        <v>0.17416999999999999</v>
      </c>
      <c r="Q310">
        <v>0.29986997999999998</v>
      </c>
      <c r="R310">
        <v>6100000</v>
      </c>
      <c r="S310">
        <v>0.20599999999999999</v>
      </c>
      <c r="T310">
        <v>0.22894</v>
      </c>
      <c r="U310">
        <v>7385200128</v>
      </c>
      <c r="V310">
        <v>70</v>
      </c>
      <c r="W310" t="s">
        <v>216</v>
      </c>
      <c r="X310">
        <v>7444600000</v>
      </c>
      <c r="Y310">
        <v>-1109812480</v>
      </c>
      <c r="Z310">
        <v>89</v>
      </c>
      <c r="AA310">
        <v>83.89</v>
      </c>
      <c r="AB310">
        <v>0.52600000000000002</v>
      </c>
      <c r="AC310">
        <v>5.4169999999999998</v>
      </c>
      <c r="AD310">
        <v>0.18046999999999999</v>
      </c>
      <c r="AE310">
        <v>17</v>
      </c>
      <c r="AF310">
        <v>91.47</v>
      </c>
      <c r="AG310">
        <v>32.979999999999997</v>
      </c>
      <c r="AH310">
        <v>0.34354000000000001</v>
      </c>
      <c r="AI310">
        <v>115</v>
      </c>
      <c r="AJ310">
        <v>1529400064</v>
      </c>
      <c r="AK310">
        <v>6080000000</v>
      </c>
      <c r="AL310">
        <v>31949899776</v>
      </c>
      <c r="AM310">
        <v>4.4009999999999998</v>
      </c>
      <c r="AN310" t="s">
        <v>183</v>
      </c>
      <c r="AO310">
        <v>90.146000000000001</v>
      </c>
      <c r="AP310">
        <v>0.39600000000000002</v>
      </c>
      <c r="AQ310">
        <v>2</v>
      </c>
      <c r="AR310" t="s">
        <v>184</v>
      </c>
      <c r="AS310" t="s">
        <v>1718</v>
      </c>
      <c r="AT310" t="s">
        <v>1718</v>
      </c>
      <c r="AU310" t="s">
        <v>186</v>
      </c>
      <c r="AV310" t="s">
        <v>187</v>
      </c>
      <c r="AW310" t="b">
        <v>1</v>
      </c>
      <c r="AX310">
        <v>-18000000</v>
      </c>
      <c r="AY310" t="s">
        <v>188</v>
      </c>
      <c r="AZ310" t="s">
        <v>1719</v>
      </c>
      <c r="BA310" t="s">
        <v>1720</v>
      </c>
      <c r="BB310" t="s">
        <v>191</v>
      </c>
      <c r="BD310">
        <v>0.97299999999999998</v>
      </c>
      <c r="BF310">
        <v>4.21</v>
      </c>
      <c r="BI310">
        <v>11.68</v>
      </c>
      <c r="BK310">
        <v>356180992</v>
      </c>
      <c r="BO310">
        <v>35.960999999999999</v>
      </c>
      <c r="BP310">
        <v>13469154</v>
      </c>
      <c r="BQ310">
        <v>3.8800000000000001E-2</v>
      </c>
      <c r="BS310">
        <v>1632960000</v>
      </c>
      <c r="BT310">
        <v>0.87171995999999996</v>
      </c>
      <c r="BU310">
        <v>5564700160</v>
      </c>
      <c r="BV310">
        <v>8.6259999999999994</v>
      </c>
      <c r="BY310">
        <v>2.3328052000000001</v>
      </c>
      <c r="BZ310">
        <v>0.119720004</v>
      </c>
      <c r="CA310">
        <v>1696032000</v>
      </c>
      <c r="CC310">
        <v>1656547200</v>
      </c>
      <c r="CD310">
        <v>3.92</v>
      </c>
      <c r="CE310">
        <v>1663200000</v>
      </c>
      <c r="CF310">
        <v>345622461</v>
      </c>
      <c r="CG310">
        <v>1.535372</v>
      </c>
      <c r="CH310">
        <v>31092430848</v>
      </c>
      <c r="CI310">
        <v>2</v>
      </c>
      <c r="CK310">
        <v>1111017600</v>
      </c>
      <c r="CL310" s="1">
        <v>0.16874999999999998</v>
      </c>
      <c r="CP310">
        <v>0.47699999999999998</v>
      </c>
      <c r="CQ310">
        <v>0.93521494000000005</v>
      </c>
      <c r="CR310">
        <v>1665705600</v>
      </c>
      <c r="CS310">
        <v>0.37</v>
      </c>
      <c r="CU310">
        <v>7.1823626000000003</v>
      </c>
      <c r="CW310">
        <v>5.5599999999999997E-2</v>
      </c>
      <c r="CX310">
        <v>11794924</v>
      </c>
      <c r="DB310">
        <v>84.5</v>
      </c>
      <c r="DC310">
        <v>83.55</v>
      </c>
      <c r="DD310">
        <v>74.504750000000001</v>
      </c>
      <c r="DE310">
        <v>8.87574E-3</v>
      </c>
      <c r="DF310">
        <v>5.6300000000000003E-2</v>
      </c>
      <c r="DH310">
        <v>84.18</v>
      </c>
      <c r="DJ310">
        <v>2672990</v>
      </c>
      <c r="DK310">
        <v>84.5</v>
      </c>
      <c r="DL310">
        <v>74.277799999999999</v>
      </c>
      <c r="DM310">
        <v>0.75</v>
      </c>
      <c r="DN310">
        <v>83.55</v>
      </c>
      <c r="DP310">
        <v>2672990</v>
      </c>
      <c r="DS310">
        <v>0.9</v>
      </c>
      <c r="DT310">
        <v>1659484800</v>
      </c>
      <c r="DW310">
        <v>83.465000000000003</v>
      </c>
      <c r="DX310" t="s">
        <v>183</v>
      </c>
      <c r="DY310">
        <v>9.7252480000000006</v>
      </c>
      <c r="DZ310">
        <v>931226</v>
      </c>
      <c r="ED310">
        <v>29880023040</v>
      </c>
      <c r="EG310">
        <v>3087453</v>
      </c>
      <c r="EH310">
        <v>83.465000000000003</v>
      </c>
      <c r="EI310">
        <v>83.9</v>
      </c>
      <c r="EJ310">
        <v>1000</v>
      </c>
      <c r="EK310">
        <v>931226</v>
      </c>
      <c r="EL310">
        <v>110.45</v>
      </c>
      <c r="EN310">
        <v>1.1100000000000001</v>
      </c>
      <c r="EO310">
        <v>59.25</v>
      </c>
      <c r="EP310">
        <v>83.1</v>
      </c>
      <c r="EQ310" t="b">
        <v>0</v>
      </c>
      <c r="ER310">
        <v>1.2E-2</v>
      </c>
      <c r="ES310">
        <v>900</v>
      </c>
      <c r="ET310">
        <v>84.18</v>
      </c>
      <c r="EV310">
        <v>83.89</v>
      </c>
      <c r="EW310">
        <v>83.2</v>
      </c>
      <c r="EX310" t="s">
        <v>1721</v>
      </c>
      <c r="FE310" t="s">
        <v>1722</v>
      </c>
    </row>
    <row r="311" spans="1:161" x14ac:dyDescent="0.25">
      <c r="A311">
        <v>96</v>
      </c>
      <c r="B311">
        <v>60061</v>
      </c>
      <c r="C311" t="s">
        <v>246</v>
      </c>
      <c r="D311">
        <v>12850</v>
      </c>
      <c r="E311" t="s">
        <v>1239</v>
      </c>
      <c r="F311" t="s">
        <v>1240</v>
      </c>
      <c r="G311" t="s">
        <v>1241</v>
      </c>
      <c r="H311" t="s">
        <v>212</v>
      </c>
      <c r="I311" t="s">
        <v>177</v>
      </c>
      <c r="J311" t="s">
        <v>178</v>
      </c>
      <c r="K311" t="s">
        <v>1242</v>
      </c>
      <c r="L311">
        <v>1</v>
      </c>
      <c r="M311" t="s">
        <v>1243</v>
      </c>
      <c r="N311" t="s">
        <v>253</v>
      </c>
      <c r="O311">
        <v>8.1299999999999997E-2</v>
      </c>
      <c r="P311">
        <v>4.4099998000000001E-2</v>
      </c>
      <c r="Q311">
        <v>0.18153</v>
      </c>
      <c r="R311">
        <v>1200800000</v>
      </c>
      <c r="S311">
        <v>0.19400000000000001</v>
      </c>
      <c r="T311">
        <v>7.0749999999999993E-2</v>
      </c>
      <c r="U311">
        <v>1864300032</v>
      </c>
      <c r="V311">
        <v>174</v>
      </c>
      <c r="W311" t="s">
        <v>216</v>
      </c>
      <c r="X311">
        <v>3568500000</v>
      </c>
      <c r="Y311">
        <v>994762496</v>
      </c>
      <c r="Z311">
        <v>210</v>
      </c>
      <c r="AA311">
        <v>188.2</v>
      </c>
      <c r="AB311">
        <v>5.7000000000000002E-2</v>
      </c>
      <c r="AC311">
        <v>1.3</v>
      </c>
      <c r="AD311">
        <v>8.9560000000000001E-2</v>
      </c>
      <c r="AE311">
        <v>9</v>
      </c>
      <c r="AF311">
        <v>209.54</v>
      </c>
      <c r="AG311">
        <v>652.62099999999998</v>
      </c>
      <c r="AH311">
        <v>0.93864994999999996</v>
      </c>
      <c r="AI311">
        <v>240</v>
      </c>
      <c r="AJ311">
        <v>541600000</v>
      </c>
      <c r="AK311">
        <v>7219299840</v>
      </c>
      <c r="AL311">
        <v>22931800064</v>
      </c>
      <c r="AM311">
        <v>4.0049999999999999</v>
      </c>
      <c r="AN311" t="s">
        <v>183</v>
      </c>
      <c r="AO311">
        <v>168.92699999999999</v>
      </c>
      <c r="AP311">
        <v>1.0620000000000001</v>
      </c>
      <c r="AQ311">
        <v>1.8</v>
      </c>
      <c r="AR311" t="s">
        <v>238</v>
      </c>
      <c r="AS311" t="s">
        <v>1244</v>
      </c>
      <c r="AT311" t="s">
        <v>1244</v>
      </c>
      <c r="AU311" t="s">
        <v>186</v>
      </c>
      <c r="AV311" t="s">
        <v>187</v>
      </c>
      <c r="AW311" t="b">
        <v>1</v>
      </c>
      <c r="AX311">
        <v>-18000000</v>
      </c>
      <c r="AY311" t="s">
        <v>188</v>
      </c>
      <c r="AZ311" t="s">
        <v>1245</v>
      </c>
      <c r="BA311" t="s">
        <v>1246</v>
      </c>
      <c r="BB311" t="s">
        <v>191</v>
      </c>
      <c r="BD311">
        <v>1.2849999999999999</v>
      </c>
      <c r="BF311">
        <v>15.8</v>
      </c>
      <c r="BI311">
        <v>7.99</v>
      </c>
      <c r="BK311">
        <v>135723008</v>
      </c>
      <c r="BO311">
        <v>9.141</v>
      </c>
      <c r="BP311">
        <v>2021854</v>
      </c>
      <c r="BQ311">
        <v>1.4999999999999999E-2</v>
      </c>
      <c r="BS311">
        <v>1640908800</v>
      </c>
      <c r="BT311">
        <v>0.96796994999999997</v>
      </c>
      <c r="BU311">
        <v>1011400000</v>
      </c>
      <c r="BV311">
        <v>5.45</v>
      </c>
      <c r="BY311">
        <v>20.588556000000001</v>
      </c>
      <c r="BZ311">
        <v>3.98E-3</v>
      </c>
      <c r="CA311">
        <v>1703980800</v>
      </c>
      <c r="CC311">
        <v>1656547200</v>
      </c>
      <c r="CD311">
        <v>3.07</v>
      </c>
      <c r="CE311">
        <v>1663200000</v>
      </c>
      <c r="CF311">
        <v>127411298</v>
      </c>
      <c r="CG311">
        <v>1.120854</v>
      </c>
      <c r="CH311">
        <v>29456717824</v>
      </c>
      <c r="CI311">
        <v>2</v>
      </c>
      <c r="CP311">
        <v>1.9E-2</v>
      </c>
      <c r="CQ311">
        <v>1.1138710999999999</v>
      </c>
      <c r="CR311">
        <v>1665705600</v>
      </c>
      <c r="CS311">
        <v>1.21</v>
      </c>
      <c r="CU311">
        <v>23.554442999999999</v>
      </c>
      <c r="CW311">
        <v>1.6900001000000001E-2</v>
      </c>
      <c r="CX311">
        <v>1626634</v>
      </c>
      <c r="DB311">
        <v>189.24</v>
      </c>
      <c r="DC311">
        <v>188.78</v>
      </c>
      <c r="DD311">
        <v>170.96430000000001</v>
      </c>
      <c r="DE311">
        <v>8.1378140000000002E-3</v>
      </c>
      <c r="DF311">
        <v>0.25850000000000001</v>
      </c>
      <c r="DH311">
        <v>189.43</v>
      </c>
      <c r="DJ311">
        <v>451570</v>
      </c>
      <c r="DK311">
        <v>189.24</v>
      </c>
      <c r="DL311">
        <v>168.61420000000001</v>
      </c>
      <c r="DM311">
        <v>1.54</v>
      </c>
      <c r="DN311">
        <v>188.78</v>
      </c>
      <c r="DP311">
        <v>451570</v>
      </c>
      <c r="DS311">
        <v>2</v>
      </c>
      <c r="DT311">
        <v>1661299200</v>
      </c>
      <c r="DW311">
        <v>188</v>
      </c>
      <c r="DX311" t="s">
        <v>183</v>
      </c>
      <c r="DY311">
        <v>34.532111999999998</v>
      </c>
      <c r="DZ311">
        <v>228442</v>
      </c>
      <c r="ED311">
        <v>25543069696</v>
      </c>
      <c r="EG311">
        <v>648531</v>
      </c>
      <c r="EH311">
        <v>188</v>
      </c>
      <c r="EI311">
        <v>189.48</v>
      </c>
      <c r="EJ311">
        <v>800</v>
      </c>
      <c r="EK311">
        <v>228442</v>
      </c>
      <c r="EL311">
        <v>208.71</v>
      </c>
      <c r="EN311">
        <v>1.04</v>
      </c>
      <c r="EO311">
        <v>147.91</v>
      </c>
      <c r="EP311">
        <v>184.14</v>
      </c>
      <c r="EQ311" t="b">
        <v>0</v>
      </c>
      <c r="ER311">
        <v>1.1900000000000001E-2</v>
      </c>
      <c r="ES311">
        <v>1800</v>
      </c>
      <c r="ET311">
        <v>189.43</v>
      </c>
      <c r="EV311">
        <v>188.2</v>
      </c>
      <c r="EW311">
        <v>187.01</v>
      </c>
      <c r="EX311" t="s">
        <v>1247</v>
      </c>
      <c r="FE311" t="s">
        <v>1248</v>
      </c>
    </row>
    <row r="312" spans="1:161" x14ac:dyDescent="0.25">
      <c r="A312">
        <v>336</v>
      </c>
      <c r="B312">
        <v>10036</v>
      </c>
      <c r="C312" t="s">
        <v>260</v>
      </c>
      <c r="D312">
        <v>25500</v>
      </c>
      <c r="E312" t="s">
        <v>3797</v>
      </c>
      <c r="F312" t="s">
        <v>550</v>
      </c>
      <c r="G312" t="s">
        <v>3798</v>
      </c>
      <c r="H312" t="s">
        <v>552</v>
      </c>
      <c r="I312" t="s">
        <v>177</v>
      </c>
      <c r="J312" t="s">
        <v>178</v>
      </c>
      <c r="K312" t="s">
        <v>3799</v>
      </c>
      <c r="L312">
        <v>1</v>
      </c>
      <c r="M312" t="s">
        <v>2464</v>
      </c>
      <c r="N312" t="s">
        <v>1857</v>
      </c>
      <c r="O312">
        <v>0.13653999999999999</v>
      </c>
      <c r="P312">
        <v>5.9990000000000002E-2</v>
      </c>
      <c r="Q312">
        <v>0.51122003999999999</v>
      </c>
      <c r="R312">
        <v>1354000000</v>
      </c>
      <c r="S312">
        <v>7.2999999999999995E-2</v>
      </c>
      <c r="T312">
        <v>9.5620010000000005E-2</v>
      </c>
      <c r="U312">
        <v>1418000000</v>
      </c>
      <c r="V312">
        <v>16.5</v>
      </c>
      <c r="W312" t="s">
        <v>216</v>
      </c>
      <c r="X312">
        <v>5309000000</v>
      </c>
      <c r="Y312">
        <v>846750016</v>
      </c>
      <c r="Z312">
        <v>21.85</v>
      </c>
      <c r="AA312">
        <v>18.3</v>
      </c>
      <c r="AC312">
        <v>1.163</v>
      </c>
      <c r="AD312">
        <v>3.6510002E-2</v>
      </c>
      <c r="AE312">
        <v>6</v>
      </c>
      <c r="AF312">
        <v>23.2</v>
      </c>
      <c r="AG312">
        <v>45.445</v>
      </c>
      <c r="AH312">
        <v>8.3110000000000003E-2</v>
      </c>
      <c r="AI312">
        <v>32</v>
      </c>
      <c r="AJ312">
        <v>1883000064</v>
      </c>
      <c r="AK312">
        <v>4155000064</v>
      </c>
      <c r="AL312">
        <v>10385000448</v>
      </c>
      <c r="AM312">
        <v>3.2389999999999999</v>
      </c>
      <c r="AN312" t="s">
        <v>183</v>
      </c>
      <c r="AO312">
        <v>17.617000000000001</v>
      </c>
      <c r="AP312">
        <v>0.98</v>
      </c>
      <c r="AQ312">
        <v>2.4</v>
      </c>
      <c r="AR312" t="s">
        <v>238</v>
      </c>
      <c r="AS312" t="s">
        <v>3800</v>
      </c>
      <c r="AT312" t="s">
        <v>3800</v>
      </c>
      <c r="AU312" t="s">
        <v>186</v>
      </c>
      <c r="AV312" t="s">
        <v>187</v>
      </c>
      <c r="AW312" t="b">
        <v>1</v>
      </c>
      <c r="AX312">
        <v>-18000000</v>
      </c>
      <c r="AY312" t="s">
        <v>188</v>
      </c>
      <c r="AZ312" t="s">
        <v>3801</v>
      </c>
      <c r="BA312" t="s">
        <v>3802</v>
      </c>
      <c r="BB312" t="s">
        <v>191</v>
      </c>
      <c r="BD312">
        <v>1.2450000000000001</v>
      </c>
      <c r="BF312">
        <v>9.1159999999999997</v>
      </c>
      <c r="BI312">
        <v>0.64</v>
      </c>
      <c r="BK312">
        <v>392828000</v>
      </c>
      <c r="BO312">
        <v>13.765000000000001</v>
      </c>
      <c r="BP312">
        <v>5752322</v>
      </c>
      <c r="BQ312">
        <v>0.01</v>
      </c>
      <c r="BS312">
        <v>1656547200</v>
      </c>
      <c r="BT312">
        <v>1.0015799999999999</v>
      </c>
      <c r="BU312">
        <v>623000000</v>
      </c>
      <c r="BV312">
        <v>-1.464</v>
      </c>
      <c r="BY312">
        <v>1.3294587</v>
      </c>
      <c r="BZ312">
        <v>7.0400000000000003E-3</v>
      </c>
      <c r="CA312">
        <v>1719705600</v>
      </c>
      <c r="CC312">
        <v>1656547200</v>
      </c>
      <c r="CD312">
        <v>2.38</v>
      </c>
      <c r="CE312">
        <v>1663200000</v>
      </c>
      <c r="CF312">
        <v>500354152</v>
      </c>
      <c r="CG312">
        <v>1.2859240000000001</v>
      </c>
      <c r="CH312">
        <v>12926001152</v>
      </c>
      <c r="CI312">
        <v>2</v>
      </c>
      <c r="CQ312">
        <v>1.0467652000000001</v>
      </c>
      <c r="CR312">
        <v>1665705600</v>
      </c>
      <c r="CS312">
        <v>9.65</v>
      </c>
      <c r="CU312">
        <v>28.59375</v>
      </c>
      <c r="CW312">
        <v>1.5099999500000001E-2</v>
      </c>
      <c r="CX312">
        <v>3581220</v>
      </c>
      <c r="DB312">
        <v>18.23</v>
      </c>
      <c r="DC312">
        <v>18.170000000000002</v>
      </c>
      <c r="DD312">
        <v>18.218299999999999</v>
      </c>
      <c r="DE312">
        <v>1.0970928E-2</v>
      </c>
      <c r="DF312">
        <v>0.19049999000000001</v>
      </c>
      <c r="DH312">
        <v>18.475000000000001</v>
      </c>
      <c r="DJ312">
        <v>2742220</v>
      </c>
      <c r="DK312">
        <v>18.23</v>
      </c>
      <c r="DL312">
        <v>16.535799999999998</v>
      </c>
      <c r="DM312">
        <v>0.2</v>
      </c>
      <c r="DN312">
        <v>18.170000000000002</v>
      </c>
      <c r="DP312">
        <v>2742220</v>
      </c>
      <c r="DS312">
        <v>0.2</v>
      </c>
      <c r="DT312">
        <v>1663027200</v>
      </c>
      <c r="DW312">
        <v>18.09</v>
      </c>
      <c r="DX312" t="s">
        <v>183</v>
      </c>
      <c r="DZ312">
        <v>1213995</v>
      </c>
      <c r="ED312">
        <v>10870657024</v>
      </c>
      <c r="EG312">
        <v>2881633</v>
      </c>
      <c r="EH312">
        <v>18.09</v>
      </c>
      <c r="EI312">
        <v>18.3</v>
      </c>
      <c r="EJ312">
        <v>1200</v>
      </c>
      <c r="EK312">
        <v>1213995</v>
      </c>
      <c r="EL312">
        <v>23.73</v>
      </c>
      <c r="EN312">
        <v>1.3</v>
      </c>
      <c r="EO312">
        <v>14.87</v>
      </c>
      <c r="EP312">
        <v>17.8</v>
      </c>
      <c r="EQ312" t="b">
        <v>0</v>
      </c>
      <c r="ER312">
        <v>1.17999995E-2</v>
      </c>
      <c r="ES312">
        <v>2200</v>
      </c>
      <c r="ET312">
        <v>18.475000000000001</v>
      </c>
      <c r="EV312">
        <v>18.3</v>
      </c>
      <c r="EW312">
        <v>18.5</v>
      </c>
      <c r="EX312" t="s">
        <v>3803</v>
      </c>
      <c r="FE312" t="s">
        <v>3804</v>
      </c>
    </row>
    <row r="313" spans="1:161" x14ac:dyDescent="0.25">
      <c r="A313">
        <v>37</v>
      </c>
      <c r="B313" t="s">
        <v>605</v>
      </c>
      <c r="C313" t="s">
        <v>208</v>
      </c>
      <c r="D313">
        <v>39000</v>
      </c>
      <c r="E313" t="s">
        <v>606</v>
      </c>
      <c r="F313" t="s">
        <v>607</v>
      </c>
      <c r="G313" t="s">
        <v>608</v>
      </c>
      <c r="H313" t="s">
        <v>366</v>
      </c>
      <c r="I313" t="s">
        <v>177</v>
      </c>
      <c r="J313" t="s">
        <v>178</v>
      </c>
      <c r="K313" t="s">
        <v>609</v>
      </c>
      <c r="L313">
        <v>1</v>
      </c>
      <c r="M313" t="s">
        <v>610</v>
      </c>
      <c r="N313" t="s">
        <v>611</v>
      </c>
      <c r="O313">
        <v>1.4460000000000001E-2</v>
      </c>
      <c r="P313">
        <v>7.1199999999999996E-3</v>
      </c>
      <c r="Q313">
        <v>3.4770000000000002E-2</v>
      </c>
      <c r="R313">
        <v>2703088128</v>
      </c>
      <c r="S313">
        <v>3.7999999999999999E-2</v>
      </c>
      <c r="T313">
        <v>1.153E-2</v>
      </c>
      <c r="U313">
        <v>3449617920</v>
      </c>
      <c r="V313">
        <v>155</v>
      </c>
      <c r="W313" t="s">
        <v>216</v>
      </c>
      <c r="X313">
        <v>8294532000</v>
      </c>
      <c r="Y313">
        <v>3301845248</v>
      </c>
      <c r="Z313">
        <v>176</v>
      </c>
      <c r="AA313">
        <v>167.7</v>
      </c>
      <c r="AB313">
        <v>-0.32300000000000001</v>
      </c>
      <c r="AC313">
        <v>0.91100000000000003</v>
      </c>
      <c r="AD313">
        <v>3.0199999000000002E-2</v>
      </c>
      <c r="AE313">
        <v>12</v>
      </c>
      <c r="AF313">
        <v>177.25</v>
      </c>
      <c r="AG313">
        <v>9435.9779999999992</v>
      </c>
      <c r="AH313">
        <v>5.0833599999999999</v>
      </c>
      <c r="AI313">
        <v>195</v>
      </c>
      <c r="AJ313">
        <v>3388188928</v>
      </c>
      <c r="AK313">
        <v>6725304832</v>
      </c>
      <c r="AL313">
        <v>238587002880</v>
      </c>
      <c r="AM313">
        <v>16.474</v>
      </c>
      <c r="AN313" t="s">
        <v>183</v>
      </c>
      <c r="AO313">
        <v>1144.4559999999999</v>
      </c>
      <c r="AP313">
        <v>0.50600000000000001</v>
      </c>
      <c r="AQ313">
        <v>2.1</v>
      </c>
      <c r="AR313" t="s">
        <v>184</v>
      </c>
      <c r="AS313" t="s">
        <v>612</v>
      </c>
      <c r="AT313" t="s">
        <v>612</v>
      </c>
      <c r="AU313" t="s">
        <v>186</v>
      </c>
      <c r="AV313" t="s">
        <v>187</v>
      </c>
      <c r="AW313" t="b">
        <v>0</v>
      </c>
      <c r="AX313">
        <v>-18000000</v>
      </c>
      <c r="AY313" t="s">
        <v>188</v>
      </c>
      <c r="AZ313" t="s">
        <v>613</v>
      </c>
      <c r="BA313" t="s">
        <v>614</v>
      </c>
      <c r="BB313" t="s">
        <v>191</v>
      </c>
      <c r="BD313">
        <v>0.158</v>
      </c>
      <c r="BF313">
        <v>10.917999999999999</v>
      </c>
      <c r="BG313">
        <v>0.3767779</v>
      </c>
      <c r="BI313">
        <v>12.62</v>
      </c>
      <c r="BK313">
        <v>202440992</v>
      </c>
      <c r="BO313">
        <v>-1.026</v>
      </c>
      <c r="BP313">
        <v>5534119</v>
      </c>
      <c r="BQ313">
        <v>2.6700001000000001E-2</v>
      </c>
      <c r="BS313">
        <v>1664496000</v>
      </c>
      <c r="BT313">
        <v>0.72238000000000002</v>
      </c>
      <c r="BU313">
        <v>1698819968</v>
      </c>
      <c r="BV313">
        <v>8.0399999999999991</v>
      </c>
      <c r="BW313">
        <v>0.48499999999999999</v>
      </c>
      <c r="BX313">
        <v>-0.12348354</v>
      </c>
      <c r="BZ313">
        <v>0.19830998999999999</v>
      </c>
      <c r="CA313">
        <v>1727654400</v>
      </c>
      <c r="CC313">
        <v>1664496000</v>
      </c>
      <c r="CD313">
        <v>5.36</v>
      </c>
      <c r="CE313">
        <v>1664496000</v>
      </c>
      <c r="CF313">
        <v>152042590</v>
      </c>
      <c r="CG313">
        <v>0.54624499999999998</v>
      </c>
      <c r="CH313">
        <v>37664276480</v>
      </c>
      <c r="CI313">
        <v>2</v>
      </c>
      <c r="CK313">
        <v>1245110400</v>
      </c>
      <c r="CL313" s="1">
        <v>8.4027777777777771E-2</v>
      </c>
      <c r="CN313">
        <v>1668038400</v>
      </c>
      <c r="CP313">
        <v>-0.32700000000000001</v>
      </c>
      <c r="CQ313">
        <v>0.14229339999999999</v>
      </c>
      <c r="CR313">
        <v>1667174400</v>
      </c>
      <c r="CS313">
        <v>1.65</v>
      </c>
      <c r="CU313">
        <v>13.288430999999999</v>
      </c>
      <c r="CW313">
        <v>3.7400000000000003E-2</v>
      </c>
      <c r="CX313">
        <v>4793164</v>
      </c>
      <c r="CY313">
        <v>0</v>
      </c>
      <c r="DB313">
        <v>165.53</v>
      </c>
      <c r="DC313">
        <v>166.58</v>
      </c>
      <c r="DD313">
        <v>148.47954999999999</v>
      </c>
      <c r="DE313">
        <v>1.111581E-2</v>
      </c>
      <c r="DF313">
        <v>0.22889999999999999</v>
      </c>
      <c r="DH313">
        <v>167.92</v>
      </c>
      <c r="DJ313">
        <v>1911430</v>
      </c>
      <c r="DK313">
        <v>165.53</v>
      </c>
      <c r="DL313">
        <v>148.06659999999999</v>
      </c>
      <c r="DM313">
        <v>1.84</v>
      </c>
      <c r="DN313">
        <v>166.58</v>
      </c>
      <c r="DP313">
        <v>1911430</v>
      </c>
      <c r="DS313">
        <v>1.94</v>
      </c>
      <c r="DT313">
        <v>1668038400</v>
      </c>
      <c r="DW313">
        <v>165.95500000000001</v>
      </c>
      <c r="DX313" t="s">
        <v>183</v>
      </c>
      <c r="DY313">
        <v>20.85821</v>
      </c>
      <c r="DZ313">
        <v>451332</v>
      </c>
      <c r="ED313">
        <v>33949353984</v>
      </c>
      <c r="EG313">
        <v>1353938</v>
      </c>
      <c r="EH313">
        <v>165.95500000000001</v>
      </c>
      <c r="EI313">
        <v>170.97</v>
      </c>
      <c r="EJ313">
        <v>900</v>
      </c>
      <c r="EK313">
        <v>451332</v>
      </c>
      <c r="EL313">
        <v>167.92</v>
      </c>
      <c r="EN313">
        <v>1.64</v>
      </c>
      <c r="EO313">
        <v>113.68</v>
      </c>
      <c r="EP313">
        <v>167.28</v>
      </c>
      <c r="EQ313" t="b">
        <v>0</v>
      </c>
      <c r="ER313">
        <v>1.17E-2</v>
      </c>
      <c r="ES313">
        <v>1000</v>
      </c>
      <c r="ET313">
        <v>167.92</v>
      </c>
      <c r="EV313">
        <v>167.7</v>
      </c>
      <c r="EW313">
        <v>165</v>
      </c>
      <c r="EX313" t="s">
        <v>615</v>
      </c>
      <c r="EY313">
        <v>1.5791999999999999</v>
      </c>
      <c r="FA313" t="s">
        <v>616</v>
      </c>
    </row>
    <row r="314" spans="1:161" x14ac:dyDescent="0.25">
      <c r="A314">
        <v>182</v>
      </c>
      <c r="B314">
        <v>10153</v>
      </c>
      <c r="C314" t="s">
        <v>273</v>
      </c>
      <c r="D314">
        <v>44730</v>
      </c>
      <c r="E314" t="s">
        <v>2179</v>
      </c>
      <c r="F314" t="s">
        <v>550</v>
      </c>
      <c r="G314" t="s">
        <v>2180</v>
      </c>
      <c r="H314" t="s">
        <v>552</v>
      </c>
      <c r="I314" t="s">
        <v>177</v>
      </c>
      <c r="J314" t="s">
        <v>178</v>
      </c>
      <c r="K314" t="s">
        <v>2181</v>
      </c>
      <c r="L314">
        <v>1</v>
      </c>
      <c r="M314" t="s">
        <v>2182</v>
      </c>
      <c r="N314" t="s">
        <v>1376</v>
      </c>
      <c r="O314">
        <v>0.24091000000000001</v>
      </c>
      <c r="P314">
        <v>0.13475001</v>
      </c>
      <c r="Q314">
        <v>0.75728994999999999</v>
      </c>
      <c r="R314">
        <v>3040000000</v>
      </c>
      <c r="S314">
        <v>-9.5000000000000001E-2</v>
      </c>
      <c r="T314">
        <v>0.19991999999999999</v>
      </c>
      <c r="U314">
        <v>4272999936</v>
      </c>
      <c r="V314">
        <v>227</v>
      </c>
      <c r="W314" t="s">
        <v>216</v>
      </c>
      <c r="X314">
        <v>13432000000</v>
      </c>
      <c r="Y314">
        <v>1782875008</v>
      </c>
      <c r="Z314">
        <v>280</v>
      </c>
      <c r="AA314">
        <v>220.01</v>
      </c>
      <c r="AB314">
        <v>-0.94699999999999995</v>
      </c>
      <c r="AC314">
        <v>1.599</v>
      </c>
      <c r="AD314">
        <v>0.10336999600000001</v>
      </c>
      <c r="AE314">
        <v>24</v>
      </c>
      <c r="AF314">
        <v>288.42</v>
      </c>
      <c r="AG314">
        <v>120.64700000000001</v>
      </c>
      <c r="AH314">
        <v>0.35993999999999998</v>
      </c>
      <c r="AI314">
        <v>377</v>
      </c>
      <c r="AJ314">
        <v>3980999936</v>
      </c>
      <c r="AK314">
        <v>7760000000</v>
      </c>
      <c r="AL314">
        <v>17737000960</v>
      </c>
      <c r="AM314">
        <v>11.154</v>
      </c>
      <c r="AN314" t="s">
        <v>183</v>
      </c>
      <c r="AO314">
        <v>49.268999999999998</v>
      </c>
      <c r="AP314">
        <v>0.96499999999999997</v>
      </c>
      <c r="AQ314">
        <v>2</v>
      </c>
      <c r="AR314" t="s">
        <v>184</v>
      </c>
      <c r="AS314" t="s">
        <v>2183</v>
      </c>
      <c r="AT314" t="s">
        <v>2184</v>
      </c>
      <c r="AU314" t="s">
        <v>186</v>
      </c>
      <c r="AV314" t="s">
        <v>187</v>
      </c>
      <c r="AW314" t="b">
        <v>1</v>
      </c>
      <c r="AX314">
        <v>-18000000</v>
      </c>
      <c r="AY314" t="s">
        <v>188</v>
      </c>
      <c r="AZ314" t="s">
        <v>2185</v>
      </c>
      <c r="BA314" t="s">
        <v>2186</v>
      </c>
      <c r="BB314" t="s">
        <v>191</v>
      </c>
      <c r="BD314">
        <v>4.3739999999999997</v>
      </c>
      <c r="BF314">
        <v>18.157</v>
      </c>
      <c r="BI314">
        <v>7.15</v>
      </c>
      <c r="BK314">
        <v>231704992</v>
      </c>
      <c r="BO314">
        <v>15.247</v>
      </c>
      <c r="BP314">
        <v>2588286</v>
      </c>
      <c r="BQ314">
        <v>7.2000003000000003E-3</v>
      </c>
      <c r="BS314">
        <v>1656547200</v>
      </c>
      <c r="BT314">
        <v>0.91934996999999996</v>
      </c>
      <c r="BU314">
        <v>2390000128</v>
      </c>
      <c r="BV314">
        <v>3.7770000000000001</v>
      </c>
      <c r="BY314">
        <v>14.429724</v>
      </c>
      <c r="BZ314">
        <v>5.96E-3</v>
      </c>
      <c r="CA314">
        <v>1719705600</v>
      </c>
      <c r="CC314">
        <v>1656547200</v>
      </c>
      <c r="CD314">
        <v>1.72</v>
      </c>
      <c r="CE314">
        <v>1663200000</v>
      </c>
      <c r="CF314">
        <v>229870902</v>
      </c>
      <c r="CG314">
        <v>1.0313190000000001</v>
      </c>
      <c r="CH314">
        <v>77582802944</v>
      </c>
      <c r="CI314">
        <v>2</v>
      </c>
      <c r="CK314">
        <v>1327276800</v>
      </c>
      <c r="CL314" s="1">
        <v>8.4027777777777771E-2</v>
      </c>
      <c r="CP314">
        <v>-0.94899999999999995</v>
      </c>
      <c r="CQ314">
        <v>4.4647874999999999</v>
      </c>
      <c r="CR314">
        <v>1665705600</v>
      </c>
      <c r="CS314">
        <v>2.54</v>
      </c>
      <c r="CU314">
        <v>30.770627999999999</v>
      </c>
      <c r="CW314">
        <v>1.12E-2</v>
      </c>
      <c r="CX314">
        <v>2634397</v>
      </c>
      <c r="DB314">
        <v>222.71</v>
      </c>
      <c r="DC314">
        <v>220.71</v>
      </c>
      <c r="DD314">
        <v>252.23660000000001</v>
      </c>
      <c r="DE314">
        <v>6.9148215000000004E-3</v>
      </c>
      <c r="DF314">
        <v>0.35570000000000002</v>
      </c>
      <c r="DH314">
        <v>221.7294</v>
      </c>
      <c r="DJ314">
        <v>2028140</v>
      </c>
      <c r="DK314">
        <v>222.71</v>
      </c>
      <c r="DL314">
        <v>217.99199999999999</v>
      </c>
      <c r="DM314">
        <v>1.54</v>
      </c>
      <c r="DN314">
        <v>220.71</v>
      </c>
      <c r="DP314">
        <v>2028140</v>
      </c>
      <c r="DS314">
        <v>2.4</v>
      </c>
      <c r="DT314">
        <v>1661817600</v>
      </c>
      <c r="DW314">
        <v>217.37</v>
      </c>
      <c r="DX314" t="s">
        <v>183</v>
      </c>
      <c r="DY314">
        <v>58.249929999999999</v>
      </c>
      <c r="DZ314">
        <v>912646</v>
      </c>
      <c r="ED314">
        <v>79191941120</v>
      </c>
      <c r="EG314">
        <v>1927366</v>
      </c>
      <c r="EH314">
        <v>217.37</v>
      </c>
      <c r="EI314">
        <v>220.48</v>
      </c>
      <c r="EJ314">
        <v>1300</v>
      </c>
      <c r="EK314">
        <v>912646</v>
      </c>
      <c r="EL314">
        <v>374.2</v>
      </c>
      <c r="EN314">
        <v>0.89</v>
      </c>
      <c r="EO314">
        <v>186.47</v>
      </c>
      <c r="EP314">
        <v>219.39</v>
      </c>
      <c r="EQ314" t="b">
        <v>0</v>
      </c>
      <c r="ER314">
        <v>1.17E-2</v>
      </c>
      <c r="ES314">
        <v>1100</v>
      </c>
      <c r="ET314">
        <v>221.7294</v>
      </c>
      <c r="EV314">
        <v>220.01</v>
      </c>
      <c r="EW314">
        <v>222.53</v>
      </c>
      <c r="EX314" t="s">
        <v>2187</v>
      </c>
      <c r="FA314" t="s">
        <v>2188</v>
      </c>
      <c r="FE314" t="s">
        <v>2189</v>
      </c>
    </row>
    <row r="315" spans="1:161" x14ac:dyDescent="0.25">
      <c r="A315">
        <v>299</v>
      </c>
      <c r="B315">
        <v>10001</v>
      </c>
      <c r="C315" t="s">
        <v>336</v>
      </c>
      <c r="D315">
        <v>732</v>
      </c>
      <c r="E315" t="s">
        <v>3411</v>
      </c>
      <c r="F315" t="s">
        <v>550</v>
      </c>
      <c r="G315" t="s">
        <v>3412</v>
      </c>
      <c r="H315" t="s">
        <v>552</v>
      </c>
      <c r="I315" t="s">
        <v>177</v>
      </c>
      <c r="J315" t="s">
        <v>178</v>
      </c>
      <c r="K315" t="s">
        <v>3413</v>
      </c>
      <c r="L315">
        <v>1</v>
      </c>
      <c r="M315" t="s">
        <v>3414</v>
      </c>
      <c r="N315" t="s">
        <v>1321</v>
      </c>
      <c r="O315">
        <v>0.53274999999999995</v>
      </c>
      <c r="P315">
        <v>0.34472000000000003</v>
      </c>
      <c r="Q315">
        <v>0.92901003000000004</v>
      </c>
      <c r="S315">
        <v>6.2E-2</v>
      </c>
      <c r="T315">
        <v>0.45617000000000002</v>
      </c>
      <c r="U315">
        <v>375836000</v>
      </c>
      <c r="V315">
        <v>214</v>
      </c>
      <c r="W315" t="s">
        <v>182</v>
      </c>
      <c r="X315">
        <v>656477000</v>
      </c>
      <c r="Z315">
        <v>270</v>
      </c>
      <c r="AA315">
        <v>256.83999999999997</v>
      </c>
      <c r="AB315">
        <v>3.9E-2</v>
      </c>
      <c r="AC315">
        <v>9.1989999999999998</v>
      </c>
      <c r="AD315">
        <v>0.12683</v>
      </c>
      <c r="AE315">
        <v>11</v>
      </c>
      <c r="AF315">
        <v>274.55</v>
      </c>
      <c r="AG315">
        <v>8.1750000000000007</v>
      </c>
      <c r="AH315">
        <v>0.23449999999999999</v>
      </c>
      <c r="AI315">
        <v>471</v>
      </c>
      <c r="AJ315">
        <v>318699008</v>
      </c>
      <c r="AK315">
        <v>83286000</v>
      </c>
      <c r="AL315">
        <v>705457984</v>
      </c>
      <c r="AM315">
        <v>8.5030000000000001</v>
      </c>
      <c r="AN315" t="s">
        <v>183</v>
      </c>
      <c r="AO315">
        <v>18.823</v>
      </c>
      <c r="AP315">
        <v>8.1999999999999993</v>
      </c>
      <c r="AQ315">
        <v>2.9</v>
      </c>
      <c r="AR315" t="s">
        <v>238</v>
      </c>
      <c r="AS315" t="s">
        <v>3415</v>
      </c>
      <c r="AT315" t="s">
        <v>3416</v>
      </c>
      <c r="AU315" t="s">
        <v>186</v>
      </c>
      <c r="AV315" t="s">
        <v>187</v>
      </c>
      <c r="AW315" t="b">
        <v>0</v>
      </c>
      <c r="AX315">
        <v>-18000000</v>
      </c>
      <c r="AY315" t="s">
        <v>188</v>
      </c>
      <c r="AZ315" t="s">
        <v>3417</v>
      </c>
      <c r="BA315" t="s">
        <v>3418</v>
      </c>
      <c r="BB315" t="s">
        <v>191</v>
      </c>
      <c r="BD315">
        <v>12.327</v>
      </c>
      <c r="BF315">
        <v>23.137</v>
      </c>
      <c r="BI315">
        <v>9.18</v>
      </c>
      <c r="BK315">
        <v>38026500</v>
      </c>
      <c r="BO315">
        <v>26.015999999999998</v>
      </c>
      <c r="BP315">
        <v>753811</v>
      </c>
      <c r="BQ315">
        <v>0.02</v>
      </c>
      <c r="BS315">
        <v>1640908800</v>
      </c>
      <c r="BT315">
        <v>1.0124</v>
      </c>
      <c r="BU315">
        <v>243183008</v>
      </c>
      <c r="BV315">
        <v>8</v>
      </c>
      <c r="BY315">
        <v>9.8723860000000005</v>
      </c>
      <c r="BZ315">
        <v>2.5590000000000002E-2</v>
      </c>
      <c r="CA315">
        <v>1703980800</v>
      </c>
      <c r="CC315">
        <v>1664496000</v>
      </c>
      <c r="CD315">
        <v>2.08</v>
      </c>
      <c r="CE315">
        <v>1663200000</v>
      </c>
      <c r="CF315">
        <v>36750033</v>
      </c>
      <c r="CG315">
        <v>0.64775199999999999</v>
      </c>
      <c r="CH315">
        <v>8695832576</v>
      </c>
      <c r="CI315">
        <v>2</v>
      </c>
      <c r="CP315">
        <v>2.3E-2</v>
      </c>
      <c r="CQ315">
        <v>13.844518000000001</v>
      </c>
      <c r="CR315">
        <v>1665705600</v>
      </c>
      <c r="CS315">
        <v>4.5599999999999996</v>
      </c>
      <c r="CU315">
        <v>27.978211999999999</v>
      </c>
      <c r="CW315">
        <v>2.3E-2</v>
      </c>
      <c r="CX315">
        <v>750260</v>
      </c>
      <c r="DB315">
        <v>256.81</v>
      </c>
      <c r="DC315">
        <v>256.81</v>
      </c>
      <c r="DD315">
        <v>278.39830000000001</v>
      </c>
      <c r="DE315">
        <v>9.5790660000000007E-3</v>
      </c>
      <c r="DF315">
        <v>0.42859999999999998</v>
      </c>
      <c r="DH315">
        <v>257.66000000000003</v>
      </c>
      <c r="DJ315">
        <v>333730</v>
      </c>
      <c r="DK315">
        <v>256.81</v>
      </c>
      <c r="DL315">
        <v>241.75020000000001</v>
      </c>
      <c r="DM315">
        <v>2.46</v>
      </c>
      <c r="DN315">
        <v>256.81</v>
      </c>
      <c r="DP315">
        <v>333730</v>
      </c>
      <c r="DS315">
        <v>2.8</v>
      </c>
      <c r="DT315">
        <v>1667260800</v>
      </c>
      <c r="DW315">
        <v>255.29</v>
      </c>
      <c r="DX315" t="s">
        <v>183</v>
      </c>
      <c r="DY315">
        <v>32.104999999999997</v>
      </c>
      <c r="DZ315">
        <v>61960</v>
      </c>
      <c r="ED315">
        <v>9766725632</v>
      </c>
      <c r="EG315">
        <v>384968</v>
      </c>
      <c r="EH315">
        <v>255.29</v>
      </c>
      <c r="EI315">
        <v>256.97000000000003</v>
      </c>
      <c r="EJ315">
        <v>1000</v>
      </c>
      <c r="EK315">
        <v>61960</v>
      </c>
      <c r="EL315">
        <v>422.6</v>
      </c>
      <c r="EN315">
        <v>0.66</v>
      </c>
      <c r="EO315">
        <v>217.44</v>
      </c>
      <c r="EP315">
        <v>243.99</v>
      </c>
      <c r="EQ315" t="b">
        <v>0</v>
      </c>
      <c r="ER315">
        <v>1.17E-2</v>
      </c>
      <c r="ES315">
        <v>1000</v>
      </c>
      <c r="ET315">
        <v>257.66000000000003</v>
      </c>
      <c r="EV315">
        <v>256.83999999999997</v>
      </c>
      <c r="EW315">
        <v>249.33</v>
      </c>
      <c r="EX315" t="s">
        <v>3419</v>
      </c>
      <c r="EZ315" t="s">
        <v>1690</v>
      </c>
      <c r="FA315" t="s">
        <v>3420</v>
      </c>
      <c r="FE315" t="s">
        <v>3421</v>
      </c>
    </row>
    <row r="316" spans="1:161" x14ac:dyDescent="0.25">
      <c r="A316">
        <v>341</v>
      </c>
      <c r="B316">
        <v>44145</v>
      </c>
      <c r="C316" t="s">
        <v>172</v>
      </c>
      <c r="D316">
        <v>7200</v>
      </c>
      <c r="E316" t="s">
        <v>3843</v>
      </c>
      <c r="F316" t="s">
        <v>1317</v>
      </c>
      <c r="G316" t="s">
        <v>3844</v>
      </c>
      <c r="H316" t="s">
        <v>541</v>
      </c>
      <c r="I316" t="s">
        <v>177</v>
      </c>
      <c r="J316" t="s">
        <v>178</v>
      </c>
      <c r="K316" t="s">
        <v>3845</v>
      </c>
      <c r="L316">
        <v>1</v>
      </c>
      <c r="M316" t="s">
        <v>3846</v>
      </c>
      <c r="N316" t="s">
        <v>200</v>
      </c>
      <c r="O316">
        <v>0.29411999999999999</v>
      </c>
      <c r="P316">
        <v>0.19247</v>
      </c>
      <c r="Q316">
        <v>0.55647999999999997</v>
      </c>
      <c r="R316">
        <v>510161984</v>
      </c>
      <c r="S316">
        <v>2.4E-2</v>
      </c>
      <c r="T316">
        <v>0.25385999999999997</v>
      </c>
      <c r="U316">
        <v>737038976</v>
      </c>
      <c r="V316">
        <v>250</v>
      </c>
      <c r="W316" t="s">
        <v>216</v>
      </c>
      <c r="X316">
        <v>1324080000</v>
      </c>
      <c r="Y316">
        <v>385796736</v>
      </c>
      <c r="Z316">
        <v>265</v>
      </c>
      <c r="AA316">
        <v>236.08</v>
      </c>
      <c r="AB316">
        <v>1.2E-2</v>
      </c>
      <c r="AC316">
        <v>1.349</v>
      </c>
      <c r="AD316">
        <v>0.10611</v>
      </c>
      <c r="AE316">
        <v>7</v>
      </c>
      <c r="AF316">
        <v>268.43</v>
      </c>
      <c r="AG316">
        <v>42.15</v>
      </c>
      <c r="AH316">
        <v>0.22631999999999999</v>
      </c>
      <c r="AI316">
        <v>300</v>
      </c>
      <c r="AJ316">
        <v>128737000</v>
      </c>
      <c r="AK316">
        <v>926897024</v>
      </c>
      <c r="AL316">
        <v>2505944064</v>
      </c>
      <c r="AM316">
        <v>2.25</v>
      </c>
      <c r="AN316" t="s">
        <v>183</v>
      </c>
      <c r="AO316">
        <v>43.305</v>
      </c>
      <c r="AP316">
        <v>0.79700000000000004</v>
      </c>
      <c r="AQ316">
        <v>2.2999999999999998</v>
      </c>
      <c r="AR316" t="s">
        <v>238</v>
      </c>
      <c r="AS316" t="s">
        <v>3847</v>
      </c>
      <c r="AT316" t="s">
        <v>3847</v>
      </c>
      <c r="AU316" t="s">
        <v>186</v>
      </c>
      <c r="AV316" t="s">
        <v>187</v>
      </c>
      <c r="AW316" t="b">
        <v>1</v>
      </c>
      <c r="AX316">
        <v>-18000000</v>
      </c>
      <c r="AY316" t="s">
        <v>188</v>
      </c>
      <c r="AZ316" t="s">
        <v>3848</v>
      </c>
      <c r="BA316" t="s">
        <v>3849</v>
      </c>
      <c r="BB316" t="s">
        <v>191</v>
      </c>
      <c r="BD316">
        <v>5.3650000000000002</v>
      </c>
      <c r="BF316">
        <v>18.242000000000001</v>
      </c>
      <c r="BI316">
        <v>7.41</v>
      </c>
      <c r="BK316">
        <v>58176600</v>
      </c>
      <c r="BO316">
        <v>31.972999999999999</v>
      </c>
      <c r="BP316">
        <v>815483</v>
      </c>
      <c r="BQ316">
        <v>1.43E-2</v>
      </c>
      <c r="BS316">
        <v>1635638400</v>
      </c>
      <c r="BT316">
        <v>0.76412999999999998</v>
      </c>
      <c r="BU316">
        <v>482313984</v>
      </c>
      <c r="BV316">
        <v>4.7009999999999996</v>
      </c>
      <c r="BY316">
        <v>7.3837304000000001</v>
      </c>
      <c r="BZ316">
        <v>0.1075</v>
      </c>
      <c r="CA316">
        <v>1698710400</v>
      </c>
      <c r="CC316">
        <v>1659225600</v>
      </c>
      <c r="CD316">
        <v>3.76</v>
      </c>
      <c r="CE316">
        <v>1663200000</v>
      </c>
      <c r="CF316">
        <v>51749935</v>
      </c>
      <c r="CG316">
        <v>0.93293999999999999</v>
      </c>
      <c r="CH316">
        <v>13445156864</v>
      </c>
      <c r="CI316">
        <v>2</v>
      </c>
      <c r="CK316">
        <v>1302652800</v>
      </c>
      <c r="CL316" s="1">
        <v>8.4027777777777771E-2</v>
      </c>
      <c r="CP316">
        <v>-3.0000000000000001E-3</v>
      </c>
      <c r="CQ316">
        <v>5.4807014000000001</v>
      </c>
      <c r="CR316">
        <v>1665705600</v>
      </c>
      <c r="CS316">
        <v>1.82</v>
      </c>
      <c r="CU316">
        <v>31.859649999999998</v>
      </c>
      <c r="CW316">
        <v>1.43E-2</v>
      </c>
      <c r="CX316">
        <v>732889</v>
      </c>
      <c r="DB316">
        <v>234.4</v>
      </c>
      <c r="DC316">
        <v>235.28</v>
      </c>
      <c r="DD316">
        <v>220.82474999999999</v>
      </c>
      <c r="DE316">
        <v>6.5699657000000003E-3</v>
      </c>
      <c r="DF316">
        <v>0.24729999999999999</v>
      </c>
      <c r="DH316">
        <v>236.11</v>
      </c>
      <c r="DJ316">
        <v>250450</v>
      </c>
      <c r="DK316">
        <v>234.4</v>
      </c>
      <c r="DL316">
        <v>221.50559999999999</v>
      </c>
      <c r="DM316">
        <v>1.54</v>
      </c>
      <c r="DN316">
        <v>235.28</v>
      </c>
      <c r="DP316">
        <v>250450</v>
      </c>
      <c r="DS316">
        <v>2.6</v>
      </c>
      <c r="DT316">
        <v>1661126400</v>
      </c>
      <c r="DW316">
        <v>234.58090000000001</v>
      </c>
      <c r="DX316" t="s">
        <v>183</v>
      </c>
      <c r="DY316">
        <v>50.219099999999997</v>
      </c>
      <c r="DZ316">
        <v>77524</v>
      </c>
      <c r="ED316">
        <v>13734331392</v>
      </c>
      <c r="EG316">
        <v>220677</v>
      </c>
      <c r="EH316">
        <v>234.58090000000001</v>
      </c>
      <c r="EI316">
        <v>235.32</v>
      </c>
      <c r="EJ316">
        <v>900</v>
      </c>
      <c r="EK316">
        <v>77524</v>
      </c>
      <c r="EL316">
        <v>271.89999999999998</v>
      </c>
      <c r="EN316">
        <v>0.88</v>
      </c>
      <c r="EO316">
        <v>194.89</v>
      </c>
      <c r="EP316">
        <v>221.67</v>
      </c>
      <c r="EQ316" t="b">
        <v>0</v>
      </c>
      <c r="ER316">
        <v>1.17E-2</v>
      </c>
      <c r="ES316">
        <v>900</v>
      </c>
      <c r="ET316">
        <v>236.11</v>
      </c>
      <c r="EV316">
        <v>236.08</v>
      </c>
      <c r="EW316">
        <v>235.28</v>
      </c>
      <c r="EX316" t="s">
        <v>3850</v>
      </c>
      <c r="FA316" t="s">
        <v>3851</v>
      </c>
      <c r="FE316" t="s">
        <v>3852</v>
      </c>
    </row>
    <row r="317" spans="1:161" x14ac:dyDescent="0.25">
      <c r="A317">
        <v>337</v>
      </c>
      <c r="B317">
        <v>10036</v>
      </c>
      <c r="C317" t="s">
        <v>260</v>
      </c>
      <c r="D317">
        <v>25500</v>
      </c>
      <c r="E317" t="s">
        <v>3797</v>
      </c>
      <c r="F317" t="s">
        <v>550</v>
      </c>
      <c r="G317" t="s">
        <v>3798</v>
      </c>
      <c r="H317" t="s">
        <v>552</v>
      </c>
      <c r="I317" t="s">
        <v>177</v>
      </c>
      <c r="J317" t="s">
        <v>178</v>
      </c>
      <c r="K317" t="s">
        <v>3799</v>
      </c>
      <c r="L317">
        <v>1</v>
      </c>
      <c r="M317" t="s">
        <v>2464</v>
      </c>
      <c r="N317" t="s">
        <v>1857</v>
      </c>
      <c r="O317">
        <v>0.13653999999999999</v>
      </c>
      <c r="P317">
        <v>5.9990000000000002E-2</v>
      </c>
      <c r="Q317">
        <v>0.51122003999999999</v>
      </c>
      <c r="R317">
        <v>1354000000</v>
      </c>
      <c r="S317">
        <v>7.2999999999999995E-2</v>
      </c>
      <c r="T317">
        <v>9.5620010000000005E-2</v>
      </c>
      <c r="U317">
        <v>1418000000</v>
      </c>
      <c r="W317" t="s">
        <v>867</v>
      </c>
      <c r="X317">
        <v>5309000000</v>
      </c>
      <c r="Y317">
        <v>846750016</v>
      </c>
      <c r="AA317">
        <v>18.579999999999998</v>
      </c>
      <c r="AC317">
        <v>1.163</v>
      </c>
      <c r="AD317">
        <v>3.6510002E-2</v>
      </c>
      <c r="AG317">
        <v>45.445</v>
      </c>
      <c r="AH317">
        <v>8.3110000000000003E-2</v>
      </c>
      <c r="AJ317">
        <v>1883000064</v>
      </c>
      <c r="AK317">
        <v>4155000064</v>
      </c>
      <c r="AL317">
        <v>10385000448</v>
      </c>
      <c r="AM317">
        <v>3.2389999999999999</v>
      </c>
      <c r="AN317" t="s">
        <v>183</v>
      </c>
      <c r="AO317">
        <v>17.617000000000001</v>
      </c>
      <c r="AP317">
        <v>0.98</v>
      </c>
      <c r="AR317" t="s">
        <v>238</v>
      </c>
      <c r="AS317" t="s">
        <v>3800</v>
      </c>
      <c r="AT317" t="s">
        <v>3800</v>
      </c>
      <c r="AU317" t="s">
        <v>186</v>
      </c>
      <c r="AV317" t="s">
        <v>187</v>
      </c>
      <c r="AW317" t="b">
        <v>0</v>
      </c>
      <c r="AX317">
        <v>-18000000</v>
      </c>
      <c r="AY317" t="s">
        <v>188</v>
      </c>
      <c r="AZ317" t="s">
        <v>3805</v>
      </c>
      <c r="BA317" t="s">
        <v>3802</v>
      </c>
      <c r="BB317" t="s">
        <v>191</v>
      </c>
      <c r="BD317">
        <v>1.256</v>
      </c>
      <c r="BF317">
        <v>9.1980000000000004</v>
      </c>
      <c r="BK317">
        <v>199519008</v>
      </c>
      <c r="BO317">
        <v>13.765000000000001</v>
      </c>
      <c r="BP317">
        <v>1875927</v>
      </c>
      <c r="BQ317">
        <v>3.2000000000000002E-3</v>
      </c>
      <c r="BS317">
        <v>1656547200</v>
      </c>
      <c r="BT317">
        <v>0.35483999999999999</v>
      </c>
      <c r="BU317">
        <v>623000000</v>
      </c>
      <c r="BV317">
        <v>-1.464</v>
      </c>
      <c r="BY317">
        <v>1.3498002</v>
      </c>
      <c r="BZ317">
        <v>0.39944000000000002</v>
      </c>
      <c r="CA317">
        <v>1719705600</v>
      </c>
      <c r="CC317">
        <v>1656547200</v>
      </c>
      <c r="CD317">
        <v>2.69</v>
      </c>
      <c r="CE317">
        <v>1663200000</v>
      </c>
      <c r="CF317">
        <v>500354152</v>
      </c>
      <c r="CG317">
        <v>1.2859240000000001</v>
      </c>
      <c r="CH317">
        <v>13042285568</v>
      </c>
      <c r="CI317">
        <v>2</v>
      </c>
      <c r="CK317">
        <v>1289865600</v>
      </c>
      <c r="CL317" s="1">
        <v>8.5416666666666655E-2</v>
      </c>
      <c r="CQ317">
        <v>1.0539162</v>
      </c>
      <c r="CR317">
        <v>1665705600</v>
      </c>
      <c r="CW317">
        <v>1.6E-2</v>
      </c>
      <c r="CX317">
        <v>1648061</v>
      </c>
      <c r="DB317">
        <v>18.48</v>
      </c>
      <c r="DC317">
        <v>18.45</v>
      </c>
      <c r="DD317">
        <v>18.482250000000001</v>
      </c>
      <c r="DE317">
        <v>1.0822511E-2</v>
      </c>
      <c r="DF317">
        <v>0.19049999000000001</v>
      </c>
      <c r="DH317">
        <v>18.7</v>
      </c>
      <c r="DJ317">
        <v>1198140</v>
      </c>
      <c r="DK317">
        <v>18.48</v>
      </c>
      <c r="DL317">
        <v>16.809000000000001</v>
      </c>
      <c r="DM317">
        <v>0.2</v>
      </c>
      <c r="DN317">
        <v>18.45</v>
      </c>
      <c r="DP317">
        <v>1198140</v>
      </c>
      <c r="DS317">
        <v>0.2</v>
      </c>
      <c r="DT317">
        <v>1663027200</v>
      </c>
      <c r="DW317">
        <v>18.32</v>
      </c>
      <c r="DX317" t="s">
        <v>183</v>
      </c>
      <c r="DZ317">
        <v>759397</v>
      </c>
      <c r="ED317">
        <v>10944920576</v>
      </c>
      <c r="EG317">
        <v>975161</v>
      </c>
      <c r="EH317">
        <v>18.32</v>
      </c>
      <c r="EI317">
        <v>18.989999999999998</v>
      </c>
      <c r="EJ317">
        <v>1400</v>
      </c>
      <c r="EK317">
        <v>759397</v>
      </c>
      <c r="EL317">
        <v>24.16</v>
      </c>
      <c r="EN317">
        <v>1.29</v>
      </c>
      <c r="EO317">
        <v>15.15</v>
      </c>
      <c r="EP317">
        <v>18.559999999999999</v>
      </c>
      <c r="EQ317" t="b">
        <v>0</v>
      </c>
      <c r="ER317">
        <v>1.1599999999999999E-2</v>
      </c>
      <c r="ES317">
        <v>1200</v>
      </c>
      <c r="ET317">
        <v>18.7</v>
      </c>
      <c r="EV317">
        <v>18.579999999999998</v>
      </c>
      <c r="EW317">
        <v>18.41</v>
      </c>
      <c r="EX317" t="s">
        <v>3803</v>
      </c>
      <c r="FE317" t="s">
        <v>3806</v>
      </c>
    </row>
    <row r="318" spans="1:161" x14ac:dyDescent="0.25">
      <c r="A318">
        <v>143</v>
      </c>
      <c r="B318">
        <v>61265</v>
      </c>
      <c r="C318" t="s">
        <v>172</v>
      </c>
      <c r="D318">
        <v>75550</v>
      </c>
      <c r="E318" t="s">
        <v>1758</v>
      </c>
      <c r="F318" t="s">
        <v>1759</v>
      </c>
      <c r="G318" t="s">
        <v>1760</v>
      </c>
      <c r="H318" t="s">
        <v>212</v>
      </c>
      <c r="I318" t="s">
        <v>177</v>
      </c>
      <c r="J318" t="s">
        <v>178</v>
      </c>
      <c r="K318" t="s">
        <v>1761</v>
      </c>
      <c r="L318">
        <v>1</v>
      </c>
      <c r="M318" t="s">
        <v>1762</v>
      </c>
      <c r="N318" t="s">
        <v>1209</v>
      </c>
      <c r="O318">
        <v>0.18690999999999999</v>
      </c>
      <c r="P318">
        <v>0.12762999999999999</v>
      </c>
      <c r="Q318">
        <v>0.26775998000000001</v>
      </c>
      <c r="R318">
        <v>3830000128</v>
      </c>
      <c r="S318">
        <v>0.22600000000000001</v>
      </c>
      <c r="T318">
        <v>0.16995001000000001</v>
      </c>
      <c r="U318">
        <v>9032999936</v>
      </c>
      <c r="V318">
        <v>289</v>
      </c>
      <c r="W318" t="s">
        <v>216</v>
      </c>
      <c r="X318">
        <v>12188000000</v>
      </c>
      <c r="Y318">
        <v>2119874944</v>
      </c>
      <c r="Z318">
        <v>408.5</v>
      </c>
      <c r="AA318">
        <v>441.47</v>
      </c>
      <c r="AB318">
        <v>0.158</v>
      </c>
      <c r="AC318">
        <v>1.9790000000000001</v>
      </c>
      <c r="AD318">
        <v>6.1290003000000003E-2</v>
      </c>
      <c r="AE318">
        <v>22</v>
      </c>
      <c r="AF318">
        <v>397.14</v>
      </c>
      <c r="AG318">
        <v>270.48200000000003</v>
      </c>
      <c r="AH318">
        <v>0.35388999999999998</v>
      </c>
      <c r="AI318">
        <v>450</v>
      </c>
      <c r="AJ318">
        <v>3792000000</v>
      </c>
      <c r="AK318">
        <v>51746000896</v>
      </c>
      <c r="AL318">
        <v>48327000064</v>
      </c>
      <c r="AM318">
        <v>12.564</v>
      </c>
      <c r="AN318" t="s">
        <v>183</v>
      </c>
      <c r="AO318">
        <v>157.59700000000001</v>
      </c>
      <c r="AP318">
        <v>1.69</v>
      </c>
      <c r="AQ318">
        <v>2.1</v>
      </c>
      <c r="AR318" t="s">
        <v>184</v>
      </c>
      <c r="AS318" t="s">
        <v>1763</v>
      </c>
      <c r="AT318" t="s">
        <v>1763</v>
      </c>
      <c r="AU318" t="s">
        <v>186</v>
      </c>
      <c r="AV318" t="s">
        <v>187</v>
      </c>
      <c r="AW318" t="b">
        <v>1</v>
      </c>
      <c r="AX318">
        <v>-18000000</v>
      </c>
      <c r="AY318" t="s">
        <v>188</v>
      </c>
      <c r="AZ318" t="s">
        <v>1764</v>
      </c>
      <c r="BA318" t="s">
        <v>1765</v>
      </c>
      <c r="BB318" t="s">
        <v>191</v>
      </c>
      <c r="BD318">
        <v>3.4590000000000001</v>
      </c>
      <c r="BF318">
        <v>18.504000000000001</v>
      </c>
      <c r="BI318">
        <v>18.34</v>
      </c>
      <c r="BK318">
        <v>307407008</v>
      </c>
      <c r="BO318">
        <v>44.930999999999997</v>
      </c>
      <c r="BP318">
        <v>3333593</v>
      </c>
      <c r="BQ318">
        <v>1.0999999999999999E-2</v>
      </c>
      <c r="BS318">
        <v>1635638400</v>
      </c>
      <c r="BT318">
        <v>0.78903997000000003</v>
      </c>
      <c r="BU318">
        <v>6168000000</v>
      </c>
      <c r="BV318">
        <v>10.93</v>
      </c>
      <c r="BY318">
        <v>9.8255099999999995</v>
      </c>
      <c r="BZ318">
        <v>1.7299998999999999E-3</v>
      </c>
      <c r="CA318">
        <v>1698710400</v>
      </c>
      <c r="CC318">
        <v>1659225600</v>
      </c>
      <c r="CD318">
        <v>2.46</v>
      </c>
      <c r="CE318">
        <v>1663200000</v>
      </c>
      <c r="CF318">
        <v>281591678</v>
      </c>
      <c r="CG318">
        <v>1.058216</v>
      </c>
      <c r="CH318">
        <v>167147012096</v>
      </c>
      <c r="CI318">
        <v>2</v>
      </c>
      <c r="CK318">
        <v>1196726400</v>
      </c>
      <c r="CL318" s="1">
        <v>8.4027777777777771E-2</v>
      </c>
      <c r="CP318">
        <v>0.13</v>
      </c>
      <c r="CQ318">
        <v>2.8081813000000002</v>
      </c>
      <c r="CR318">
        <v>1665705600</v>
      </c>
      <c r="CS318">
        <v>1.3</v>
      </c>
      <c r="CU318">
        <v>24.071428000000001</v>
      </c>
      <c r="CW318">
        <v>1.11E-2</v>
      </c>
      <c r="CX318">
        <v>3275995</v>
      </c>
      <c r="DB318">
        <v>437.52</v>
      </c>
      <c r="DC318">
        <v>435.77</v>
      </c>
      <c r="DD318">
        <v>367.33609999999999</v>
      </c>
      <c r="DE318">
        <v>6.9482540000000001E-3</v>
      </c>
      <c r="DF318">
        <v>0.21390000000000001</v>
      </c>
      <c r="DH318">
        <v>442.41</v>
      </c>
      <c r="DJ318">
        <v>2020180</v>
      </c>
      <c r="DK318">
        <v>437.52</v>
      </c>
      <c r="DL318">
        <v>376.62459999999999</v>
      </c>
      <c r="DM318">
        <v>3.04</v>
      </c>
      <c r="DN318">
        <v>435.77</v>
      </c>
      <c r="DP318">
        <v>2020180</v>
      </c>
      <c r="DS318">
        <v>4.5199999999999996</v>
      </c>
      <c r="DT318">
        <v>1664409600</v>
      </c>
      <c r="DW318">
        <v>432.55</v>
      </c>
      <c r="DX318" t="s">
        <v>183</v>
      </c>
      <c r="DY318">
        <v>40.390667000000001</v>
      </c>
      <c r="DZ318">
        <v>1135384</v>
      </c>
      <c r="ED318">
        <v>135710973952</v>
      </c>
      <c r="EG318">
        <v>1469857</v>
      </c>
      <c r="EH318">
        <v>432.55</v>
      </c>
      <c r="EI318">
        <v>440.95</v>
      </c>
      <c r="EJ318">
        <v>800</v>
      </c>
      <c r="EK318">
        <v>1135384</v>
      </c>
      <c r="EL318">
        <v>448.4</v>
      </c>
      <c r="EN318">
        <v>1.48</v>
      </c>
      <c r="EO318">
        <v>283.81</v>
      </c>
      <c r="EP318">
        <v>437.74</v>
      </c>
      <c r="EQ318" t="b">
        <v>0</v>
      </c>
      <c r="ER318">
        <v>1.15E-2</v>
      </c>
      <c r="ES318">
        <v>800</v>
      </c>
      <c r="ET318">
        <v>442.41</v>
      </c>
      <c r="EV318">
        <v>441.47</v>
      </c>
      <c r="EW318">
        <v>434.91</v>
      </c>
      <c r="EX318" t="s">
        <v>1766</v>
      </c>
      <c r="FE318" t="s">
        <v>1767</v>
      </c>
    </row>
    <row r="319" spans="1:161" x14ac:dyDescent="0.25">
      <c r="A319">
        <v>283</v>
      </c>
      <c r="B319">
        <v>83616</v>
      </c>
      <c r="C319" t="s">
        <v>273</v>
      </c>
      <c r="D319">
        <v>8000</v>
      </c>
      <c r="E319" t="s">
        <v>3241</v>
      </c>
      <c r="F319" t="s">
        <v>3242</v>
      </c>
      <c r="G319" t="s">
        <v>3243</v>
      </c>
      <c r="H319" t="s">
        <v>3244</v>
      </c>
      <c r="I319" t="s">
        <v>177</v>
      </c>
      <c r="J319" t="s">
        <v>178</v>
      </c>
      <c r="K319" t="s">
        <v>3245</v>
      </c>
      <c r="L319">
        <v>1</v>
      </c>
      <c r="M319" t="s">
        <v>3246</v>
      </c>
      <c r="N319" t="s">
        <v>1131</v>
      </c>
      <c r="O319">
        <v>0.17430000000000001</v>
      </c>
      <c r="P319">
        <v>9.5039990000000005E-2</v>
      </c>
      <c r="Q319">
        <v>0.22498000000000001</v>
      </c>
      <c r="R319">
        <v>448400000</v>
      </c>
      <c r="S319">
        <v>0.14399999999999999</v>
      </c>
      <c r="T319">
        <v>0.12841</v>
      </c>
      <c r="U319">
        <v>739100032</v>
      </c>
      <c r="V319">
        <v>80</v>
      </c>
      <c r="W319" t="s">
        <v>216</v>
      </c>
      <c r="X319">
        <v>832000000</v>
      </c>
      <c r="Y319">
        <v>106787504</v>
      </c>
      <c r="Z319">
        <v>95</v>
      </c>
      <c r="AA319">
        <v>86.15</v>
      </c>
      <c r="AB319">
        <v>7</v>
      </c>
      <c r="AC319">
        <v>2.089</v>
      </c>
      <c r="AD319">
        <v>7.9269999999999993E-2</v>
      </c>
      <c r="AE319">
        <v>7</v>
      </c>
      <c r="AF319">
        <v>92.57</v>
      </c>
      <c r="AG319">
        <v>542</v>
      </c>
      <c r="AH319">
        <v>0.85982999999999998</v>
      </c>
      <c r="AI319">
        <v>101</v>
      </c>
      <c r="AJ319">
        <v>485300000</v>
      </c>
      <c r="AK319">
        <v>2764199936</v>
      </c>
      <c r="AL319">
        <v>4240300032</v>
      </c>
      <c r="AM319">
        <v>3.3740000000000001</v>
      </c>
      <c r="AN319" t="s">
        <v>183</v>
      </c>
      <c r="AO319">
        <v>29.259</v>
      </c>
      <c r="AP319">
        <v>1.198</v>
      </c>
      <c r="AQ319">
        <v>1.9</v>
      </c>
      <c r="AR319" t="s">
        <v>184</v>
      </c>
      <c r="AS319" t="s">
        <v>3247</v>
      </c>
      <c r="AT319" t="s">
        <v>3247</v>
      </c>
      <c r="AU319" t="s">
        <v>186</v>
      </c>
      <c r="AV319" t="s">
        <v>187</v>
      </c>
      <c r="AW319" t="b">
        <v>0</v>
      </c>
      <c r="AX319">
        <v>-18000000</v>
      </c>
      <c r="AY319" t="s">
        <v>188</v>
      </c>
      <c r="AZ319" t="s">
        <v>3248</v>
      </c>
      <c r="BA319" t="s">
        <v>3249</v>
      </c>
      <c r="BB319" t="s">
        <v>191</v>
      </c>
      <c r="BD319">
        <v>3.4159999999999999</v>
      </c>
      <c r="BF319">
        <v>19.594999999999999</v>
      </c>
      <c r="BI319">
        <v>3.09</v>
      </c>
      <c r="BK319">
        <v>146068000</v>
      </c>
      <c r="BO319">
        <v>3.0880000000000001</v>
      </c>
      <c r="BP319">
        <v>3539994</v>
      </c>
      <c r="BQ319">
        <v>2.4600001E-2</v>
      </c>
      <c r="BS319">
        <v>1653782400</v>
      </c>
      <c r="BT319">
        <v>0.91996</v>
      </c>
      <c r="BU319">
        <v>403000000</v>
      </c>
      <c r="BV319">
        <v>1.71</v>
      </c>
      <c r="BY319">
        <v>27.898315</v>
      </c>
      <c r="BZ319">
        <v>4.0299999999999997E-3</v>
      </c>
      <c r="CA319">
        <v>1716940800</v>
      </c>
      <c r="CC319">
        <v>1661644800</v>
      </c>
      <c r="CD319">
        <v>1.75</v>
      </c>
      <c r="CE319">
        <v>1663200000</v>
      </c>
      <c r="CF319">
        <v>143196908</v>
      </c>
      <c r="CG319">
        <v>0.51142200000000004</v>
      </c>
      <c r="CH319">
        <v>14482977792</v>
      </c>
      <c r="CI319">
        <v>2</v>
      </c>
      <c r="CP319">
        <v>6.782</v>
      </c>
      <c r="CQ319">
        <v>2.9676575999999999</v>
      </c>
      <c r="CR319">
        <v>1665705600</v>
      </c>
      <c r="CS319">
        <v>0.84</v>
      </c>
      <c r="CU319">
        <v>27.88026</v>
      </c>
      <c r="CW319">
        <v>2.7799999999999998E-2</v>
      </c>
      <c r="CX319">
        <v>2675187</v>
      </c>
      <c r="DB319">
        <v>86.4</v>
      </c>
      <c r="DC319">
        <v>86.08</v>
      </c>
      <c r="DD319">
        <v>72.117999999999995</v>
      </c>
      <c r="DE319">
        <v>1.0706019000000001E-2</v>
      </c>
      <c r="DF319">
        <v>0.34889999999999999</v>
      </c>
      <c r="DH319">
        <v>86.76</v>
      </c>
      <c r="DJ319">
        <v>1606940</v>
      </c>
      <c r="DK319">
        <v>86.4</v>
      </c>
      <c r="DL319">
        <v>82.197999999999993</v>
      </c>
      <c r="DM319">
        <v>0.92500000000000004</v>
      </c>
      <c r="DN319">
        <v>86.08</v>
      </c>
      <c r="DP319">
        <v>1606940</v>
      </c>
      <c r="DS319">
        <v>0.98</v>
      </c>
      <c r="DT319">
        <v>1667433600</v>
      </c>
      <c r="DW319">
        <v>85.629000000000005</v>
      </c>
      <c r="DX319" t="s">
        <v>183</v>
      </c>
      <c r="DY319">
        <v>50.380116000000001</v>
      </c>
      <c r="DZ319">
        <v>475109</v>
      </c>
      <c r="ED319">
        <v>12583758848</v>
      </c>
      <c r="EG319">
        <v>1646558</v>
      </c>
      <c r="EH319">
        <v>85.629000000000005</v>
      </c>
      <c r="EI319">
        <v>86.28</v>
      </c>
      <c r="EJ319">
        <v>900</v>
      </c>
      <c r="EK319">
        <v>475109</v>
      </c>
      <c r="EL319">
        <v>88.04</v>
      </c>
      <c r="EN319">
        <v>1.25</v>
      </c>
      <c r="EO319">
        <v>49.71</v>
      </c>
      <c r="EP319">
        <v>86.22</v>
      </c>
      <c r="EQ319" t="b">
        <v>0</v>
      </c>
      <c r="ER319">
        <v>1.15E-2</v>
      </c>
      <c r="ES319">
        <v>800</v>
      </c>
      <c r="ET319">
        <v>86.76</v>
      </c>
      <c r="EV319">
        <v>86.15</v>
      </c>
      <c r="EW319">
        <v>83.82</v>
      </c>
      <c r="EX319" t="s">
        <v>3250</v>
      </c>
      <c r="FE319" t="s">
        <v>3251</v>
      </c>
    </row>
    <row r="320" spans="1:161" x14ac:dyDescent="0.25">
      <c r="A320">
        <v>328</v>
      </c>
      <c r="B320">
        <v>33602</v>
      </c>
      <c r="C320" t="s">
        <v>362</v>
      </c>
      <c r="D320">
        <v>12525</v>
      </c>
      <c r="E320" t="s">
        <v>3715</v>
      </c>
      <c r="F320" t="s">
        <v>3716</v>
      </c>
      <c r="G320" t="s">
        <v>3717</v>
      </c>
      <c r="H320" t="s">
        <v>1064</v>
      </c>
      <c r="I320" t="s">
        <v>177</v>
      </c>
      <c r="J320" t="s">
        <v>178</v>
      </c>
      <c r="K320" t="s">
        <v>3718</v>
      </c>
      <c r="L320">
        <v>1</v>
      </c>
      <c r="M320" t="s">
        <v>3719</v>
      </c>
      <c r="N320" t="s">
        <v>1299</v>
      </c>
      <c r="O320">
        <v>0.33675998000000001</v>
      </c>
      <c r="P320">
        <v>0.19658999999999999</v>
      </c>
      <c r="Q320">
        <v>0.32208002000000002</v>
      </c>
      <c r="R320">
        <v>2944399872</v>
      </c>
      <c r="S320">
        <v>0.91800000000000004</v>
      </c>
      <c r="T320">
        <v>0.28170002</v>
      </c>
      <c r="U320">
        <v>5575000064</v>
      </c>
      <c r="V320">
        <v>49</v>
      </c>
      <c r="W320" t="s">
        <v>216</v>
      </c>
      <c r="X320">
        <v>3233900000</v>
      </c>
      <c r="Y320">
        <v>1021687488</v>
      </c>
      <c r="Z320">
        <v>65</v>
      </c>
      <c r="AA320">
        <v>51.77</v>
      </c>
      <c r="AB320">
        <v>1.5</v>
      </c>
      <c r="AC320">
        <v>1.296</v>
      </c>
      <c r="AD320">
        <v>0.12823999999999999</v>
      </c>
      <c r="AE320">
        <v>19</v>
      </c>
      <c r="AF320">
        <v>65.31</v>
      </c>
      <c r="AG320">
        <v>34.713000000000001</v>
      </c>
      <c r="AH320">
        <v>0.29141</v>
      </c>
      <c r="AI320">
        <v>93</v>
      </c>
      <c r="AJ320">
        <v>839100032</v>
      </c>
      <c r="AK320">
        <v>4134000128</v>
      </c>
      <c r="AL320">
        <v>16554999808</v>
      </c>
      <c r="AM320">
        <v>2.4300000000000002</v>
      </c>
      <c r="AN320" t="s">
        <v>183</v>
      </c>
      <c r="AO320">
        <v>44.773000000000003</v>
      </c>
      <c r="AP320">
        <v>0.60299999999999998</v>
      </c>
      <c r="AQ320">
        <v>2.5</v>
      </c>
      <c r="AR320" t="s">
        <v>184</v>
      </c>
      <c r="AS320" t="s">
        <v>3720</v>
      </c>
      <c r="AT320" t="s">
        <v>3721</v>
      </c>
      <c r="AU320" t="s">
        <v>186</v>
      </c>
      <c r="AV320" t="s">
        <v>187</v>
      </c>
      <c r="AW320" t="b">
        <v>1</v>
      </c>
      <c r="AX320">
        <v>-18000000</v>
      </c>
      <c r="AY320" t="s">
        <v>188</v>
      </c>
      <c r="AZ320" t="s">
        <v>3722</v>
      </c>
      <c r="BA320" t="s">
        <v>3723</v>
      </c>
      <c r="BB320" t="s">
        <v>191</v>
      </c>
      <c r="BD320">
        <v>1.327</v>
      </c>
      <c r="BF320">
        <v>3.9409999999999998</v>
      </c>
      <c r="BI320">
        <v>2.38</v>
      </c>
      <c r="BK320">
        <v>370409984</v>
      </c>
      <c r="BO320">
        <v>25.347999999999999</v>
      </c>
      <c r="BP320">
        <v>9859430</v>
      </c>
      <c r="BQ320">
        <v>2.86E-2</v>
      </c>
      <c r="BS320">
        <v>1640908800</v>
      </c>
      <c r="BT320">
        <v>0.90044000000000002</v>
      </c>
      <c r="BU320">
        <v>3254599936</v>
      </c>
      <c r="BV320">
        <v>2.6909999999999998</v>
      </c>
      <c r="BY320">
        <v>2.0423703</v>
      </c>
      <c r="BZ320">
        <v>2.8999999999999998E-3</v>
      </c>
      <c r="CA320">
        <v>1703980800</v>
      </c>
      <c r="CC320">
        <v>1656547200</v>
      </c>
      <c r="CD320">
        <v>1.86</v>
      </c>
      <c r="CE320">
        <v>1663200000</v>
      </c>
      <c r="CF320">
        <v>343882668</v>
      </c>
      <c r="CG320">
        <v>1.566322</v>
      </c>
      <c r="CH320">
        <v>21969278976</v>
      </c>
      <c r="CI320">
        <v>2</v>
      </c>
      <c r="CK320">
        <v>817776000</v>
      </c>
      <c r="CL320" s="1">
        <v>8.4027777777777771E-2</v>
      </c>
      <c r="CP320">
        <v>1.369</v>
      </c>
      <c r="CQ320">
        <v>1.1583283</v>
      </c>
      <c r="CR320">
        <v>1665705600</v>
      </c>
      <c r="CS320">
        <v>0.47</v>
      </c>
      <c r="CU320">
        <v>21.752099999999999</v>
      </c>
      <c r="CW320">
        <v>3.2599999999999997E-2</v>
      </c>
      <c r="CX320">
        <v>10405793</v>
      </c>
      <c r="DB320">
        <v>50.6</v>
      </c>
      <c r="DC320">
        <v>50.58</v>
      </c>
      <c r="DD320">
        <v>55.400700000000001</v>
      </c>
      <c r="DE320">
        <v>2.9644269999999999E-3</v>
      </c>
      <c r="DF320">
        <v>4.7E-2</v>
      </c>
      <c r="DH320">
        <v>51.79</v>
      </c>
      <c r="DJ320">
        <v>4181800</v>
      </c>
      <c r="DK320">
        <v>50.6</v>
      </c>
      <c r="DL320">
        <v>51.182600000000001</v>
      </c>
      <c r="DM320">
        <v>0.15</v>
      </c>
      <c r="DN320">
        <v>50.58</v>
      </c>
      <c r="DP320">
        <v>4181800</v>
      </c>
      <c r="DS320">
        <v>0.6</v>
      </c>
      <c r="DT320">
        <v>1669766400</v>
      </c>
      <c r="DW320">
        <v>50.51</v>
      </c>
      <c r="DX320" t="s">
        <v>183</v>
      </c>
      <c r="DY320">
        <v>19.238201</v>
      </c>
      <c r="DZ320">
        <v>1588872</v>
      </c>
      <c r="ED320">
        <v>19176124416</v>
      </c>
      <c r="EG320">
        <v>4754893</v>
      </c>
      <c r="EH320">
        <v>50.51</v>
      </c>
      <c r="EI320">
        <v>51.85</v>
      </c>
      <c r="EJ320">
        <v>900</v>
      </c>
      <c r="EK320">
        <v>1588872</v>
      </c>
      <c r="EL320">
        <v>79.28</v>
      </c>
      <c r="EN320">
        <v>0.95</v>
      </c>
      <c r="EO320">
        <v>33.590000000000003</v>
      </c>
      <c r="EP320">
        <v>51.61</v>
      </c>
      <c r="EQ320" t="b">
        <v>0</v>
      </c>
      <c r="ER320">
        <v>1.12E-2</v>
      </c>
      <c r="ES320">
        <v>800</v>
      </c>
      <c r="ET320">
        <v>51.79</v>
      </c>
      <c r="EV320">
        <v>51.77</v>
      </c>
      <c r="EW320">
        <v>50.5</v>
      </c>
      <c r="EX320" t="s">
        <v>3724</v>
      </c>
      <c r="EZ320" t="s">
        <v>3725</v>
      </c>
      <c r="FE320" t="s">
        <v>3726</v>
      </c>
    </row>
    <row r="321" spans="1:161" x14ac:dyDescent="0.25">
      <c r="A321">
        <v>330</v>
      </c>
      <c r="B321">
        <v>10007</v>
      </c>
      <c r="C321" t="s">
        <v>336</v>
      </c>
      <c r="D321">
        <v>4303</v>
      </c>
      <c r="E321" t="s">
        <v>3738</v>
      </c>
      <c r="F321" t="s">
        <v>550</v>
      </c>
      <c r="G321" t="s">
        <v>3739</v>
      </c>
      <c r="H321" t="s">
        <v>552</v>
      </c>
      <c r="I321" t="s">
        <v>177</v>
      </c>
      <c r="J321" t="s">
        <v>178</v>
      </c>
      <c r="K321" t="s">
        <v>3740</v>
      </c>
      <c r="L321">
        <v>1</v>
      </c>
      <c r="M321" t="s">
        <v>3699</v>
      </c>
      <c r="N321" t="s">
        <v>1220</v>
      </c>
      <c r="O321">
        <v>0</v>
      </c>
      <c r="P321">
        <v>0</v>
      </c>
      <c r="Q321">
        <v>0</v>
      </c>
      <c r="T321">
        <v>0</v>
      </c>
      <c r="V321">
        <v>444</v>
      </c>
      <c r="W321" t="s">
        <v>216</v>
      </c>
      <c r="X321">
        <v>1684860000</v>
      </c>
      <c r="Z321">
        <v>500</v>
      </c>
      <c r="AA321">
        <v>512.26</v>
      </c>
      <c r="AE321">
        <v>11</v>
      </c>
      <c r="AF321">
        <v>492.91</v>
      </c>
      <c r="AI321">
        <v>545</v>
      </c>
      <c r="AN321" t="s">
        <v>183</v>
      </c>
      <c r="AO321">
        <v>24.768000000000001</v>
      </c>
      <c r="AQ321">
        <v>2.4</v>
      </c>
      <c r="AR321" t="s">
        <v>184</v>
      </c>
      <c r="AS321" t="s">
        <v>3741</v>
      </c>
      <c r="AT321" t="s">
        <v>3742</v>
      </c>
      <c r="AU321" t="s">
        <v>186</v>
      </c>
      <c r="AV321" t="s">
        <v>187</v>
      </c>
      <c r="AW321" t="b">
        <v>1</v>
      </c>
      <c r="AX321">
        <v>-18000000</v>
      </c>
      <c r="AY321" t="s">
        <v>188</v>
      </c>
      <c r="AZ321" t="s">
        <v>3743</v>
      </c>
      <c r="BA321" t="s">
        <v>3744</v>
      </c>
      <c r="BB321" t="s">
        <v>191</v>
      </c>
      <c r="BI321">
        <v>10.73</v>
      </c>
      <c r="BK321">
        <v>82446704</v>
      </c>
      <c r="BO321">
        <v>-5.843</v>
      </c>
      <c r="BP321">
        <v>617325</v>
      </c>
      <c r="BQ321">
        <v>7.7000000000000002E-3</v>
      </c>
      <c r="BS321">
        <v>1640908800</v>
      </c>
      <c r="BT321">
        <v>0.93620000000000003</v>
      </c>
      <c r="BV321">
        <v>7.7469999999999999</v>
      </c>
      <c r="BZ321">
        <v>3.0759999999999999E-2</v>
      </c>
      <c r="CA321">
        <v>1703980800</v>
      </c>
      <c r="CC321">
        <v>1664496000</v>
      </c>
      <c r="CD321">
        <v>1.43</v>
      </c>
      <c r="CE321">
        <v>1663200000</v>
      </c>
      <c r="CH321">
        <v>36442284032</v>
      </c>
      <c r="CI321">
        <v>2</v>
      </c>
      <c r="CR321">
        <v>1665705600</v>
      </c>
      <c r="CS321">
        <v>3.07</v>
      </c>
      <c r="CU321">
        <v>47.740917000000003</v>
      </c>
      <c r="CW321">
        <v>8.8999999999999999E-3</v>
      </c>
      <c r="CX321">
        <v>831988</v>
      </c>
      <c r="DB321">
        <v>508.75</v>
      </c>
      <c r="DC321">
        <v>509.74</v>
      </c>
      <c r="DD321">
        <v>458.22375</v>
      </c>
      <c r="DE321">
        <v>5.9361179999999998E-3</v>
      </c>
      <c r="DF321">
        <v>0.42749999999999999</v>
      </c>
      <c r="DH321">
        <v>513.45500000000004</v>
      </c>
      <c r="DJ321">
        <v>405470</v>
      </c>
      <c r="DK321">
        <v>508.75</v>
      </c>
      <c r="DL321">
        <v>447.19499999999999</v>
      </c>
      <c r="DM321">
        <v>3.02</v>
      </c>
      <c r="DN321">
        <v>509.74</v>
      </c>
      <c r="DP321">
        <v>405470</v>
      </c>
      <c r="DS321">
        <v>5</v>
      </c>
      <c r="DT321">
        <v>1667952000</v>
      </c>
      <c r="DW321">
        <v>506.04</v>
      </c>
      <c r="DX321" t="s">
        <v>183</v>
      </c>
      <c r="DY321">
        <v>66.123660000000001</v>
      </c>
      <c r="DZ321">
        <v>89801</v>
      </c>
      <c r="ED321">
        <v>42234150912</v>
      </c>
      <c r="EG321">
        <v>429720</v>
      </c>
      <c r="EH321">
        <v>506.04</v>
      </c>
      <c r="EI321">
        <v>512.14</v>
      </c>
      <c r="EJ321">
        <v>800</v>
      </c>
      <c r="EK321">
        <v>89801</v>
      </c>
      <c r="EL321">
        <v>649.89</v>
      </c>
      <c r="EN321">
        <v>0.88</v>
      </c>
      <c r="EO321">
        <v>376.41</v>
      </c>
      <c r="EP321">
        <v>512.09</v>
      </c>
      <c r="EQ321" t="b">
        <v>0</v>
      </c>
      <c r="ER321">
        <v>1.12E-2</v>
      </c>
      <c r="ES321">
        <v>800</v>
      </c>
      <c r="ET321">
        <v>513.45500000000004</v>
      </c>
      <c r="EV321">
        <v>512.26</v>
      </c>
      <c r="EW321">
        <v>508</v>
      </c>
      <c r="EX321" t="s">
        <v>3745</v>
      </c>
      <c r="EZ321" t="s">
        <v>3746</v>
      </c>
      <c r="FE321" t="s">
        <v>3747</v>
      </c>
    </row>
    <row r="322" spans="1:161" x14ac:dyDescent="0.25">
      <c r="A322">
        <v>410</v>
      </c>
      <c r="B322">
        <v>33487</v>
      </c>
      <c r="C322" t="s">
        <v>408</v>
      </c>
      <c r="D322">
        <v>1596</v>
      </c>
      <c r="E322" t="s">
        <v>4560</v>
      </c>
      <c r="F322" t="s">
        <v>4561</v>
      </c>
      <c r="G322" t="s">
        <v>4562</v>
      </c>
      <c r="H322" t="s">
        <v>1064</v>
      </c>
      <c r="I322" t="s">
        <v>177</v>
      </c>
      <c r="J322" t="s">
        <v>178</v>
      </c>
      <c r="K322" t="s">
        <v>4563</v>
      </c>
      <c r="L322">
        <v>1</v>
      </c>
      <c r="M322" t="s">
        <v>4564</v>
      </c>
      <c r="N322" t="s">
        <v>576</v>
      </c>
      <c r="O322">
        <v>0.64675002999999998</v>
      </c>
      <c r="P322">
        <v>0.14446001</v>
      </c>
      <c r="Q322">
        <v>0.74489000000000005</v>
      </c>
      <c r="R322">
        <v>1216210944</v>
      </c>
      <c r="S322">
        <v>0.13300000000000001</v>
      </c>
      <c r="T322">
        <v>0.36521998</v>
      </c>
      <c r="U322">
        <v>1588640000</v>
      </c>
      <c r="V322">
        <v>269</v>
      </c>
      <c r="W322" t="s">
        <v>216</v>
      </c>
      <c r="X322">
        <v>1735729000</v>
      </c>
      <c r="Y322">
        <v>799539648</v>
      </c>
      <c r="Z322">
        <v>350</v>
      </c>
      <c r="AA322">
        <v>296.54000000000002</v>
      </c>
      <c r="AB322">
        <v>-0.53300000000000003</v>
      </c>
      <c r="AC322">
        <v>0.34399999999999997</v>
      </c>
      <c r="AD322">
        <v>5.6149997E-2</v>
      </c>
      <c r="AE322">
        <v>18</v>
      </c>
      <c r="AF322">
        <v>349.72</v>
      </c>
      <c r="AI322">
        <v>425</v>
      </c>
      <c r="AJ322">
        <v>183067008</v>
      </c>
      <c r="AK322">
        <v>14784181248</v>
      </c>
      <c r="AL322">
        <v>2456344064</v>
      </c>
      <c r="AM322">
        <v>1.6970000000000001</v>
      </c>
      <c r="AN322" t="s">
        <v>183</v>
      </c>
      <c r="AO322">
        <v>22.62</v>
      </c>
      <c r="AP322">
        <v>0.26800000000000002</v>
      </c>
      <c r="AQ322">
        <v>2.2000000000000002</v>
      </c>
      <c r="AR322" t="s">
        <v>238</v>
      </c>
      <c r="AS322" t="s">
        <v>4565</v>
      </c>
      <c r="AT322" t="s">
        <v>4565</v>
      </c>
      <c r="AU322" t="s">
        <v>186</v>
      </c>
      <c r="AV322" t="s">
        <v>187</v>
      </c>
      <c r="AW322" t="b">
        <v>1</v>
      </c>
      <c r="AX322">
        <v>-18000000</v>
      </c>
      <c r="AY322" t="s">
        <v>188</v>
      </c>
      <c r="AZ322" t="s">
        <v>4566</v>
      </c>
      <c r="BA322" t="s">
        <v>4567</v>
      </c>
      <c r="BB322" t="s">
        <v>191</v>
      </c>
      <c r="BD322">
        <v>17.23</v>
      </c>
      <c r="BF322">
        <v>26.640999999999998</v>
      </c>
      <c r="BI322">
        <v>3.53</v>
      </c>
      <c r="BK322">
        <v>108781000</v>
      </c>
      <c r="BO322">
        <v>-46.146000000000001</v>
      </c>
      <c r="BP322">
        <v>1264474</v>
      </c>
      <c r="BQ322">
        <v>1.17E-2</v>
      </c>
      <c r="BS322">
        <v>1640908800</v>
      </c>
      <c r="BT322">
        <v>0.97596000000000005</v>
      </c>
      <c r="BU322">
        <v>354841984</v>
      </c>
      <c r="BV322">
        <v>1.2350000000000001</v>
      </c>
      <c r="BZ322">
        <v>1.274E-2</v>
      </c>
      <c r="CA322">
        <v>1703980800</v>
      </c>
      <c r="CC322">
        <v>1656547200</v>
      </c>
      <c r="CD322">
        <v>1.79</v>
      </c>
      <c r="CE322">
        <v>1663200000</v>
      </c>
      <c r="CF322">
        <v>106577330</v>
      </c>
      <c r="CG322">
        <v>0.50036800000000003</v>
      </c>
      <c r="CH322">
        <v>42322579456</v>
      </c>
      <c r="CI322">
        <v>2</v>
      </c>
      <c r="CP322">
        <v>-0.54500000000000004</v>
      </c>
      <c r="CQ322">
        <v>13.132491999999999</v>
      </c>
      <c r="CR322">
        <v>1665705600</v>
      </c>
      <c r="CS322">
        <v>1.87</v>
      </c>
      <c r="CU322">
        <v>84.005669999999995</v>
      </c>
      <c r="CW322">
        <v>1.4199999E-2</v>
      </c>
      <c r="CX322">
        <v>1223826</v>
      </c>
      <c r="DB322">
        <v>297.61</v>
      </c>
      <c r="DC322">
        <v>297.74</v>
      </c>
      <c r="DD322">
        <v>317.49680000000001</v>
      </c>
      <c r="DE322">
        <v>7.0226137000000003E-3</v>
      </c>
      <c r="DF322">
        <v>0.79879999999999995</v>
      </c>
      <c r="DH322">
        <v>299.245</v>
      </c>
      <c r="DJ322">
        <v>738890</v>
      </c>
      <c r="DK322">
        <v>297.61</v>
      </c>
      <c r="DL322">
        <v>277.56599999999997</v>
      </c>
      <c r="DM322">
        <v>2.09</v>
      </c>
      <c r="DN322">
        <v>297.74</v>
      </c>
      <c r="DP322">
        <v>738890</v>
      </c>
      <c r="DS322">
        <v>2.84</v>
      </c>
      <c r="DT322">
        <v>1661299200</v>
      </c>
      <c r="DW322">
        <v>295.16000000000003</v>
      </c>
      <c r="DX322" t="s">
        <v>183</v>
      </c>
      <c r="DY322">
        <v>240.11336</v>
      </c>
      <c r="DZ322">
        <v>313866</v>
      </c>
      <c r="ED322">
        <v>32257918976</v>
      </c>
      <c r="EG322">
        <v>720906</v>
      </c>
      <c r="EH322">
        <v>295.16000000000003</v>
      </c>
      <c r="EI322">
        <v>305.39</v>
      </c>
      <c r="EJ322">
        <v>800</v>
      </c>
      <c r="EK322">
        <v>313866</v>
      </c>
      <c r="EL322">
        <v>391.15</v>
      </c>
      <c r="EO322">
        <v>236.2</v>
      </c>
      <c r="EP322">
        <v>118.76</v>
      </c>
      <c r="EQ322" t="b">
        <v>0</v>
      </c>
      <c r="ER322">
        <v>1.11E-2</v>
      </c>
      <c r="ES322">
        <v>1100</v>
      </c>
      <c r="ET322">
        <v>299.245</v>
      </c>
      <c r="EV322">
        <v>296.54000000000002</v>
      </c>
      <c r="EW322">
        <v>298.69</v>
      </c>
      <c r="EX322" t="s">
        <v>4568</v>
      </c>
      <c r="FE322" t="s">
        <v>4569</v>
      </c>
    </row>
    <row r="323" spans="1:161" x14ac:dyDescent="0.25">
      <c r="A323">
        <v>171</v>
      </c>
      <c r="B323">
        <v>46285</v>
      </c>
      <c r="C323" t="s">
        <v>208</v>
      </c>
      <c r="D323">
        <v>35000</v>
      </c>
      <c r="E323" t="s">
        <v>2060</v>
      </c>
      <c r="F323" t="s">
        <v>1627</v>
      </c>
      <c r="G323" t="s">
        <v>2061</v>
      </c>
      <c r="H323" t="s">
        <v>1629</v>
      </c>
      <c r="I323" t="s">
        <v>177</v>
      </c>
      <c r="J323" t="s">
        <v>178</v>
      </c>
      <c r="K323" t="s">
        <v>2062</v>
      </c>
      <c r="L323">
        <v>1</v>
      </c>
      <c r="M323" t="s">
        <v>2063</v>
      </c>
      <c r="N323" t="s">
        <v>227</v>
      </c>
      <c r="O323">
        <v>0.35856998000000001</v>
      </c>
      <c r="P323">
        <v>0.19578000000000001</v>
      </c>
      <c r="Q323">
        <v>0.75409999999999999</v>
      </c>
      <c r="R323">
        <v>7107700224</v>
      </c>
      <c r="S323">
        <v>-3.6999999999999998E-2</v>
      </c>
      <c r="T323">
        <v>0.30309999999999998</v>
      </c>
      <c r="U323">
        <v>10424000512</v>
      </c>
      <c r="W323" t="s">
        <v>216</v>
      </c>
      <c r="X323">
        <v>21345300000</v>
      </c>
      <c r="Y323">
        <v>4991925248</v>
      </c>
      <c r="AA323">
        <v>365.25</v>
      </c>
      <c r="AB323">
        <v>-0.314</v>
      </c>
      <c r="AC323">
        <v>1.0960000000000001</v>
      </c>
      <c r="AD323">
        <v>0.11609999999999999</v>
      </c>
      <c r="AG323">
        <v>195.21700000000001</v>
      </c>
      <c r="AH323">
        <v>0.7429</v>
      </c>
      <c r="AJ323">
        <v>2766000128</v>
      </c>
      <c r="AK323">
        <v>16904200192</v>
      </c>
      <c r="AL323">
        <v>29070700544</v>
      </c>
      <c r="AM323">
        <v>2.911</v>
      </c>
      <c r="AN323" t="s">
        <v>183</v>
      </c>
      <c r="AO323">
        <v>32.162999999999997</v>
      </c>
      <c r="AP323">
        <v>0.66400000000000003</v>
      </c>
      <c r="AQ323">
        <v>2</v>
      </c>
      <c r="AR323" t="s">
        <v>184</v>
      </c>
      <c r="AS323" t="s">
        <v>2064</v>
      </c>
      <c r="AT323" t="s">
        <v>2064</v>
      </c>
      <c r="AU323" t="s">
        <v>186</v>
      </c>
      <c r="AV323" t="s">
        <v>187</v>
      </c>
      <c r="AW323" t="b">
        <v>1</v>
      </c>
      <c r="AX323">
        <v>-18000000</v>
      </c>
      <c r="AY323" t="s">
        <v>188</v>
      </c>
      <c r="AZ323" t="s">
        <v>2065</v>
      </c>
      <c r="BA323" t="s">
        <v>2066</v>
      </c>
      <c r="BB323" t="s">
        <v>191</v>
      </c>
      <c r="BD323">
        <v>12.186999999999999</v>
      </c>
      <c r="BF323">
        <v>33.987000000000002</v>
      </c>
      <c r="BI323">
        <v>8.66</v>
      </c>
      <c r="BK323">
        <v>956592000</v>
      </c>
      <c r="BO323">
        <v>7.5890000000000004</v>
      </c>
      <c r="BP323">
        <v>5420134</v>
      </c>
      <c r="BQ323">
        <v>5.7000000000000002E-3</v>
      </c>
      <c r="BS323">
        <v>1640908800</v>
      </c>
      <c r="BT323">
        <v>0.84072994999999995</v>
      </c>
      <c r="BU323">
        <v>5691599872</v>
      </c>
      <c r="BV323">
        <v>6.68</v>
      </c>
      <c r="BY323">
        <v>48.128869999999999</v>
      </c>
      <c r="BZ323">
        <v>2.0500000000000002E-3</v>
      </c>
      <c r="CA323">
        <v>1703980800</v>
      </c>
      <c r="CC323">
        <v>1656547200</v>
      </c>
      <c r="CD323">
        <v>1.63</v>
      </c>
      <c r="CE323">
        <v>1663200000</v>
      </c>
      <c r="CF323">
        <v>948293471</v>
      </c>
      <c r="CG323">
        <v>0.32756000000000002</v>
      </c>
      <c r="CH323">
        <v>354282274816</v>
      </c>
      <c r="CI323">
        <v>2</v>
      </c>
      <c r="CK323">
        <v>876960000</v>
      </c>
      <c r="CL323" s="1">
        <v>8.4027777777777771E-2</v>
      </c>
      <c r="CP323">
        <v>-0.315</v>
      </c>
      <c r="CQ323">
        <v>12.01881</v>
      </c>
      <c r="CR323">
        <v>1665705600</v>
      </c>
      <c r="CS323">
        <v>2.6</v>
      </c>
      <c r="CU323">
        <v>42.176673999999998</v>
      </c>
      <c r="CW323">
        <v>6.8999999999999999E-3</v>
      </c>
      <c r="CX323">
        <v>5329487</v>
      </c>
      <c r="DB323">
        <v>361.72</v>
      </c>
      <c r="DC323">
        <v>362.9</v>
      </c>
      <c r="DD323">
        <v>307.76776000000001</v>
      </c>
      <c r="DE323">
        <v>8.487227E-3</v>
      </c>
      <c r="DF323">
        <v>0.5837</v>
      </c>
      <c r="DH323">
        <v>365.83</v>
      </c>
      <c r="DJ323">
        <v>3390180</v>
      </c>
      <c r="DK323">
        <v>361.72</v>
      </c>
      <c r="DL323">
        <v>338.85640000000001</v>
      </c>
      <c r="DM323">
        <v>3.07</v>
      </c>
      <c r="DN323">
        <v>362.9</v>
      </c>
      <c r="DP323">
        <v>3390180</v>
      </c>
      <c r="DS323">
        <v>3.92</v>
      </c>
      <c r="DT323">
        <v>1668384000</v>
      </c>
      <c r="DW323">
        <v>361.55</v>
      </c>
      <c r="DX323" t="s">
        <v>183</v>
      </c>
      <c r="DY323">
        <v>54.678145999999998</v>
      </c>
      <c r="DZ323">
        <v>980069</v>
      </c>
      <c r="ED323">
        <v>349395222528</v>
      </c>
      <c r="EG323">
        <v>3047639</v>
      </c>
      <c r="EH323">
        <v>361.55</v>
      </c>
      <c r="EI323">
        <v>365.46</v>
      </c>
      <c r="EJ323">
        <v>1000</v>
      </c>
      <c r="EK323">
        <v>980069</v>
      </c>
      <c r="EL323">
        <v>369.8</v>
      </c>
      <c r="EN323">
        <v>1.85</v>
      </c>
      <c r="EO323">
        <v>231.87</v>
      </c>
      <c r="EP323">
        <v>364.81</v>
      </c>
      <c r="EQ323" t="b">
        <v>0</v>
      </c>
      <c r="ER323">
        <v>1.0999999999999999E-2</v>
      </c>
      <c r="ES323">
        <v>800</v>
      </c>
      <c r="ET323">
        <v>365.83</v>
      </c>
      <c r="EV323">
        <v>365.25</v>
      </c>
      <c r="EW323">
        <v>363.08</v>
      </c>
      <c r="EX323" t="s">
        <v>2067</v>
      </c>
      <c r="FE323" t="s">
        <v>2068</v>
      </c>
    </row>
    <row r="324" spans="1:161" x14ac:dyDescent="0.25">
      <c r="A324">
        <v>246</v>
      </c>
      <c r="B324">
        <v>60062</v>
      </c>
      <c r="C324" t="s">
        <v>172</v>
      </c>
      <c r="D324">
        <v>7536</v>
      </c>
      <c r="E324" t="s">
        <v>2847</v>
      </c>
      <c r="F324" t="s">
        <v>455</v>
      </c>
      <c r="G324" t="s">
        <v>2848</v>
      </c>
      <c r="H324" t="s">
        <v>212</v>
      </c>
      <c r="I324" t="s">
        <v>177</v>
      </c>
      <c r="J324" t="s">
        <v>178</v>
      </c>
      <c r="K324" t="s">
        <v>2849</v>
      </c>
      <c r="L324">
        <v>1</v>
      </c>
      <c r="M324" t="s">
        <v>2850</v>
      </c>
      <c r="N324" t="s">
        <v>200</v>
      </c>
      <c r="O324">
        <v>0.27855000000000002</v>
      </c>
      <c r="P324">
        <v>0.18654999999999999</v>
      </c>
      <c r="Q324">
        <v>0.45229997999999999</v>
      </c>
      <c r="R324">
        <v>553200000</v>
      </c>
      <c r="S324">
        <v>0.157</v>
      </c>
      <c r="T324">
        <v>0.24102000000000001</v>
      </c>
      <c r="U324">
        <v>859600000</v>
      </c>
      <c r="V324">
        <v>208</v>
      </c>
      <c r="W324" t="s">
        <v>216</v>
      </c>
      <c r="X324">
        <v>1236100000</v>
      </c>
      <c r="Y324">
        <v>412688000</v>
      </c>
      <c r="Z324">
        <v>226</v>
      </c>
      <c r="AA324">
        <v>236.66</v>
      </c>
      <c r="AB324">
        <v>0.56299999999999994</v>
      </c>
      <c r="AC324">
        <v>3.2280000000000002</v>
      </c>
      <c r="AD324">
        <v>9.5389989999999994E-2</v>
      </c>
      <c r="AE324">
        <v>15</v>
      </c>
      <c r="AF324">
        <v>228.8</v>
      </c>
      <c r="AG324">
        <v>46.353000000000002</v>
      </c>
      <c r="AH324">
        <v>0.20813999</v>
      </c>
      <c r="AI324">
        <v>280</v>
      </c>
      <c r="AJ324">
        <v>726000000</v>
      </c>
      <c r="AK324">
        <v>1299100032</v>
      </c>
      <c r="AL324">
        <v>3086000128</v>
      </c>
      <c r="AM324">
        <v>9.6259999999999994</v>
      </c>
      <c r="AN324" t="s">
        <v>183</v>
      </c>
      <c r="AO324">
        <v>40.686</v>
      </c>
      <c r="AP324">
        <v>2.2349999999999999</v>
      </c>
      <c r="AQ324">
        <v>2.2000000000000002</v>
      </c>
      <c r="AR324" t="s">
        <v>184</v>
      </c>
      <c r="AS324" t="s">
        <v>2851</v>
      </c>
      <c r="AT324" t="s">
        <v>2851</v>
      </c>
      <c r="AU324" t="s">
        <v>186</v>
      </c>
      <c r="AV324" t="s">
        <v>187</v>
      </c>
      <c r="AW324" t="b">
        <v>1</v>
      </c>
      <c r="AX324">
        <v>-18000000</v>
      </c>
      <c r="AY324" t="s">
        <v>188</v>
      </c>
      <c r="AZ324" t="s">
        <v>2852</v>
      </c>
      <c r="BA324" t="s">
        <v>2853</v>
      </c>
      <c r="BB324" t="s">
        <v>191</v>
      </c>
      <c r="BD324">
        <v>5.5019999999999998</v>
      </c>
      <c r="BF324">
        <v>19.753</v>
      </c>
      <c r="BI324">
        <v>6.88</v>
      </c>
      <c r="BK324">
        <v>76031504</v>
      </c>
      <c r="BO324">
        <v>34.323</v>
      </c>
      <c r="BP324">
        <v>1150089</v>
      </c>
      <c r="BQ324">
        <v>1.52E-2</v>
      </c>
      <c r="BS324">
        <v>1640908800</v>
      </c>
      <c r="BT324">
        <v>1.0421901</v>
      </c>
      <c r="BU324">
        <v>575699968</v>
      </c>
      <c r="BV324">
        <v>5.09</v>
      </c>
      <c r="BY324">
        <v>6.8950849999999999</v>
      </c>
      <c r="BZ324">
        <v>3.3300000000000001E-3</v>
      </c>
      <c r="CA324">
        <v>1703980800</v>
      </c>
      <c r="CC324">
        <v>1664496000</v>
      </c>
      <c r="CD324">
        <v>2.14</v>
      </c>
      <c r="CE324">
        <v>1663200000</v>
      </c>
      <c r="CF324">
        <v>75214455</v>
      </c>
      <c r="CG324">
        <v>0.98784000000000005</v>
      </c>
      <c r="CH324">
        <v>16980007936</v>
      </c>
      <c r="CI324">
        <v>2</v>
      </c>
      <c r="CK324">
        <v>1179792000</v>
      </c>
      <c r="CL324" s="1">
        <v>0.12638888888888888</v>
      </c>
      <c r="CP324">
        <v>0.54500000000000004</v>
      </c>
      <c r="CQ324">
        <v>5.8307241999999997</v>
      </c>
      <c r="CR324">
        <v>1665705600</v>
      </c>
      <c r="CS324">
        <v>2.2599999999999998</v>
      </c>
      <c r="CU324">
        <v>34.398254000000001</v>
      </c>
      <c r="CW324">
        <v>1.7299999999999999E-2</v>
      </c>
      <c r="CX324">
        <v>924786</v>
      </c>
      <c r="DB324">
        <v>235.4</v>
      </c>
      <c r="DC324">
        <v>234.69</v>
      </c>
      <c r="DD324">
        <v>198.95833999999999</v>
      </c>
      <c r="DE324">
        <v>6.3721330000000003E-3</v>
      </c>
      <c r="DF324">
        <v>0.33040002000000002</v>
      </c>
      <c r="DH324">
        <v>237.77500000000001</v>
      </c>
      <c r="DJ324">
        <v>342660</v>
      </c>
      <c r="DK324">
        <v>235.4</v>
      </c>
      <c r="DL324">
        <v>213.56280000000001</v>
      </c>
      <c r="DM324">
        <v>1.5</v>
      </c>
      <c r="DN324">
        <v>234.69</v>
      </c>
      <c r="DP324">
        <v>342660</v>
      </c>
      <c r="DS324">
        <v>2.4</v>
      </c>
      <c r="DT324">
        <v>1665619200</v>
      </c>
      <c r="DW324">
        <v>233.71</v>
      </c>
      <c r="DX324" t="s">
        <v>183</v>
      </c>
      <c r="DY324">
        <v>46.495086999999998</v>
      </c>
      <c r="DZ324">
        <v>126512</v>
      </c>
      <c r="ED324">
        <v>17993615360</v>
      </c>
      <c r="EG324">
        <v>441584</v>
      </c>
      <c r="EH324">
        <v>233.71</v>
      </c>
      <c r="EI324">
        <v>236.93</v>
      </c>
      <c r="EJ324">
        <v>800</v>
      </c>
      <c r="EK324">
        <v>126512</v>
      </c>
      <c r="EL324">
        <v>240.33</v>
      </c>
      <c r="EN324">
        <v>1.1100000000000001</v>
      </c>
      <c r="EO324">
        <v>172.19</v>
      </c>
      <c r="EP324">
        <v>231.48</v>
      </c>
      <c r="EQ324" t="b">
        <v>0</v>
      </c>
      <c r="ER324">
        <v>1.09E-2</v>
      </c>
      <c r="ES324">
        <v>3000</v>
      </c>
      <c r="ET324">
        <v>237.77500000000001</v>
      </c>
      <c r="EV324">
        <v>236.66</v>
      </c>
      <c r="EX324" t="s">
        <v>2854</v>
      </c>
      <c r="EZ324" t="s">
        <v>2855</v>
      </c>
      <c r="FE324" t="s">
        <v>2856</v>
      </c>
    </row>
    <row r="325" spans="1:161" x14ac:dyDescent="0.25">
      <c r="A325">
        <v>317</v>
      </c>
      <c r="B325" t="s">
        <v>3601</v>
      </c>
      <c r="C325" t="s">
        <v>246</v>
      </c>
      <c r="D325">
        <v>221000</v>
      </c>
      <c r="E325" t="s">
        <v>3602</v>
      </c>
      <c r="F325" t="s">
        <v>3603</v>
      </c>
      <c r="G325" t="s">
        <v>3604</v>
      </c>
      <c r="H325" t="s">
        <v>389</v>
      </c>
      <c r="I325" t="s">
        <v>177</v>
      </c>
      <c r="J325" t="s">
        <v>178</v>
      </c>
      <c r="K325" t="s">
        <v>3605</v>
      </c>
      <c r="L325">
        <v>1</v>
      </c>
      <c r="M325" t="s">
        <v>3606</v>
      </c>
      <c r="N325" t="s">
        <v>292</v>
      </c>
      <c r="O325">
        <v>0.49418997999999997</v>
      </c>
      <c r="P325">
        <v>0.36686000000000002</v>
      </c>
      <c r="Q325">
        <v>0.68401999999999996</v>
      </c>
      <c r="R325">
        <v>89034997760</v>
      </c>
      <c r="S325">
        <v>0.124</v>
      </c>
      <c r="T325">
        <v>0.42054999999999998</v>
      </c>
      <c r="U325">
        <v>97982996480</v>
      </c>
      <c r="V325">
        <v>255</v>
      </c>
      <c r="W325" t="s">
        <v>216</v>
      </c>
      <c r="X325">
        <v>135620000000</v>
      </c>
      <c r="Y325">
        <v>49479000064</v>
      </c>
      <c r="Z325">
        <v>296</v>
      </c>
      <c r="AA325">
        <v>247.49</v>
      </c>
      <c r="AB325">
        <v>3.1E-2</v>
      </c>
      <c r="AC325">
        <v>1.7849999999999999</v>
      </c>
      <c r="AD325">
        <v>0.14918999999999999</v>
      </c>
      <c r="AE325">
        <v>45</v>
      </c>
      <c r="AF325">
        <v>307.58</v>
      </c>
      <c r="AG325">
        <v>47.075000000000003</v>
      </c>
      <c r="AH325">
        <v>0.47151001999999997</v>
      </c>
      <c r="AI325">
        <v>411</v>
      </c>
      <c r="AJ325">
        <v>104748998656</v>
      </c>
      <c r="AK325">
        <v>78399995904</v>
      </c>
      <c r="AL325">
        <v>198269992960</v>
      </c>
      <c r="AM325">
        <v>14.045</v>
      </c>
      <c r="AN325" t="s">
        <v>183</v>
      </c>
      <c r="AO325">
        <v>26.45</v>
      </c>
      <c r="AP325">
        <v>1.5669999999999999</v>
      </c>
      <c r="AQ325">
        <v>1.7</v>
      </c>
      <c r="AR325" t="s">
        <v>238</v>
      </c>
      <c r="AS325" t="s">
        <v>3607</v>
      </c>
      <c r="AT325" t="s">
        <v>3607</v>
      </c>
      <c r="AU325" t="s">
        <v>186</v>
      </c>
      <c r="AV325" t="s">
        <v>187</v>
      </c>
      <c r="AW325" t="b">
        <v>1</v>
      </c>
      <c r="AX325">
        <v>-18000000</v>
      </c>
      <c r="AY325" t="s">
        <v>188</v>
      </c>
      <c r="AZ325" t="s">
        <v>3608</v>
      </c>
      <c r="BA325" t="s">
        <v>3609</v>
      </c>
      <c r="BB325" t="s">
        <v>191</v>
      </c>
      <c r="BD325">
        <v>9.2959999999999994</v>
      </c>
      <c r="BF325">
        <v>18.809999999999999</v>
      </c>
      <c r="BI325">
        <v>8.35</v>
      </c>
      <c r="BK325">
        <v>7507979776</v>
      </c>
      <c r="BO325">
        <v>17.853000000000002</v>
      </c>
      <c r="BP325">
        <v>38213792</v>
      </c>
      <c r="BQ325">
        <v>5.0999996999999998E-3</v>
      </c>
      <c r="BS325">
        <v>1656547200</v>
      </c>
      <c r="BT325">
        <v>0.71759002999999999</v>
      </c>
      <c r="BU325">
        <v>72737996800</v>
      </c>
      <c r="BV325">
        <v>7.3380000000000001</v>
      </c>
      <c r="BY325">
        <v>13.862655999999999</v>
      </c>
      <c r="BZ325">
        <v>7.9000000000000001E-4</v>
      </c>
      <c r="CA325">
        <v>1719705600</v>
      </c>
      <c r="CC325">
        <v>1656547200</v>
      </c>
      <c r="CD325">
        <v>1.28</v>
      </c>
      <c r="CE325">
        <v>1663200000</v>
      </c>
      <c r="CF325">
        <v>7451105190</v>
      </c>
      <c r="CG325">
        <v>0.960206</v>
      </c>
      <c r="CH325">
        <v>1843046121472</v>
      </c>
      <c r="CI325">
        <v>2</v>
      </c>
      <c r="CK325">
        <v>1045526400</v>
      </c>
      <c r="CL325" s="1">
        <v>8.4027777777777771E-2</v>
      </c>
      <c r="CP325">
        <v>1.7000000000000001E-2</v>
      </c>
      <c r="CQ325">
        <v>9.3718170000000001</v>
      </c>
      <c r="CR325">
        <v>1665705600</v>
      </c>
      <c r="CS325">
        <v>1.8</v>
      </c>
      <c r="CU325">
        <v>29.639520000000001</v>
      </c>
      <c r="CW325">
        <v>5.0999996999999998E-3</v>
      </c>
      <c r="CX325">
        <v>42967330</v>
      </c>
      <c r="DB325">
        <v>247.58</v>
      </c>
      <c r="DC325">
        <v>247.31</v>
      </c>
      <c r="DD325">
        <v>266.72609999999997</v>
      </c>
      <c r="DE325">
        <v>8.8456249999999993E-3</v>
      </c>
      <c r="DF325">
        <v>0.25080000000000002</v>
      </c>
      <c r="DH325">
        <v>248.68</v>
      </c>
      <c r="DJ325">
        <v>28374080</v>
      </c>
      <c r="DK325">
        <v>247.58</v>
      </c>
      <c r="DL325">
        <v>237.12299999999999</v>
      </c>
      <c r="DM325">
        <v>2.19</v>
      </c>
      <c r="DN325">
        <v>247.31</v>
      </c>
      <c r="DP325">
        <v>28374080</v>
      </c>
      <c r="DS325">
        <v>2.72</v>
      </c>
      <c r="DT325">
        <v>1668556800</v>
      </c>
      <c r="DW325">
        <v>246.73</v>
      </c>
      <c r="DX325" t="s">
        <v>183</v>
      </c>
      <c r="DY325">
        <v>33.727176999999998</v>
      </c>
      <c r="DZ325">
        <v>9200772</v>
      </c>
      <c r="ED325">
        <v>1858149941248</v>
      </c>
      <c r="EG325">
        <v>29491168</v>
      </c>
      <c r="EH325">
        <v>246.73</v>
      </c>
      <c r="EI325">
        <v>247.68</v>
      </c>
      <c r="EJ325">
        <v>800</v>
      </c>
      <c r="EK325">
        <v>9200772</v>
      </c>
      <c r="EL325">
        <v>344.3</v>
      </c>
      <c r="EN325">
        <v>1.2</v>
      </c>
      <c r="EO325">
        <v>213.43</v>
      </c>
      <c r="EP325">
        <v>247.45</v>
      </c>
      <c r="EQ325" t="b">
        <v>0</v>
      </c>
      <c r="ER325">
        <v>1.09E-2</v>
      </c>
      <c r="ES325">
        <v>1000</v>
      </c>
      <c r="ET325">
        <v>248.68</v>
      </c>
      <c r="EV325">
        <v>247.49</v>
      </c>
      <c r="EW325">
        <v>247.25</v>
      </c>
      <c r="EX325" t="s">
        <v>3610</v>
      </c>
      <c r="FA325" t="s">
        <v>3611</v>
      </c>
      <c r="FE325" t="s">
        <v>3612</v>
      </c>
    </row>
    <row r="326" spans="1:161" x14ac:dyDescent="0.25">
      <c r="A326">
        <v>408</v>
      </c>
      <c r="B326">
        <v>10041</v>
      </c>
      <c r="C326" t="s">
        <v>336</v>
      </c>
      <c r="D326">
        <v>22850</v>
      </c>
      <c r="E326" t="s">
        <v>4540</v>
      </c>
      <c r="F326" t="s">
        <v>550</v>
      </c>
      <c r="G326" t="s">
        <v>4541</v>
      </c>
      <c r="H326" t="s">
        <v>552</v>
      </c>
      <c r="I326" t="s">
        <v>177</v>
      </c>
      <c r="J326" t="s">
        <v>178</v>
      </c>
      <c r="K326" t="s">
        <v>4542</v>
      </c>
      <c r="L326">
        <v>1</v>
      </c>
      <c r="M326" t="s">
        <v>4543</v>
      </c>
      <c r="N326" t="s">
        <v>1220</v>
      </c>
      <c r="O326">
        <v>0.49382999999999999</v>
      </c>
      <c r="P326">
        <v>0.38480999999999999</v>
      </c>
      <c r="Q326">
        <v>0.69658995000000001</v>
      </c>
      <c r="R326">
        <v>2583000064</v>
      </c>
      <c r="S326">
        <v>0.42099999999999999</v>
      </c>
      <c r="T326">
        <v>0.439</v>
      </c>
      <c r="U326">
        <v>4720000000</v>
      </c>
      <c r="V326">
        <v>349</v>
      </c>
      <c r="W326" t="s">
        <v>216</v>
      </c>
      <c r="X326">
        <v>6102000000</v>
      </c>
      <c r="Y326">
        <v>3836000000</v>
      </c>
      <c r="Z326">
        <v>385</v>
      </c>
      <c r="AA326">
        <v>357.91</v>
      </c>
      <c r="AB326">
        <v>-0.13300000000000001</v>
      </c>
      <c r="AC326">
        <v>1.258</v>
      </c>
      <c r="AD326">
        <v>6.7479999999999998E-2</v>
      </c>
      <c r="AE326">
        <v>17</v>
      </c>
      <c r="AF326">
        <v>383.71</v>
      </c>
      <c r="AG326">
        <v>26.984000000000002</v>
      </c>
      <c r="AH326">
        <v>0.16711999999999999</v>
      </c>
      <c r="AI326">
        <v>434</v>
      </c>
      <c r="AJ326">
        <v>3571000064</v>
      </c>
      <c r="AK326">
        <v>11548999680</v>
      </c>
      <c r="AL326">
        <v>9557999616</v>
      </c>
      <c r="AM326">
        <v>10.708</v>
      </c>
      <c r="AN326" t="s">
        <v>183</v>
      </c>
      <c r="AO326">
        <v>34.902000000000001</v>
      </c>
      <c r="AP326">
        <v>1.149</v>
      </c>
      <c r="AQ326">
        <v>1.8</v>
      </c>
      <c r="AR326" t="s">
        <v>184</v>
      </c>
      <c r="AS326" t="s">
        <v>4544</v>
      </c>
      <c r="AT326" t="s">
        <v>4544</v>
      </c>
      <c r="AU326" t="s">
        <v>186</v>
      </c>
      <c r="AV326" t="s">
        <v>187</v>
      </c>
      <c r="AW326" t="b">
        <v>1</v>
      </c>
      <c r="AX326">
        <v>-18000000</v>
      </c>
      <c r="AY326" t="s">
        <v>188</v>
      </c>
      <c r="AZ326" t="s">
        <v>4545</v>
      </c>
      <c r="BA326" t="s">
        <v>4546</v>
      </c>
      <c r="BB326" t="s">
        <v>191</v>
      </c>
      <c r="BD326">
        <v>12.057</v>
      </c>
      <c r="BF326">
        <v>24.414999999999999</v>
      </c>
      <c r="BI326">
        <v>13.89</v>
      </c>
      <c r="BK326">
        <v>241000000</v>
      </c>
      <c r="BO326">
        <v>4.2839999999999998</v>
      </c>
      <c r="BP326">
        <v>6755204</v>
      </c>
      <c r="BQ326">
        <v>2.0299998999999999E-2</v>
      </c>
      <c r="BS326">
        <v>1640908800</v>
      </c>
      <c r="BT326">
        <v>0.91577005</v>
      </c>
      <c r="BU326">
        <v>3678000128</v>
      </c>
      <c r="BV326">
        <v>10.157999999999999</v>
      </c>
      <c r="BY326">
        <v>83.545749999999998</v>
      </c>
      <c r="BZ326">
        <v>1.9200001000000001E-3</v>
      </c>
      <c r="CA326">
        <v>1703980800</v>
      </c>
      <c r="CC326">
        <v>1656547200</v>
      </c>
      <c r="CD326">
        <v>3.34</v>
      </c>
      <c r="CE326">
        <v>1663200000</v>
      </c>
      <c r="CF326">
        <v>332956395</v>
      </c>
      <c r="CG326">
        <v>1.075534</v>
      </c>
      <c r="CH326">
        <v>115240255488</v>
      </c>
      <c r="CI326">
        <v>2</v>
      </c>
      <c r="CK326">
        <v>1116374400</v>
      </c>
      <c r="CL326" s="1">
        <v>8.4027777777777771E-2</v>
      </c>
      <c r="CP326">
        <v>0.218</v>
      </c>
      <c r="CQ326">
        <v>9.0245149999999992</v>
      </c>
      <c r="CR326">
        <v>1665705600</v>
      </c>
      <c r="CS326">
        <v>2.83</v>
      </c>
      <c r="CU326">
        <v>25.767458000000001</v>
      </c>
      <c r="CW326">
        <v>2.0299998999999999E-2</v>
      </c>
      <c r="CX326">
        <v>8468923</v>
      </c>
      <c r="DB326">
        <v>357.42</v>
      </c>
      <c r="DC326">
        <v>355.05</v>
      </c>
      <c r="DD326">
        <v>356.65325999999999</v>
      </c>
      <c r="DE326">
        <v>7.7779638E-3</v>
      </c>
      <c r="DF326">
        <v>0.23830000000000001</v>
      </c>
      <c r="DH326">
        <v>358.31</v>
      </c>
      <c r="DJ326">
        <v>1740450</v>
      </c>
      <c r="DK326">
        <v>357.42</v>
      </c>
      <c r="DL326">
        <v>320.90120000000002</v>
      </c>
      <c r="DM326">
        <v>2.78</v>
      </c>
      <c r="DN326">
        <v>355.05</v>
      </c>
      <c r="DP326">
        <v>1740450</v>
      </c>
      <c r="DS326">
        <v>3.4</v>
      </c>
      <c r="DT326">
        <v>1669334400</v>
      </c>
      <c r="DW326">
        <v>352.53</v>
      </c>
      <c r="DX326" t="s">
        <v>183</v>
      </c>
      <c r="DY326">
        <v>35.234299999999998</v>
      </c>
      <c r="DZ326">
        <v>763189</v>
      </c>
      <c r="ED326">
        <v>86256312320</v>
      </c>
      <c r="EG326">
        <v>1800057</v>
      </c>
      <c r="EH326">
        <v>352.53</v>
      </c>
      <c r="EI326">
        <v>358.8</v>
      </c>
      <c r="EJ326">
        <v>800</v>
      </c>
      <c r="EK326">
        <v>763189</v>
      </c>
      <c r="EL326">
        <v>484.21</v>
      </c>
      <c r="EN326">
        <v>0.86</v>
      </c>
      <c r="EO326">
        <v>279.32</v>
      </c>
      <c r="EP326">
        <v>342.5</v>
      </c>
      <c r="EQ326" t="b">
        <v>0</v>
      </c>
      <c r="ER326">
        <v>1.09E-2</v>
      </c>
      <c r="ES326">
        <v>800</v>
      </c>
      <c r="ET326">
        <v>358.31</v>
      </c>
      <c r="EV326">
        <v>357.91</v>
      </c>
      <c r="EW326">
        <v>357.78</v>
      </c>
      <c r="EX326" t="s">
        <v>4547</v>
      </c>
      <c r="FE326" t="s">
        <v>4548</v>
      </c>
    </row>
    <row r="327" spans="1:161" x14ac:dyDescent="0.25">
      <c r="A327">
        <v>416</v>
      </c>
      <c r="B327" t="s">
        <v>4621</v>
      </c>
      <c r="C327" t="s">
        <v>362</v>
      </c>
      <c r="D327">
        <v>61000</v>
      </c>
      <c r="E327" t="s">
        <v>4622</v>
      </c>
      <c r="F327" t="s">
        <v>3126</v>
      </c>
      <c r="G327" t="s">
        <v>4623</v>
      </c>
      <c r="H327" t="s">
        <v>541</v>
      </c>
      <c r="I327" t="s">
        <v>177</v>
      </c>
      <c r="J327" t="s">
        <v>178</v>
      </c>
      <c r="K327" t="s">
        <v>4624</v>
      </c>
      <c r="L327">
        <v>1</v>
      </c>
      <c r="M327" t="s">
        <v>4625</v>
      </c>
      <c r="N327" t="s">
        <v>369</v>
      </c>
      <c r="O327">
        <v>0.15351999999999999</v>
      </c>
      <c r="P327">
        <v>8.9379996000000003E-2</v>
      </c>
      <c r="Q327">
        <v>0.41377997</v>
      </c>
      <c r="R327">
        <v>1472800000</v>
      </c>
      <c r="S327">
        <v>0.17499999999999999</v>
      </c>
      <c r="T327">
        <v>0.12712999999999999</v>
      </c>
      <c r="U327">
        <v>3328399872</v>
      </c>
      <c r="V327">
        <v>210</v>
      </c>
      <c r="W327" t="s">
        <v>216</v>
      </c>
      <c r="X327">
        <v>8542700000</v>
      </c>
      <c r="Y327">
        <v>886200000</v>
      </c>
      <c r="Z327">
        <v>250.5</v>
      </c>
      <c r="AA327">
        <v>249.52</v>
      </c>
      <c r="AB327">
        <v>0.39400000000000002</v>
      </c>
      <c r="AC327">
        <v>1.0029999999999999</v>
      </c>
      <c r="AD327">
        <v>8.0149999999999999E-2</v>
      </c>
      <c r="AE327">
        <v>26</v>
      </c>
      <c r="AF327">
        <v>255.55</v>
      </c>
      <c r="AG327">
        <v>479.06700000000001</v>
      </c>
      <c r="AH327">
        <v>0.73289000000000004</v>
      </c>
      <c r="AI327">
        <v>300</v>
      </c>
      <c r="AJ327">
        <v>130500000</v>
      </c>
      <c r="AK327">
        <v>12445200384</v>
      </c>
      <c r="AL327">
        <v>21680500736</v>
      </c>
      <c r="AM327">
        <v>0.50600000000000001</v>
      </c>
      <c r="AN327" t="s">
        <v>183</v>
      </c>
      <c r="AO327">
        <v>83.837999999999994</v>
      </c>
      <c r="AP327">
        <v>0.50900000000000001</v>
      </c>
      <c r="AQ327">
        <v>2.5</v>
      </c>
      <c r="AR327" t="s">
        <v>184</v>
      </c>
      <c r="AS327" t="s">
        <v>4626</v>
      </c>
      <c r="AT327" t="s">
        <v>4627</v>
      </c>
      <c r="AU327" t="s">
        <v>186</v>
      </c>
      <c r="AV327" t="s">
        <v>187</v>
      </c>
      <c r="AW327" t="b">
        <v>1</v>
      </c>
      <c r="AX327">
        <v>-18000000</v>
      </c>
      <c r="AY327" t="s">
        <v>188</v>
      </c>
      <c r="AZ327" t="s">
        <v>4628</v>
      </c>
      <c r="BA327" t="s">
        <v>4629</v>
      </c>
      <c r="BB327" t="s">
        <v>191</v>
      </c>
      <c r="BD327">
        <v>3.1930000000000001</v>
      </c>
      <c r="BF327">
        <v>20.800999999999998</v>
      </c>
      <c r="BI327">
        <v>10.25</v>
      </c>
      <c r="BK327">
        <v>262196000</v>
      </c>
      <c r="BO327">
        <v>11.583</v>
      </c>
      <c r="BP327">
        <v>1855292</v>
      </c>
      <c r="BQ327">
        <v>7.2000003000000003E-3</v>
      </c>
      <c r="BS327">
        <v>1640908800</v>
      </c>
      <c r="BT327">
        <v>0.79115999999999997</v>
      </c>
      <c r="BU327">
        <v>1937799936</v>
      </c>
      <c r="BV327">
        <v>7.7359999999999998</v>
      </c>
      <c r="BY327">
        <v>21.541913999999998</v>
      </c>
      <c r="BZ327">
        <v>8.4419999999999995E-2</v>
      </c>
      <c r="CA327">
        <v>1703980800</v>
      </c>
      <c r="CC327">
        <v>1664496000</v>
      </c>
      <c r="CD327">
        <v>1.25</v>
      </c>
      <c r="CE327">
        <v>1663200000</v>
      </c>
      <c r="CF327">
        <v>236189781</v>
      </c>
      <c r="CG327">
        <v>1.060427</v>
      </c>
      <c r="CH327">
        <v>69235474432</v>
      </c>
      <c r="CI327">
        <v>2</v>
      </c>
      <c r="CK327">
        <v>1617235200</v>
      </c>
      <c r="CL327" s="1">
        <v>0.12569444444444444</v>
      </c>
      <c r="CP327">
        <v>0.36399999999999999</v>
      </c>
      <c r="CQ327">
        <v>3.0176031999999999</v>
      </c>
      <c r="CR327">
        <v>1665705600</v>
      </c>
      <c r="CS327">
        <v>1.9</v>
      </c>
      <c r="CU327">
        <v>24.343413999999999</v>
      </c>
      <c r="CW327">
        <v>7.7999999999999996E-3</v>
      </c>
      <c r="CX327">
        <v>2286660</v>
      </c>
      <c r="DB327">
        <v>250</v>
      </c>
      <c r="DC327">
        <v>248</v>
      </c>
      <c r="DD327">
        <v>243.36285000000001</v>
      </c>
      <c r="DE327">
        <v>7.5599999999999999E-3</v>
      </c>
      <c r="DF327">
        <v>0.318</v>
      </c>
      <c r="DH327">
        <v>249.87</v>
      </c>
      <c r="DJ327">
        <v>1865360</v>
      </c>
      <c r="DK327">
        <v>250</v>
      </c>
      <c r="DL327">
        <v>219.31299999999999</v>
      </c>
      <c r="DM327">
        <v>1.89</v>
      </c>
      <c r="DN327">
        <v>248</v>
      </c>
      <c r="DP327">
        <v>1865360</v>
      </c>
      <c r="DS327">
        <v>2.4</v>
      </c>
      <c r="DT327">
        <v>1668643200</v>
      </c>
      <c r="DW327">
        <v>246.94</v>
      </c>
      <c r="DX327" t="s">
        <v>183</v>
      </c>
      <c r="DY327">
        <v>32.254395000000002</v>
      </c>
      <c r="DZ327">
        <v>387066</v>
      </c>
      <c r="ED327">
        <v>65423147008</v>
      </c>
      <c r="EG327">
        <v>1572585</v>
      </c>
      <c r="EH327">
        <v>246.94</v>
      </c>
      <c r="EI327">
        <v>249.97</v>
      </c>
      <c r="EJ327">
        <v>900</v>
      </c>
      <c r="EK327">
        <v>387066</v>
      </c>
      <c r="EL327">
        <v>354.15</v>
      </c>
      <c r="EN327">
        <v>0.82</v>
      </c>
      <c r="EO327">
        <v>195.24</v>
      </c>
      <c r="EP327">
        <v>249.12</v>
      </c>
      <c r="EQ327" t="b">
        <v>0</v>
      </c>
      <c r="ER327">
        <v>1.09E-2</v>
      </c>
      <c r="ES327">
        <v>800</v>
      </c>
      <c r="ET327">
        <v>249.87</v>
      </c>
      <c r="EV327">
        <v>249.52</v>
      </c>
      <c r="EW327">
        <v>247.72</v>
      </c>
      <c r="EX327" t="s">
        <v>4630</v>
      </c>
      <c r="FE327" t="s">
        <v>4631</v>
      </c>
    </row>
    <row r="328" spans="1:161" x14ac:dyDescent="0.25">
      <c r="A328">
        <v>428</v>
      </c>
      <c r="B328" t="s">
        <v>4749</v>
      </c>
      <c r="C328" t="s">
        <v>208</v>
      </c>
      <c r="D328">
        <v>16000</v>
      </c>
      <c r="E328" t="s">
        <v>4750</v>
      </c>
      <c r="F328" t="s">
        <v>248</v>
      </c>
      <c r="G328" t="s">
        <v>4751</v>
      </c>
      <c r="I328" t="s">
        <v>250</v>
      </c>
      <c r="J328" t="s">
        <v>178</v>
      </c>
      <c r="K328" t="s">
        <v>4752</v>
      </c>
      <c r="L328">
        <v>1</v>
      </c>
      <c r="M328" t="s">
        <v>4753</v>
      </c>
      <c r="N328" t="s">
        <v>215</v>
      </c>
      <c r="O328">
        <v>0.26245000000000002</v>
      </c>
      <c r="P328">
        <v>7.8969999999999999E-2</v>
      </c>
      <c r="Q328">
        <v>0.44160998000000001</v>
      </c>
      <c r="R328">
        <v>819131008</v>
      </c>
      <c r="S328">
        <v>0.19400000000000001</v>
      </c>
      <c r="T328">
        <v>0.13500000000000001</v>
      </c>
      <c r="U328">
        <v>1252718976</v>
      </c>
      <c r="V328">
        <v>225</v>
      </c>
      <c r="W328" t="s">
        <v>216</v>
      </c>
      <c r="X328">
        <v>2016362000</v>
      </c>
      <c r="Y328">
        <v>576057728</v>
      </c>
      <c r="Z328">
        <v>237.5</v>
      </c>
      <c r="AA328">
        <v>180.58</v>
      </c>
      <c r="AC328">
        <v>2.0339999999999998</v>
      </c>
      <c r="AD328">
        <v>3.458E-2</v>
      </c>
      <c r="AE328">
        <v>4</v>
      </c>
      <c r="AF328">
        <v>237.5</v>
      </c>
      <c r="AG328">
        <v>49.59</v>
      </c>
      <c r="AH328">
        <v>5.7750000000000003E-2</v>
      </c>
      <c r="AI328">
        <v>250</v>
      </c>
      <c r="AJ328">
        <v>316327008</v>
      </c>
      <c r="AK328">
        <v>3183220992</v>
      </c>
      <c r="AL328">
        <v>4773132800</v>
      </c>
      <c r="AM328">
        <v>3.1629999999999998</v>
      </c>
      <c r="AN328" t="s">
        <v>183</v>
      </c>
      <c r="AO328">
        <v>47.722999999999999</v>
      </c>
      <c r="AP328">
        <v>1.1890000000000001</v>
      </c>
      <c r="AQ328">
        <v>2</v>
      </c>
      <c r="AR328" t="s">
        <v>184</v>
      </c>
      <c r="AS328" t="s">
        <v>4754</v>
      </c>
      <c r="AT328" t="s">
        <v>4755</v>
      </c>
      <c r="AU328" t="s">
        <v>186</v>
      </c>
      <c r="AV328" t="s">
        <v>187</v>
      </c>
      <c r="AW328" t="b">
        <v>0</v>
      </c>
      <c r="AX328">
        <v>-18000000</v>
      </c>
      <c r="AY328" t="s">
        <v>188</v>
      </c>
      <c r="AZ328" t="s">
        <v>4756</v>
      </c>
      <c r="BA328" t="s">
        <v>4757</v>
      </c>
      <c r="BB328" t="s">
        <v>191</v>
      </c>
      <c r="BD328">
        <v>4.226</v>
      </c>
      <c r="BF328">
        <v>16.102</v>
      </c>
      <c r="BI328">
        <v>7</v>
      </c>
      <c r="BK328">
        <v>100023000</v>
      </c>
      <c r="BO328">
        <v>45.314</v>
      </c>
      <c r="BP328">
        <v>1683438</v>
      </c>
      <c r="BQ328">
        <v>1.6799999999999999E-2</v>
      </c>
      <c r="BS328">
        <v>1648684800</v>
      </c>
      <c r="BT328">
        <v>0.94772005000000004</v>
      </c>
      <c r="BU328">
        <v>376956992</v>
      </c>
      <c r="BV328">
        <v>5.0289999999999999</v>
      </c>
      <c r="BY328">
        <v>3.9850819999999998</v>
      </c>
      <c r="BZ328">
        <v>2.9699997999999999E-3</v>
      </c>
      <c r="CA328">
        <v>1711843200</v>
      </c>
      <c r="CC328">
        <v>1656547200</v>
      </c>
      <c r="CD328">
        <v>1.92</v>
      </c>
      <c r="CE328">
        <v>1663200000</v>
      </c>
      <c r="CF328">
        <v>99688591</v>
      </c>
      <c r="CG328">
        <v>0.81503300000000001</v>
      </c>
      <c r="CH328">
        <v>20171005952</v>
      </c>
      <c r="CI328">
        <v>2</v>
      </c>
      <c r="CK328">
        <v>904003200</v>
      </c>
      <c r="CL328" s="1">
        <v>8.4027777777777771E-2</v>
      </c>
      <c r="CQ328">
        <v>3.7841296</v>
      </c>
      <c r="CR328">
        <v>1665705600</v>
      </c>
      <c r="CS328">
        <v>2.0099999999999998</v>
      </c>
      <c r="CU328">
        <v>25.797143999999999</v>
      </c>
      <c r="CW328">
        <v>1.9099999999999999E-2</v>
      </c>
      <c r="CX328">
        <v>1730091</v>
      </c>
      <c r="DB328">
        <v>180.51</v>
      </c>
      <c r="DC328">
        <v>181.42</v>
      </c>
      <c r="DD328">
        <v>209.12110000000001</v>
      </c>
      <c r="DE328">
        <v>8.531383E-3</v>
      </c>
      <c r="DF328">
        <v>0.45029997999999999</v>
      </c>
      <c r="DH328">
        <v>181.42</v>
      </c>
      <c r="DJ328">
        <v>690870</v>
      </c>
      <c r="DK328">
        <v>180.51</v>
      </c>
      <c r="DL328">
        <v>170.82640000000001</v>
      </c>
      <c r="DM328">
        <v>1.54</v>
      </c>
      <c r="DN328">
        <v>181.42</v>
      </c>
      <c r="DP328">
        <v>690870</v>
      </c>
      <c r="DS328">
        <v>1.88</v>
      </c>
      <c r="DT328">
        <v>1662422400</v>
      </c>
      <c r="DW328">
        <v>179.84</v>
      </c>
      <c r="DX328" t="s">
        <v>183</v>
      </c>
      <c r="DY328">
        <v>35.907738000000002</v>
      </c>
      <c r="DZ328">
        <v>134594</v>
      </c>
      <c r="ED328">
        <v>18062153728</v>
      </c>
      <c r="EG328">
        <v>673939</v>
      </c>
      <c r="EH328">
        <v>179.84</v>
      </c>
      <c r="EI328">
        <v>180.06</v>
      </c>
      <c r="EJ328">
        <v>900</v>
      </c>
      <c r="EK328">
        <v>134594</v>
      </c>
      <c r="EL328">
        <v>255.93</v>
      </c>
      <c r="EN328">
        <v>0.96</v>
      </c>
      <c r="EO328">
        <v>159.21</v>
      </c>
      <c r="EP328">
        <v>176.97</v>
      </c>
      <c r="EQ328" t="b">
        <v>0</v>
      </c>
      <c r="ER328">
        <v>1.09E-2</v>
      </c>
      <c r="ES328">
        <v>900</v>
      </c>
      <c r="ET328">
        <v>181.42</v>
      </c>
      <c r="EV328">
        <v>180.58</v>
      </c>
      <c r="EW328">
        <v>175.09</v>
      </c>
      <c r="EX328" t="s">
        <v>4758</v>
      </c>
      <c r="EZ328" t="s">
        <v>4591</v>
      </c>
      <c r="FE328" t="s">
        <v>4759</v>
      </c>
    </row>
    <row r="329" spans="1:161" x14ac:dyDescent="0.25">
      <c r="A329">
        <v>326</v>
      </c>
      <c r="B329">
        <v>10007</v>
      </c>
      <c r="C329" t="s">
        <v>336</v>
      </c>
      <c r="D329">
        <v>14571</v>
      </c>
      <c r="E329" t="s">
        <v>3696</v>
      </c>
      <c r="F329" t="s">
        <v>550</v>
      </c>
      <c r="G329" t="s">
        <v>3697</v>
      </c>
      <c r="H329" t="s">
        <v>552</v>
      </c>
      <c r="I329" t="s">
        <v>177</v>
      </c>
      <c r="J329" t="s">
        <v>178</v>
      </c>
      <c r="K329" t="s">
        <v>3698</v>
      </c>
      <c r="L329">
        <v>1</v>
      </c>
      <c r="M329" t="s">
        <v>3699</v>
      </c>
      <c r="N329" t="s">
        <v>1220</v>
      </c>
      <c r="O329">
        <v>0.42645</v>
      </c>
      <c r="P329">
        <v>0.27200000000000002</v>
      </c>
      <c r="Q329">
        <v>0.70474000000000003</v>
      </c>
      <c r="R329">
        <v>1396000000</v>
      </c>
      <c r="S329">
        <v>-0.16400000000000001</v>
      </c>
      <c r="T329">
        <v>0.37064999999999998</v>
      </c>
      <c r="U329">
        <v>2438000128</v>
      </c>
      <c r="V329">
        <v>239</v>
      </c>
      <c r="W329" t="s">
        <v>216</v>
      </c>
      <c r="X329">
        <v>4581000000</v>
      </c>
      <c r="Y329">
        <v>1137874944</v>
      </c>
      <c r="Z329">
        <v>288.5</v>
      </c>
      <c r="AA329">
        <v>301</v>
      </c>
      <c r="AB329">
        <v>-0.34799999999999998</v>
      </c>
      <c r="AC329">
        <v>1.8029999999999999</v>
      </c>
      <c r="AD329">
        <v>9.3420000000000003E-2</v>
      </c>
      <c r="AE329">
        <v>16</v>
      </c>
      <c r="AF329">
        <v>281.44</v>
      </c>
      <c r="AG329">
        <v>337.69499999999999</v>
      </c>
      <c r="AH329">
        <v>0.61595999999999995</v>
      </c>
      <c r="AI329">
        <v>325</v>
      </c>
      <c r="AJ329">
        <v>1744999936</v>
      </c>
      <c r="AK329">
        <v>8206000128</v>
      </c>
      <c r="AL329">
        <v>5717000192</v>
      </c>
      <c r="AM329">
        <v>9.5269999999999992</v>
      </c>
      <c r="AN329" t="s">
        <v>183</v>
      </c>
      <c r="AO329">
        <v>30.981999999999999</v>
      </c>
      <c r="AP329">
        <v>1.579</v>
      </c>
      <c r="AQ329">
        <v>2.2999999999999998</v>
      </c>
      <c r="AR329" t="s">
        <v>184</v>
      </c>
      <c r="AS329" t="s">
        <v>3700</v>
      </c>
      <c r="AT329" t="s">
        <v>3700</v>
      </c>
      <c r="AU329" t="s">
        <v>186</v>
      </c>
      <c r="AV329" t="s">
        <v>187</v>
      </c>
      <c r="AW329" t="b">
        <v>1</v>
      </c>
      <c r="AX329">
        <v>-18000000</v>
      </c>
      <c r="AY329" t="s">
        <v>188</v>
      </c>
      <c r="AZ329" t="s">
        <v>3701</v>
      </c>
      <c r="BA329" t="s">
        <v>3702</v>
      </c>
      <c r="BB329" t="s">
        <v>191</v>
      </c>
      <c r="BD329">
        <v>9.5229999999999997</v>
      </c>
      <c r="BF329">
        <v>22.33</v>
      </c>
      <c r="BI329">
        <v>12.05</v>
      </c>
      <c r="BK329">
        <v>185900000</v>
      </c>
      <c r="BO329">
        <v>10.843999999999999</v>
      </c>
      <c r="BP329">
        <v>3063319</v>
      </c>
      <c r="BQ329">
        <v>1.67E-2</v>
      </c>
      <c r="BS329">
        <v>1640908800</v>
      </c>
      <c r="BT329">
        <v>0.94418000000000002</v>
      </c>
      <c r="BU329">
        <v>1555000064</v>
      </c>
      <c r="BV329">
        <v>10.715999999999999</v>
      </c>
      <c r="BY329">
        <v>27.757286000000001</v>
      </c>
      <c r="BZ329">
        <v>2.9399999999999999E-3</v>
      </c>
      <c r="CA329">
        <v>1703980800</v>
      </c>
      <c r="CC329">
        <v>1664496000</v>
      </c>
      <c r="CD329">
        <v>3.69</v>
      </c>
      <c r="CE329">
        <v>1663200000</v>
      </c>
      <c r="CF329">
        <v>182576264</v>
      </c>
      <c r="CG329">
        <v>1.235814</v>
      </c>
      <c r="CH329">
        <v>54441381888</v>
      </c>
      <c r="CI329">
        <v>2</v>
      </c>
      <c r="CK329">
        <v>1116460800</v>
      </c>
      <c r="CL329" s="1">
        <v>8.4027777777777771E-2</v>
      </c>
      <c r="CP329">
        <v>-0.36099999999999999</v>
      </c>
      <c r="CQ329">
        <v>9.7876329999999996</v>
      </c>
      <c r="CR329">
        <v>1665705600</v>
      </c>
      <c r="CS329">
        <v>149.5</v>
      </c>
      <c r="CU329">
        <v>24.979251999999999</v>
      </c>
      <c r="CW329">
        <v>1.9299999000000002E-2</v>
      </c>
      <c r="CX329">
        <v>2890065</v>
      </c>
      <c r="DB329">
        <v>297.95999999999998</v>
      </c>
      <c r="DC329">
        <v>296.49</v>
      </c>
      <c r="DD329">
        <v>294.37783999999999</v>
      </c>
      <c r="DE329">
        <v>7.7191569999999999E-3</v>
      </c>
      <c r="DF329">
        <v>0.32500000000000001</v>
      </c>
      <c r="DH329">
        <v>302.33</v>
      </c>
      <c r="DJ329">
        <v>908350</v>
      </c>
      <c r="DK329">
        <v>297.95999999999998</v>
      </c>
      <c r="DL329">
        <v>263.1626</v>
      </c>
      <c r="DM329">
        <v>2.2999999999999998</v>
      </c>
      <c r="DN329">
        <v>296.49</v>
      </c>
      <c r="DP329">
        <v>908350</v>
      </c>
      <c r="DS329">
        <v>2.8</v>
      </c>
      <c r="DT329">
        <v>1669075200</v>
      </c>
      <c r="DW329">
        <v>295.73</v>
      </c>
      <c r="DX329" t="s">
        <v>183</v>
      </c>
      <c r="DY329">
        <v>28.088840000000001</v>
      </c>
      <c r="DZ329">
        <v>419461</v>
      </c>
      <c r="ED329">
        <v>55955898368</v>
      </c>
      <c r="EG329">
        <v>810895</v>
      </c>
      <c r="EH329">
        <v>295.73</v>
      </c>
      <c r="EI329">
        <v>301.01</v>
      </c>
      <c r="EJ329">
        <v>1200</v>
      </c>
      <c r="EK329">
        <v>419461</v>
      </c>
      <c r="EL329">
        <v>403.73</v>
      </c>
      <c r="EN329">
        <v>0.88</v>
      </c>
      <c r="EO329">
        <v>230.16</v>
      </c>
      <c r="EP329">
        <v>293.07</v>
      </c>
      <c r="EQ329" t="b">
        <v>0</v>
      </c>
      <c r="ER329">
        <v>1.0699999999999999E-2</v>
      </c>
      <c r="ES329">
        <v>800</v>
      </c>
      <c r="ET329">
        <v>302.33</v>
      </c>
      <c r="EV329">
        <v>301</v>
      </c>
      <c r="EW329">
        <v>302.49900000000002</v>
      </c>
      <c r="EX329" t="s">
        <v>3703</v>
      </c>
      <c r="EZ329" t="s">
        <v>3704</v>
      </c>
      <c r="FE329" t="s">
        <v>3705</v>
      </c>
    </row>
    <row r="330" spans="1:161" x14ac:dyDescent="0.25">
      <c r="A330">
        <v>232</v>
      </c>
      <c r="B330">
        <v>10036</v>
      </c>
      <c r="C330" t="s">
        <v>682</v>
      </c>
      <c r="D330">
        <v>1545</v>
      </c>
      <c r="E330" t="s">
        <v>2694</v>
      </c>
      <c r="F330" t="s">
        <v>550</v>
      </c>
      <c r="G330" t="s">
        <v>2695</v>
      </c>
      <c r="H330" t="s">
        <v>552</v>
      </c>
      <c r="I330" t="s">
        <v>177</v>
      </c>
      <c r="J330" t="s">
        <v>178</v>
      </c>
      <c r="K330" t="s">
        <v>2696</v>
      </c>
      <c r="L330">
        <v>1</v>
      </c>
      <c r="M330" t="s">
        <v>2697</v>
      </c>
      <c r="N330" t="s">
        <v>688</v>
      </c>
      <c r="O330">
        <v>0.50356000000000001</v>
      </c>
      <c r="P330">
        <v>0.17960999999999999</v>
      </c>
      <c r="Q330">
        <v>0.69367999999999996</v>
      </c>
      <c r="R330">
        <v>3591000064</v>
      </c>
      <c r="S330">
        <v>0.77600000000000002</v>
      </c>
      <c r="T330">
        <v>0.34784999999999999</v>
      </c>
      <c r="U330">
        <v>5225999872</v>
      </c>
      <c r="V330">
        <v>119</v>
      </c>
      <c r="W330" t="s">
        <v>216</v>
      </c>
      <c r="X330">
        <v>5267000000</v>
      </c>
      <c r="Y330">
        <v>985000000</v>
      </c>
      <c r="Z330">
        <v>142.5</v>
      </c>
      <c r="AA330">
        <v>144.76</v>
      </c>
      <c r="AB330">
        <v>3.5059999999999998</v>
      </c>
      <c r="AC330">
        <v>1.7829999999999999</v>
      </c>
      <c r="AD330">
        <v>0.10970000000000001</v>
      </c>
      <c r="AE330">
        <v>22</v>
      </c>
      <c r="AF330">
        <v>144.41</v>
      </c>
      <c r="AG330">
        <v>110.691</v>
      </c>
      <c r="AH330">
        <v>0.30740000000000001</v>
      </c>
      <c r="AI330">
        <v>175</v>
      </c>
      <c r="AJ330">
        <v>2384000000</v>
      </c>
      <c r="AK330">
        <v>9070000128</v>
      </c>
      <c r="AL330">
        <v>10378000384</v>
      </c>
      <c r="AM330">
        <v>7.718</v>
      </c>
      <c r="AN330" t="s">
        <v>183</v>
      </c>
      <c r="AO330">
        <v>33.677999999999997</v>
      </c>
      <c r="AP330">
        <v>1.0309999999999999</v>
      </c>
      <c r="AQ330">
        <v>2.2999999999999998</v>
      </c>
      <c r="AR330" t="s">
        <v>184</v>
      </c>
      <c r="AS330" t="s">
        <v>2698</v>
      </c>
      <c r="AT330" t="s">
        <v>2698</v>
      </c>
      <c r="AU330" t="s">
        <v>186</v>
      </c>
      <c r="AV330" t="s">
        <v>187</v>
      </c>
      <c r="AW330" t="b">
        <v>1</v>
      </c>
      <c r="AX330">
        <v>-18000000</v>
      </c>
      <c r="AY330" t="s">
        <v>188</v>
      </c>
      <c r="AZ330" t="s">
        <v>2699</v>
      </c>
      <c r="BA330" t="s">
        <v>2700</v>
      </c>
      <c r="BB330" t="s">
        <v>191</v>
      </c>
      <c r="BD330">
        <v>4.9249999999999998</v>
      </c>
      <c r="BF330">
        <v>9.7789999999999999</v>
      </c>
      <c r="BI330">
        <v>2.66</v>
      </c>
      <c r="BK330">
        <v>309727008</v>
      </c>
      <c r="BO330">
        <v>18.245999999999999</v>
      </c>
      <c r="BP330">
        <v>5905831</v>
      </c>
      <c r="BQ330">
        <v>1.9099999999999999E-2</v>
      </c>
      <c r="BS330">
        <v>1640908800</v>
      </c>
      <c r="BT330">
        <v>0.89805000000000001</v>
      </c>
      <c r="BU330">
        <v>1864000000</v>
      </c>
      <c r="BV330">
        <v>-1.339</v>
      </c>
      <c r="BY330">
        <v>7.9337929999999997</v>
      </c>
      <c r="BZ330">
        <v>0.10256999999999999</v>
      </c>
      <c r="CA330">
        <v>1703980800</v>
      </c>
      <c r="CC330">
        <v>1664496000</v>
      </c>
      <c r="CD330">
        <v>2.5499999999999998</v>
      </c>
      <c r="CE330">
        <v>1663200000</v>
      </c>
      <c r="CF330">
        <v>284870669</v>
      </c>
      <c r="CG330">
        <v>1.5423720000000001</v>
      </c>
      <c r="CH330">
        <v>51107573760</v>
      </c>
      <c r="CI330">
        <v>2</v>
      </c>
      <c r="CK330">
        <v>1149120000</v>
      </c>
      <c r="CL330" s="1">
        <v>0.12569444444444444</v>
      </c>
      <c r="CP330">
        <v>3.4780000000000002</v>
      </c>
      <c r="CQ330">
        <v>4.3203006000000004</v>
      </c>
      <c r="CR330">
        <v>1665705600</v>
      </c>
      <c r="CS330">
        <v>0.27</v>
      </c>
      <c r="CU330">
        <v>54.421047000000002</v>
      </c>
      <c r="CW330">
        <v>2.8499997999999999E-2</v>
      </c>
      <c r="CX330">
        <v>6365641</v>
      </c>
      <c r="DB330">
        <v>144.9</v>
      </c>
      <c r="DC330">
        <v>145.49</v>
      </c>
      <c r="DD330">
        <v>114.29895</v>
      </c>
      <c r="DE330">
        <v>6.9013117000000001E-3</v>
      </c>
      <c r="DF330">
        <v>0.22839999999999999</v>
      </c>
      <c r="DH330">
        <v>146.19999999999999</v>
      </c>
      <c r="DJ330">
        <v>2005790</v>
      </c>
      <c r="DK330">
        <v>144.9</v>
      </c>
      <c r="DL330">
        <v>130.93680000000001</v>
      </c>
      <c r="DM330">
        <v>1</v>
      </c>
      <c r="DN330">
        <v>145.49</v>
      </c>
      <c r="DP330">
        <v>2005790</v>
      </c>
      <c r="DS330">
        <v>1.5</v>
      </c>
      <c r="DT330">
        <v>1663286400</v>
      </c>
      <c r="DW330">
        <v>144.0898</v>
      </c>
      <c r="DX330" t="s">
        <v>183</v>
      </c>
      <c r="DZ330">
        <v>621777</v>
      </c>
      <c r="ED330">
        <v>44836081664</v>
      </c>
      <c r="EG330">
        <v>2134893</v>
      </c>
      <c r="EH330">
        <v>144.0898</v>
      </c>
      <c r="EI330">
        <v>145.51</v>
      </c>
      <c r="EJ330">
        <v>1100</v>
      </c>
      <c r="EK330">
        <v>621777</v>
      </c>
      <c r="EL330">
        <v>149.83000000000001</v>
      </c>
      <c r="EN330">
        <v>1.66</v>
      </c>
      <c r="EO330">
        <v>68.319999999999993</v>
      </c>
      <c r="EP330">
        <v>144.6</v>
      </c>
      <c r="EQ330" t="b">
        <v>0</v>
      </c>
      <c r="ER330">
        <v>1.06E-2</v>
      </c>
      <c r="ES330">
        <v>800</v>
      </c>
      <c r="ET330">
        <v>146.19999999999999</v>
      </c>
      <c r="EV330">
        <v>144.76</v>
      </c>
      <c r="EW330">
        <v>146.75</v>
      </c>
      <c r="EX330" t="s">
        <v>2701</v>
      </c>
      <c r="EZ330" t="s">
        <v>2702</v>
      </c>
      <c r="FE330" t="s">
        <v>2703</v>
      </c>
    </row>
    <row r="331" spans="1:161" x14ac:dyDescent="0.25">
      <c r="A331">
        <v>297</v>
      </c>
      <c r="B331" t="s">
        <v>3388</v>
      </c>
      <c r="C331" t="s">
        <v>682</v>
      </c>
      <c r="D331">
        <v>1531</v>
      </c>
      <c r="E331" t="s">
        <v>3389</v>
      </c>
      <c r="F331" t="s">
        <v>684</v>
      </c>
      <c r="G331" t="s">
        <v>3390</v>
      </c>
      <c r="H331" t="s">
        <v>530</v>
      </c>
      <c r="I331" t="s">
        <v>177</v>
      </c>
      <c r="J331" t="s">
        <v>178</v>
      </c>
      <c r="K331" t="s">
        <v>3391</v>
      </c>
      <c r="L331">
        <v>1</v>
      </c>
      <c r="M331" t="s">
        <v>3392</v>
      </c>
      <c r="N331" t="s">
        <v>688</v>
      </c>
      <c r="O331">
        <v>0.66807000000000005</v>
      </c>
      <c r="P331">
        <v>0.43550998000000002</v>
      </c>
      <c r="Q331">
        <v>0.80532999999999999</v>
      </c>
      <c r="R331">
        <v>4706999808</v>
      </c>
      <c r="S331">
        <v>0.73099999999999998</v>
      </c>
      <c r="T331">
        <v>0.39845999999999998</v>
      </c>
      <c r="U331">
        <v>4760000000</v>
      </c>
      <c r="V331">
        <v>25</v>
      </c>
      <c r="W331" t="s">
        <v>216</v>
      </c>
      <c r="X331">
        <v>4355000000</v>
      </c>
      <c r="Y331">
        <v>2355000064</v>
      </c>
      <c r="Z331">
        <v>32</v>
      </c>
      <c r="AA331">
        <v>30.38</v>
      </c>
      <c r="AB331">
        <v>67.5</v>
      </c>
      <c r="AC331">
        <v>1.181</v>
      </c>
      <c r="AD331">
        <v>9.8339999999999997E-2</v>
      </c>
      <c r="AE331">
        <v>23</v>
      </c>
      <c r="AF331">
        <v>32.21</v>
      </c>
      <c r="AG331">
        <v>35.822000000000003</v>
      </c>
      <c r="AH331">
        <v>0.27998000000000001</v>
      </c>
      <c r="AI331">
        <v>40</v>
      </c>
      <c r="AJ331">
        <v>1166000000</v>
      </c>
      <c r="AK331">
        <v>4131000064</v>
      </c>
      <c r="AL331">
        <v>7125000192</v>
      </c>
      <c r="AM331">
        <v>1.7210000000000001</v>
      </c>
      <c r="AN331" t="s">
        <v>183</v>
      </c>
      <c r="AO331">
        <v>9.4939999999999998</v>
      </c>
      <c r="AP331">
        <v>1.127</v>
      </c>
      <c r="AQ331">
        <v>2.4</v>
      </c>
      <c r="AR331" t="s">
        <v>184</v>
      </c>
      <c r="AS331" t="s">
        <v>3393</v>
      </c>
      <c r="AT331" t="s">
        <v>3393</v>
      </c>
      <c r="AU331" t="s">
        <v>186</v>
      </c>
      <c r="AV331" t="s">
        <v>187</v>
      </c>
      <c r="AW331" t="b">
        <v>1</v>
      </c>
      <c r="AX331">
        <v>-18000000</v>
      </c>
      <c r="AY331" t="s">
        <v>188</v>
      </c>
      <c r="AZ331" t="s">
        <v>3394</v>
      </c>
      <c r="BA331" t="s">
        <v>3395</v>
      </c>
      <c r="BB331" t="s">
        <v>191</v>
      </c>
      <c r="BD331">
        <v>3.286</v>
      </c>
      <c r="BF331">
        <v>4.9189999999999996</v>
      </c>
      <c r="BI331">
        <v>0.36</v>
      </c>
      <c r="BK331">
        <v>778537024</v>
      </c>
      <c r="BO331">
        <v>13.379</v>
      </c>
      <c r="BP331">
        <v>23321406</v>
      </c>
      <c r="BQ331">
        <v>3.44E-2</v>
      </c>
      <c r="BS331">
        <v>1640908800</v>
      </c>
      <c r="BT331">
        <v>0.78842000000000001</v>
      </c>
      <c r="BU331">
        <v>3103000064</v>
      </c>
      <c r="BV331">
        <v>-1.8320000000000001</v>
      </c>
      <c r="BY331">
        <v>2.2707229</v>
      </c>
      <c r="BZ331">
        <v>1.8799998999999999E-3</v>
      </c>
      <c r="CA331">
        <v>1703980800</v>
      </c>
      <c r="CC331">
        <v>1656547200</v>
      </c>
      <c r="CD331">
        <v>1.61</v>
      </c>
      <c r="CE331">
        <v>1663200000</v>
      </c>
      <c r="CF331">
        <v>676086042</v>
      </c>
      <c r="CG331">
        <v>2.414517</v>
      </c>
      <c r="CH331">
        <v>23414470656</v>
      </c>
      <c r="CI331">
        <v>2</v>
      </c>
      <c r="CK331">
        <v>1309478400</v>
      </c>
      <c r="CL331" t="s">
        <v>3396</v>
      </c>
      <c r="CP331">
        <v>59.375</v>
      </c>
      <c r="CQ331">
        <v>3.3195724000000002</v>
      </c>
      <c r="CR331">
        <v>1665705600</v>
      </c>
      <c r="CS331">
        <v>0.35</v>
      </c>
      <c r="CU331">
        <v>84.388885000000002</v>
      </c>
      <c r="CW331">
        <v>3.95E-2</v>
      </c>
      <c r="CX331">
        <v>22136418</v>
      </c>
      <c r="DB331">
        <v>30.65</v>
      </c>
      <c r="DC331">
        <v>30.8</v>
      </c>
      <c r="DD331">
        <v>25.677350000000001</v>
      </c>
      <c r="DE331">
        <v>1.9575856000000002E-3</v>
      </c>
      <c r="DF331">
        <v>6.1600000000000002E-2</v>
      </c>
      <c r="DH331">
        <v>30.85</v>
      </c>
      <c r="DJ331">
        <v>10391020</v>
      </c>
      <c r="DK331">
        <v>30.65</v>
      </c>
      <c r="DL331">
        <v>28.317599999999999</v>
      </c>
      <c r="DM331">
        <v>0.06</v>
      </c>
      <c r="DN331">
        <v>30.8</v>
      </c>
      <c r="DP331">
        <v>10391020</v>
      </c>
      <c r="DS331">
        <v>0.32</v>
      </c>
      <c r="DT331">
        <v>1660608000</v>
      </c>
      <c r="DW331">
        <v>30.3</v>
      </c>
      <c r="DX331" t="s">
        <v>183</v>
      </c>
      <c r="DZ331">
        <v>3343823</v>
      </c>
      <c r="ED331">
        <v>23651954688</v>
      </c>
      <c r="EG331">
        <v>13220390</v>
      </c>
      <c r="EH331">
        <v>30.3</v>
      </c>
      <c r="EI331">
        <v>30.49</v>
      </c>
      <c r="EJ331">
        <v>1000</v>
      </c>
      <c r="EK331">
        <v>3343823</v>
      </c>
      <c r="EL331">
        <v>33.42</v>
      </c>
      <c r="EN331">
        <v>1.51</v>
      </c>
      <c r="EO331">
        <v>14.29</v>
      </c>
      <c r="EP331">
        <v>30.38</v>
      </c>
      <c r="EQ331" t="b">
        <v>0</v>
      </c>
      <c r="ER331">
        <v>1.06E-2</v>
      </c>
      <c r="ES331">
        <v>1800</v>
      </c>
      <c r="ET331">
        <v>30.85</v>
      </c>
      <c r="EV331">
        <v>30.38</v>
      </c>
      <c r="EW331">
        <v>30.87</v>
      </c>
      <c r="EX331" t="s">
        <v>3397</v>
      </c>
      <c r="FE331" t="s">
        <v>3398</v>
      </c>
    </row>
    <row r="332" spans="1:161" x14ac:dyDescent="0.25">
      <c r="A332">
        <v>40</v>
      </c>
      <c r="B332">
        <v>6492</v>
      </c>
      <c r="C332" t="s">
        <v>246</v>
      </c>
      <c r="D332">
        <v>90000</v>
      </c>
      <c r="E332" t="s">
        <v>638</v>
      </c>
      <c r="F332" t="s">
        <v>639</v>
      </c>
      <c r="G332" t="s">
        <v>640</v>
      </c>
      <c r="H332" t="s">
        <v>641</v>
      </c>
      <c r="I332" t="s">
        <v>177</v>
      </c>
      <c r="J332" t="s">
        <v>178</v>
      </c>
      <c r="K332" t="s">
        <v>642</v>
      </c>
      <c r="L332">
        <v>1</v>
      </c>
      <c r="M332" t="s">
        <v>643</v>
      </c>
      <c r="N332" t="s">
        <v>644</v>
      </c>
      <c r="O332">
        <v>0.23676</v>
      </c>
      <c r="P332">
        <v>0.14985999999999999</v>
      </c>
      <c r="Q332">
        <v>0.31681999999999999</v>
      </c>
      <c r="R332">
        <v>1939900032</v>
      </c>
      <c r="S332">
        <v>0.16900000000000001</v>
      </c>
      <c r="T332">
        <v>0.20407</v>
      </c>
      <c r="U332">
        <v>2938299904</v>
      </c>
      <c r="V332">
        <v>64.47</v>
      </c>
      <c r="W332" t="s">
        <v>216</v>
      </c>
      <c r="X332">
        <v>3401800000</v>
      </c>
      <c r="Y332">
        <v>2232212480</v>
      </c>
      <c r="Z332">
        <v>84.5</v>
      </c>
      <c r="AA332">
        <v>80.34</v>
      </c>
      <c r="AB332">
        <v>0.17199999999999999</v>
      </c>
      <c r="AC332">
        <v>2.383</v>
      </c>
      <c r="AD332">
        <v>0.10544000000000001</v>
      </c>
      <c r="AE332">
        <v>14</v>
      </c>
      <c r="AF332">
        <v>84.53</v>
      </c>
      <c r="AG332">
        <v>71.489000000000004</v>
      </c>
      <c r="AH332">
        <v>0.29444998999999999</v>
      </c>
      <c r="AI332">
        <v>97</v>
      </c>
      <c r="AJ332">
        <v>1252000000</v>
      </c>
      <c r="AK332">
        <v>4753200128</v>
      </c>
      <c r="AL332">
        <v>12410600448</v>
      </c>
      <c r="AM332">
        <v>2.1040000000000001</v>
      </c>
      <c r="AN332" t="s">
        <v>183</v>
      </c>
      <c r="AO332">
        <v>20.788</v>
      </c>
      <c r="AP332">
        <v>1.466</v>
      </c>
      <c r="AQ332">
        <v>2.2000000000000002</v>
      </c>
      <c r="AR332" t="s">
        <v>184</v>
      </c>
      <c r="AS332" t="s">
        <v>645</v>
      </c>
      <c r="AT332" t="s">
        <v>645</v>
      </c>
      <c r="AU332" t="s">
        <v>186</v>
      </c>
      <c r="AV332" t="s">
        <v>187</v>
      </c>
      <c r="AW332" t="b">
        <v>0</v>
      </c>
      <c r="AX332">
        <v>-18000000</v>
      </c>
      <c r="AY332" t="s">
        <v>188</v>
      </c>
      <c r="AZ332" t="s">
        <v>646</v>
      </c>
      <c r="BA332" t="s">
        <v>647</v>
      </c>
      <c r="BB332" t="s">
        <v>191</v>
      </c>
      <c r="BD332">
        <v>4.1280000000000001</v>
      </c>
      <c r="BF332">
        <v>17.434999999999999</v>
      </c>
      <c r="BG332">
        <v>-1.8990456999999999E-2</v>
      </c>
      <c r="BI332">
        <v>3.05</v>
      </c>
      <c r="BK332">
        <v>595094976</v>
      </c>
      <c r="BO332">
        <v>11.044</v>
      </c>
      <c r="BP332">
        <v>5140354</v>
      </c>
      <c r="BQ332">
        <v>8.6E-3</v>
      </c>
      <c r="BS332">
        <v>1640908800</v>
      </c>
      <c r="BT332">
        <v>0.96742994000000004</v>
      </c>
      <c r="BU332">
        <v>1848700032</v>
      </c>
      <c r="BV332">
        <v>2.96</v>
      </c>
      <c r="BW332">
        <v>0.2</v>
      </c>
      <c r="BX332">
        <v>-0.12348354</v>
      </c>
      <c r="BY332">
        <v>7.2745379999999997</v>
      </c>
      <c r="BZ332">
        <v>5.8199999999999997E-3</v>
      </c>
      <c r="CA332">
        <v>1703980800</v>
      </c>
      <c r="CC332">
        <v>1664496000</v>
      </c>
      <c r="CD332">
        <v>2.11</v>
      </c>
      <c r="CE332">
        <v>1664496000</v>
      </c>
      <c r="CF332">
        <v>591369248</v>
      </c>
      <c r="CG332">
        <v>1.253536</v>
      </c>
      <c r="CH332">
        <v>51228418048</v>
      </c>
      <c r="CI332">
        <v>2</v>
      </c>
      <c r="CK332">
        <v>1614902400</v>
      </c>
      <c r="CL332" s="1">
        <v>8.4027777777777771E-2</v>
      </c>
      <c r="CN332">
        <v>1663545600</v>
      </c>
      <c r="CP332">
        <v>0.16400000000000001</v>
      </c>
      <c r="CQ332">
        <v>3.8523461999999999</v>
      </c>
      <c r="CR332">
        <v>1667174400</v>
      </c>
      <c r="CS332">
        <v>2.5</v>
      </c>
      <c r="CU332">
        <v>26.340982</v>
      </c>
      <c r="CW332">
        <v>9.7999999999999997E-3</v>
      </c>
      <c r="CX332">
        <v>6031045</v>
      </c>
      <c r="CY332">
        <v>0</v>
      </c>
      <c r="DB332">
        <v>80.069999999999993</v>
      </c>
      <c r="DC332">
        <v>80</v>
      </c>
      <c r="DD332">
        <v>72.437700000000007</v>
      </c>
      <c r="DE332">
        <v>9.9912569999999999E-3</v>
      </c>
      <c r="DF332">
        <v>0.27029999999999998</v>
      </c>
      <c r="DH332">
        <v>80.680000000000007</v>
      </c>
      <c r="DJ332">
        <v>2230370</v>
      </c>
      <c r="DK332">
        <v>80.069999999999993</v>
      </c>
      <c r="DL332">
        <v>73.072599999999994</v>
      </c>
      <c r="DM332">
        <v>0.8</v>
      </c>
      <c r="DN332">
        <v>80</v>
      </c>
      <c r="DP332">
        <v>2230370</v>
      </c>
      <c r="DS332">
        <v>0.84</v>
      </c>
      <c r="DT332">
        <v>1671408000</v>
      </c>
      <c r="DW332">
        <v>79.73</v>
      </c>
      <c r="DX332" t="s">
        <v>183</v>
      </c>
      <c r="DY332">
        <v>27.14189</v>
      </c>
      <c r="DZ332">
        <v>755399</v>
      </c>
      <c r="ED332">
        <v>47809929216</v>
      </c>
      <c r="EG332">
        <v>2218655</v>
      </c>
      <c r="EH332">
        <v>79.73</v>
      </c>
      <c r="EI332">
        <v>81.92</v>
      </c>
      <c r="EJ332">
        <v>800</v>
      </c>
      <c r="EK332">
        <v>755399</v>
      </c>
      <c r="EL332">
        <v>88.45</v>
      </c>
      <c r="EN332">
        <v>0.95</v>
      </c>
      <c r="EO332">
        <v>61.67</v>
      </c>
      <c r="EP332">
        <v>78.64</v>
      </c>
      <c r="EQ332" t="b">
        <v>0</v>
      </c>
      <c r="ER332">
        <v>1.0500000000000001E-2</v>
      </c>
      <c r="ES332">
        <v>900</v>
      </c>
      <c r="ET332">
        <v>80.680000000000007</v>
      </c>
      <c r="EV332">
        <v>80.34</v>
      </c>
      <c r="EW332">
        <v>80.37</v>
      </c>
      <c r="EX332" t="s">
        <v>648</v>
      </c>
      <c r="EY332">
        <v>2.8391999999999999</v>
      </c>
      <c r="EZ332" t="s">
        <v>649</v>
      </c>
    </row>
    <row r="333" spans="1:161" x14ac:dyDescent="0.25">
      <c r="A333">
        <v>228</v>
      </c>
      <c r="B333">
        <v>37203</v>
      </c>
      <c r="C333" t="s">
        <v>208</v>
      </c>
      <c r="D333">
        <v>204000</v>
      </c>
      <c r="E333" t="s">
        <v>2650</v>
      </c>
      <c r="F333" t="s">
        <v>2651</v>
      </c>
      <c r="G333" t="s">
        <v>2652</v>
      </c>
      <c r="H333" t="s">
        <v>802</v>
      </c>
      <c r="I333" t="s">
        <v>177</v>
      </c>
      <c r="J333" t="s">
        <v>178</v>
      </c>
      <c r="K333" t="s">
        <v>2653</v>
      </c>
      <c r="L333">
        <v>1</v>
      </c>
      <c r="M333" t="s">
        <v>2654</v>
      </c>
      <c r="N333" t="s">
        <v>1752</v>
      </c>
      <c r="O333">
        <v>0.20021998999999999</v>
      </c>
      <c r="P333">
        <v>8.9899993999999997E-2</v>
      </c>
      <c r="Q333">
        <v>0.38152000000000003</v>
      </c>
      <c r="R333">
        <v>8438000128</v>
      </c>
      <c r="S333">
        <v>-0.02</v>
      </c>
      <c r="T333">
        <v>0.15093999999999999</v>
      </c>
      <c r="U333">
        <v>11973000192</v>
      </c>
      <c r="V333">
        <v>215</v>
      </c>
      <c r="W333" t="s">
        <v>216</v>
      </c>
      <c r="X333">
        <v>22492000000</v>
      </c>
      <c r="Y333">
        <v>3491500032</v>
      </c>
      <c r="Z333">
        <v>239.5</v>
      </c>
      <c r="AA333">
        <v>239.37</v>
      </c>
      <c r="AB333">
        <v>-0.441</v>
      </c>
      <c r="AC333">
        <v>1.3779999999999999</v>
      </c>
      <c r="AD333">
        <v>0.11166</v>
      </c>
      <c r="AE333">
        <v>22</v>
      </c>
      <c r="AF333">
        <v>240.64</v>
      </c>
      <c r="AH333">
        <v>11.82999</v>
      </c>
      <c r="AI333">
        <v>283</v>
      </c>
      <c r="AJ333">
        <v>999000000</v>
      </c>
      <c r="AK333">
        <v>39472001024</v>
      </c>
      <c r="AL333">
        <v>59799998464</v>
      </c>
      <c r="AM333">
        <v>3.4470000000000001</v>
      </c>
      <c r="AN333" t="s">
        <v>183</v>
      </c>
      <c r="AO333">
        <v>201.58099999999999</v>
      </c>
      <c r="AP333">
        <v>0.97599999999999998</v>
      </c>
      <c r="AQ333">
        <v>1.8</v>
      </c>
      <c r="AR333" t="s">
        <v>184</v>
      </c>
      <c r="AS333" t="s">
        <v>2655</v>
      </c>
      <c r="AT333" t="s">
        <v>2655</v>
      </c>
      <c r="AU333" t="s">
        <v>186</v>
      </c>
      <c r="AV333" t="s">
        <v>187</v>
      </c>
      <c r="AW333" t="b">
        <v>1</v>
      </c>
      <c r="AX333">
        <v>-18000000</v>
      </c>
      <c r="AY333" t="s">
        <v>188</v>
      </c>
      <c r="AZ333" t="s">
        <v>2656</v>
      </c>
      <c r="BA333" t="s">
        <v>2657</v>
      </c>
      <c r="BB333" t="s">
        <v>191</v>
      </c>
      <c r="BD333">
        <v>1.726</v>
      </c>
      <c r="BF333">
        <v>8.6199999999999992</v>
      </c>
      <c r="BI333">
        <v>15.19</v>
      </c>
      <c r="BK333">
        <v>311023008</v>
      </c>
      <c r="BO333">
        <v>0.74</v>
      </c>
      <c r="BP333">
        <v>3242463</v>
      </c>
      <c r="BQ333">
        <v>1.1299999999999999E-2</v>
      </c>
      <c r="BS333">
        <v>1640908800</v>
      </c>
      <c r="BT333">
        <v>0.67252000000000001</v>
      </c>
      <c r="BU333">
        <v>5376000000</v>
      </c>
      <c r="BV333">
        <v>13.382</v>
      </c>
      <c r="BY333">
        <v>323.47296</v>
      </c>
      <c r="BZ333">
        <v>0.25067</v>
      </c>
      <c r="CA333">
        <v>1703980800</v>
      </c>
      <c r="CC333">
        <v>1664496000</v>
      </c>
      <c r="CD333">
        <v>2.29</v>
      </c>
      <c r="CE333">
        <v>1663200000</v>
      </c>
      <c r="CF333">
        <v>216406402</v>
      </c>
      <c r="CG333">
        <v>1.685703</v>
      </c>
      <c r="CH333">
        <v>103209271296</v>
      </c>
      <c r="CI333">
        <v>2</v>
      </c>
      <c r="CP333">
        <v>-0.5</v>
      </c>
      <c r="CQ333">
        <v>1.2449762</v>
      </c>
      <c r="CR333">
        <v>1665705600</v>
      </c>
      <c r="CS333">
        <v>2.48</v>
      </c>
      <c r="CU333">
        <v>15.758393999999999</v>
      </c>
      <c r="CW333">
        <v>1.5099999500000001E-2</v>
      </c>
      <c r="CX333">
        <v>4359417</v>
      </c>
      <c r="DB333">
        <v>237.28</v>
      </c>
      <c r="DC333">
        <v>238.97</v>
      </c>
      <c r="DD333">
        <v>216.9639</v>
      </c>
      <c r="DE333">
        <v>2.0229265000000001E-3</v>
      </c>
      <c r="DF333">
        <v>0.122</v>
      </c>
      <c r="DH333">
        <v>241.23</v>
      </c>
      <c r="DJ333">
        <v>1379190</v>
      </c>
      <c r="DK333">
        <v>237.28</v>
      </c>
      <c r="DL333">
        <v>209.43360000000001</v>
      </c>
      <c r="DM333">
        <v>0.48</v>
      </c>
      <c r="DN333">
        <v>238.97</v>
      </c>
      <c r="DP333">
        <v>1379190</v>
      </c>
      <c r="DS333">
        <v>2.2400000000000002</v>
      </c>
      <c r="DT333">
        <v>1670889600</v>
      </c>
      <c r="DW333">
        <v>237.41</v>
      </c>
      <c r="DX333" t="s">
        <v>183</v>
      </c>
      <c r="DY333">
        <v>17.887460000000001</v>
      </c>
      <c r="DZ333">
        <v>371351</v>
      </c>
      <c r="ED333">
        <v>74449575936</v>
      </c>
      <c r="EG333">
        <v>1526449</v>
      </c>
      <c r="EH333">
        <v>237.41</v>
      </c>
      <c r="EI333">
        <v>242.99</v>
      </c>
      <c r="EJ333">
        <v>800</v>
      </c>
      <c r="EK333">
        <v>371351</v>
      </c>
      <c r="EL333">
        <v>279.02</v>
      </c>
      <c r="EO333">
        <v>164.47</v>
      </c>
      <c r="EP333">
        <v>238.7</v>
      </c>
      <c r="EQ333" t="b">
        <v>0</v>
      </c>
      <c r="ER333">
        <v>1.04E-2</v>
      </c>
      <c r="ES333">
        <v>1100</v>
      </c>
      <c r="ET333">
        <v>241.23</v>
      </c>
      <c r="EV333">
        <v>239.37</v>
      </c>
      <c r="EW333">
        <v>242.54</v>
      </c>
      <c r="EX333" t="s">
        <v>2658</v>
      </c>
      <c r="FE333" t="s">
        <v>2659</v>
      </c>
    </row>
    <row r="334" spans="1:161" x14ac:dyDescent="0.25">
      <c r="A334">
        <v>50</v>
      </c>
      <c r="B334" t="s">
        <v>749</v>
      </c>
      <c r="C334" t="s">
        <v>336</v>
      </c>
      <c r="D334">
        <v>32061</v>
      </c>
      <c r="E334" t="s">
        <v>750</v>
      </c>
      <c r="F334" t="s">
        <v>751</v>
      </c>
      <c r="G334" t="s">
        <v>752</v>
      </c>
      <c r="H334" t="s">
        <v>212</v>
      </c>
      <c r="I334" t="s">
        <v>177</v>
      </c>
      <c r="J334" t="s">
        <v>178</v>
      </c>
      <c r="K334" t="s">
        <v>753</v>
      </c>
      <c r="L334">
        <v>1</v>
      </c>
      <c r="M334" t="s">
        <v>754</v>
      </c>
      <c r="N334" t="s">
        <v>675</v>
      </c>
      <c r="O334">
        <v>0.28006999999999999</v>
      </c>
      <c r="P334">
        <v>0.13192999999999999</v>
      </c>
      <c r="Q334">
        <v>0.42670999999999998</v>
      </c>
      <c r="R334">
        <v>2418800128</v>
      </c>
      <c r="S334">
        <v>-0.05</v>
      </c>
      <c r="T334">
        <v>0.20887</v>
      </c>
      <c r="U334">
        <v>2309799936</v>
      </c>
      <c r="V334">
        <v>144</v>
      </c>
      <c r="W334" t="s">
        <v>216</v>
      </c>
      <c r="X334">
        <v>2942300000</v>
      </c>
      <c r="Y334">
        <v>1176824960</v>
      </c>
      <c r="Z334">
        <v>205</v>
      </c>
      <c r="AA334">
        <v>199.29</v>
      </c>
      <c r="AB334">
        <v>0.123</v>
      </c>
      <c r="AC334">
        <v>1.06</v>
      </c>
      <c r="AD334">
        <v>3.2829999999999998E-2</v>
      </c>
      <c r="AE334">
        <v>13</v>
      </c>
      <c r="AF334">
        <v>209.23</v>
      </c>
      <c r="AG334">
        <v>75.900000000000006</v>
      </c>
      <c r="AH334">
        <v>0.12881999999999999</v>
      </c>
      <c r="AI334">
        <v>300</v>
      </c>
      <c r="AJ334">
        <v>553699968</v>
      </c>
      <c r="AK334">
        <v>6549499904</v>
      </c>
      <c r="AL334">
        <v>8247300096</v>
      </c>
      <c r="AM334">
        <v>2.6259999999999999</v>
      </c>
      <c r="AN334" t="s">
        <v>183</v>
      </c>
      <c r="AO334">
        <v>39.375999999999998</v>
      </c>
      <c r="AP334">
        <v>0.81399999999999995</v>
      </c>
      <c r="AQ334">
        <v>2</v>
      </c>
      <c r="AR334" t="s">
        <v>184</v>
      </c>
      <c r="AS334" t="s">
        <v>755</v>
      </c>
      <c r="AT334" t="s">
        <v>755</v>
      </c>
      <c r="AU334" t="s">
        <v>186</v>
      </c>
      <c r="AV334" t="s">
        <v>187</v>
      </c>
      <c r="AW334" t="b">
        <v>0</v>
      </c>
      <c r="AX334">
        <v>-18000000</v>
      </c>
      <c r="AY334" t="s">
        <v>188</v>
      </c>
      <c r="AZ334" t="s">
        <v>756</v>
      </c>
      <c r="BA334" t="s">
        <v>757</v>
      </c>
      <c r="BB334" t="s">
        <v>191</v>
      </c>
      <c r="BD334">
        <v>5.7779999999999996</v>
      </c>
      <c r="BF334">
        <v>20.631</v>
      </c>
      <c r="BG334">
        <v>0.20951330000000001</v>
      </c>
      <c r="BI334">
        <v>8.7100000000000009</v>
      </c>
      <c r="BK334">
        <v>210840000</v>
      </c>
      <c r="BO334">
        <v>40.664999999999999</v>
      </c>
      <c r="BP334">
        <v>2024211</v>
      </c>
      <c r="BQ334">
        <v>9.5999994999999994E-3</v>
      </c>
      <c r="BS334">
        <v>1640908800</v>
      </c>
      <c r="BT334">
        <v>0.87078005000000003</v>
      </c>
      <c r="BU334">
        <v>1088099968</v>
      </c>
      <c r="BV334">
        <v>5.0599999999999996</v>
      </c>
      <c r="BW334">
        <v>0.51</v>
      </c>
      <c r="BX334">
        <v>-0.12348354</v>
      </c>
      <c r="BY334">
        <v>4.9007744999999998</v>
      </c>
      <c r="BZ334">
        <v>9.3600000000000003E-3</v>
      </c>
      <c r="CA334">
        <v>1703980800</v>
      </c>
      <c r="CC334">
        <v>1664496000</v>
      </c>
      <c r="CD334">
        <v>1.97</v>
      </c>
      <c r="CE334">
        <v>1664496000</v>
      </c>
      <c r="CF334">
        <v>208425882</v>
      </c>
      <c r="CG334">
        <v>0.686253</v>
      </c>
      <c r="CH334">
        <v>47654047744</v>
      </c>
      <c r="CI334">
        <v>2</v>
      </c>
      <c r="CK334">
        <v>979862400</v>
      </c>
      <c r="CL334" s="1">
        <v>8.4027777777777771E-2</v>
      </c>
      <c r="CN334">
        <v>1661990400</v>
      </c>
      <c r="CP334">
        <v>0.13600000000000001</v>
      </c>
      <c r="CQ334">
        <v>5.0947950000000004</v>
      </c>
      <c r="CR334">
        <v>1667174400</v>
      </c>
      <c r="CS334">
        <v>2.4900000000000002</v>
      </c>
      <c r="CU334">
        <v>22.880596000000001</v>
      </c>
      <c r="CW334">
        <v>1.0999999999999999E-2</v>
      </c>
      <c r="CX334">
        <v>2433705</v>
      </c>
      <c r="CY334">
        <v>0</v>
      </c>
      <c r="DB334">
        <v>197.32</v>
      </c>
      <c r="DC334">
        <v>198</v>
      </c>
      <c r="DD334">
        <v>171.89500000000001</v>
      </c>
      <c r="DE334">
        <v>1.0186499E-2</v>
      </c>
      <c r="DF334">
        <v>0.39720001999999999</v>
      </c>
      <c r="DH334">
        <v>199.61</v>
      </c>
      <c r="DJ334">
        <v>862960</v>
      </c>
      <c r="DK334">
        <v>197.32</v>
      </c>
      <c r="DL334">
        <v>181.2894</v>
      </c>
      <c r="DM334">
        <v>2.0099999999999998</v>
      </c>
      <c r="DN334">
        <v>198</v>
      </c>
      <c r="DP334">
        <v>862960</v>
      </c>
      <c r="DS334">
        <v>2.04</v>
      </c>
      <c r="DT334">
        <v>1669852800</v>
      </c>
      <c r="DW334">
        <v>197.77289999999999</v>
      </c>
      <c r="DX334" t="s">
        <v>183</v>
      </c>
      <c r="DY334">
        <v>39.385376000000001</v>
      </c>
      <c r="DZ334">
        <v>619574</v>
      </c>
      <c r="ED334">
        <v>42018304000</v>
      </c>
      <c r="EG334">
        <v>972987</v>
      </c>
      <c r="EH334">
        <v>197.77289999999999</v>
      </c>
      <c r="EI334">
        <v>203.94</v>
      </c>
      <c r="EJ334">
        <v>800</v>
      </c>
      <c r="EK334">
        <v>619574</v>
      </c>
      <c r="EL334">
        <v>199.61</v>
      </c>
      <c r="EN334">
        <v>1.73</v>
      </c>
      <c r="EO334">
        <v>147.32</v>
      </c>
      <c r="EP334">
        <v>194.4</v>
      </c>
      <c r="EQ334" t="b">
        <v>0</v>
      </c>
      <c r="ER334">
        <v>1.0299999000000001E-2</v>
      </c>
      <c r="ES334">
        <v>800</v>
      </c>
      <c r="ET334">
        <v>199.61</v>
      </c>
      <c r="EV334">
        <v>199.29</v>
      </c>
      <c r="EW334">
        <v>199.99</v>
      </c>
      <c r="EX334" t="s">
        <v>758</v>
      </c>
    </row>
    <row r="335" spans="1:161" x14ac:dyDescent="0.25">
      <c r="A335">
        <v>111</v>
      </c>
      <c r="B335" t="s">
        <v>1406</v>
      </c>
      <c r="C335" t="s">
        <v>172</v>
      </c>
      <c r="D335">
        <v>43000</v>
      </c>
      <c r="E335" t="s">
        <v>1407</v>
      </c>
      <c r="F335" t="s">
        <v>1408</v>
      </c>
      <c r="G335" t="s">
        <v>1409</v>
      </c>
      <c r="H335" t="s">
        <v>541</v>
      </c>
      <c r="I335" t="s">
        <v>177</v>
      </c>
      <c r="J335" t="s">
        <v>178</v>
      </c>
      <c r="K335" t="s">
        <v>1410</v>
      </c>
      <c r="L335">
        <v>1</v>
      </c>
      <c r="M335" t="s">
        <v>1411</v>
      </c>
      <c r="N335" t="s">
        <v>1412</v>
      </c>
      <c r="O335">
        <v>0.23685999999999999</v>
      </c>
      <c r="P335">
        <v>0.15464</v>
      </c>
      <c r="Q335">
        <v>0.46253</v>
      </c>
      <c r="R335">
        <v>1573639936</v>
      </c>
      <c r="S335">
        <v>0.14199999999999999</v>
      </c>
      <c r="T335">
        <v>0.20106001000000001</v>
      </c>
      <c r="U335">
        <v>1924286976</v>
      </c>
      <c r="V335">
        <v>373</v>
      </c>
      <c r="W335" t="s">
        <v>216</v>
      </c>
      <c r="X335">
        <v>3632246000</v>
      </c>
      <c r="Y335">
        <v>1112018432</v>
      </c>
      <c r="Z335">
        <v>450</v>
      </c>
      <c r="AA335">
        <v>456.27</v>
      </c>
      <c r="AB335">
        <v>0.09</v>
      </c>
      <c r="AC335">
        <v>1.718</v>
      </c>
      <c r="AD335">
        <v>0.12667</v>
      </c>
      <c r="AE335">
        <v>11</v>
      </c>
      <c r="AF335">
        <v>443.55</v>
      </c>
      <c r="AG335">
        <v>98.141999999999996</v>
      </c>
      <c r="AH335">
        <v>0.38424999999999998</v>
      </c>
      <c r="AI335">
        <v>495</v>
      </c>
      <c r="AJ335">
        <v>74558000</v>
      </c>
      <c r="AK335">
        <v>3169617920</v>
      </c>
      <c r="AL335">
        <v>8123962880</v>
      </c>
      <c r="AM335">
        <v>0.73399999999999999</v>
      </c>
      <c r="AN335" t="s">
        <v>183</v>
      </c>
      <c r="AO335">
        <v>79.099999999999994</v>
      </c>
      <c r="AP335">
        <v>0.72399999999999998</v>
      </c>
      <c r="AQ335">
        <v>2.2999999999999998</v>
      </c>
      <c r="AR335" t="s">
        <v>238</v>
      </c>
      <c r="AS335" t="s">
        <v>1413</v>
      </c>
      <c r="AT335" t="s">
        <v>1413</v>
      </c>
      <c r="AU335" t="s">
        <v>186</v>
      </c>
      <c r="AV335" t="s">
        <v>187</v>
      </c>
      <c r="AW335" t="b">
        <v>1</v>
      </c>
      <c r="AX335">
        <v>-18000000</v>
      </c>
      <c r="AY335" t="s">
        <v>188</v>
      </c>
      <c r="AZ335" t="s">
        <v>1414</v>
      </c>
      <c r="BA335" t="s">
        <v>1415</v>
      </c>
      <c r="BB335" t="s">
        <v>191</v>
      </c>
      <c r="BD335">
        <v>5.5640000000000001</v>
      </c>
      <c r="BF335">
        <v>23.49</v>
      </c>
      <c r="BI335">
        <v>10.199999999999999</v>
      </c>
      <c r="BK335">
        <v>103664000</v>
      </c>
      <c r="BO335">
        <v>36.334000000000003</v>
      </c>
      <c r="BP335">
        <v>1135771</v>
      </c>
      <c r="BQ335">
        <v>1.12E-2</v>
      </c>
      <c r="BS335">
        <v>1653955200</v>
      </c>
      <c r="BT335">
        <v>0.64961000000000002</v>
      </c>
      <c r="BU335">
        <v>1250380032</v>
      </c>
      <c r="BV335">
        <v>9.1359999999999992</v>
      </c>
      <c r="BY335">
        <v>12.557658999999999</v>
      </c>
      <c r="BZ335">
        <v>0.15049999999999999</v>
      </c>
      <c r="CA335">
        <v>1717113600</v>
      </c>
      <c r="CC335">
        <v>1661904000</v>
      </c>
      <c r="CD335">
        <v>2.2599999999999998</v>
      </c>
      <c r="CE335">
        <v>1663200000</v>
      </c>
      <c r="CF335">
        <v>86247520</v>
      </c>
      <c r="CG335">
        <v>1.380619</v>
      </c>
      <c r="CH335">
        <v>45200826368</v>
      </c>
      <c r="CI335">
        <v>2</v>
      </c>
      <c r="CK335">
        <v>952473600</v>
      </c>
      <c r="CL335" s="1">
        <v>0.12638888888888888</v>
      </c>
      <c r="CP335">
        <v>6.2E-2</v>
      </c>
      <c r="CQ335">
        <v>5.8221306999999998</v>
      </c>
      <c r="CR335">
        <v>1665705600</v>
      </c>
      <c r="CS335">
        <v>2.92</v>
      </c>
      <c r="CU335">
        <v>44.732353000000003</v>
      </c>
      <c r="CW335">
        <v>1.3200000999999999E-2</v>
      </c>
      <c r="CX335">
        <v>1205745</v>
      </c>
      <c r="DB335">
        <v>455.4</v>
      </c>
      <c r="DC335">
        <v>457.73</v>
      </c>
      <c r="DD335">
        <v>400.47</v>
      </c>
      <c r="DE335">
        <v>9.3544140000000001E-3</v>
      </c>
      <c r="DF335">
        <v>0.33529999999999999</v>
      </c>
      <c r="DH335">
        <v>458.92</v>
      </c>
      <c r="DJ335">
        <v>358150</v>
      </c>
      <c r="DK335">
        <v>455.4</v>
      </c>
      <c r="DL335">
        <v>412.47480000000002</v>
      </c>
      <c r="DM335">
        <v>4.26</v>
      </c>
      <c r="DN335">
        <v>457.73</v>
      </c>
      <c r="DP335">
        <v>358150</v>
      </c>
      <c r="DS335">
        <v>4.2</v>
      </c>
      <c r="DT335">
        <v>1668384000</v>
      </c>
      <c r="DW335">
        <v>454.9</v>
      </c>
      <c r="DX335" t="s">
        <v>183</v>
      </c>
      <c r="DY335">
        <v>49.941989999999997</v>
      </c>
      <c r="DZ335">
        <v>113283</v>
      </c>
      <c r="ED335">
        <v>47298772992</v>
      </c>
      <c r="EG335">
        <v>441163</v>
      </c>
      <c r="EH335">
        <v>454.9</v>
      </c>
      <c r="EI335">
        <v>457.43</v>
      </c>
      <c r="EJ335">
        <v>900</v>
      </c>
      <c r="EK335">
        <v>113283</v>
      </c>
      <c r="EL335">
        <v>461.44</v>
      </c>
      <c r="EN335">
        <v>1</v>
      </c>
      <c r="EO335">
        <v>343.86</v>
      </c>
      <c r="EP335">
        <v>456.09</v>
      </c>
      <c r="EQ335" t="b">
        <v>0</v>
      </c>
      <c r="ER335">
        <v>1.01E-2</v>
      </c>
      <c r="ES335">
        <v>900</v>
      </c>
      <c r="ET335">
        <v>458.92</v>
      </c>
      <c r="EV335">
        <v>456.27</v>
      </c>
      <c r="EW335">
        <v>441.78</v>
      </c>
      <c r="EX335" t="s">
        <v>1416</v>
      </c>
      <c r="EZ335" t="s">
        <v>1417</v>
      </c>
      <c r="FE335" t="s">
        <v>1418</v>
      </c>
    </row>
    <row r="336" spans="1:161" x14ac:dyDescent="0.25">
      <c r="A336">
        <v>264</v>
      </c>
      <c r="B336">
        <v>65708</v>
      </c>
      <c r="C336" t="s">
        <v>246</v>
      </c>
      <c r="D336">
        <v>6847</v>
      </c>
      <c r="E336" t="s">
        <v>3039</v>
      </c>
      <c r="F336" t="s">
        <v>3040</v>
      </c>
      <c r="G336" t="s">
        <v>3041</v>
      </c>
      <c r="H336" t="s">
        <v>484</v>
      </c>
      <c r="I336" t="s">
        <v>177</v>
      </c>
      <c r="J336" t="s">
        <v>178</v>
      </c>
      <c r="K336" t="s">
        <v>3042</v>
      </c>
      <c r="L336">
        <v>1</v>
      </c>
      <c r="M336" t="s">
        <v>3043</v>
      </c>
      <c r="N336" t="s">
        <v>253</v>
      </c>
      <c r="O336">
        <v>0.28165000000000001</v>
      </c>
      <c r="P336">
        <v>0.18679000000000001</v>
      </c>
      <c r="Q336">
        <v>0.41909999999999997</v>
      </c>
      <c r="R336">
        <v>504631008</v>
      </c>
      <c r="S336">
        <v>7.1999999999999995E-2</v>
      </c>
      <c r="T336">
        <v>0.24429001</v>
      </c>
      <c r="U336">
        <v>547206976</v>
      </c>
      <c r="V336">
        <v>175</v>
      </c>
      <c r="W336" t="s">
        <v>182</v>
      </c>
      <c r="X336">
        <v>814270000</v>
      </c>
      <c r="Y336">
        <v>257961872</v>
      </c>
      <c r="Z336">
        <v>198</v>
      </c>
      <c r="AA336">
        <v>191.42</v>
      </c>
      <c r="AB336">
        <v>6.0999999999999999E-2</v>
      </c>
      <c r="AC336">
        <v>1.1279999999999999</v>
      </c>
      <c r="AD336">
        <v>0.12380998999999999</v>
      </c>
      <c r="AE336">
        <v>10</v>
      </c>
      <c r="AF336">
        <v>195</v>
      </c>
      <c r="AG336">
        <v>12.052</v>
      </c>
      <c r="AH336">
        <v>0.26872997999999998</v>
      </c>
      <c r="AI336">
        <v>210</v>
      </c>
      <c r="AJ336">
        <v>48787000</v>
      </c>
      <c r="AK336">
        <v>166519008</v>
      </c>
      <c r="AL336">
        <v>1942883968</v>
      </c>
      <c r="AM336">
        <v>0.66900000000000004</v>
      </c>
      <c r="AN336" t="s">
        <v>183</v>
      </c>
      <c r="AO336">
        <v>26.497</v>
      </c>
      <c r="AP336">
        <v>0.8</v>
      </c>
      <c r="AQ336">
        <v>2.8</v>
      </c>
      <c r="AR336" t="s">
        <v>238</v>
      </c>
      <c r="AS336" t="s">
        <v>3044</v>
      </c>
      <c r="AT336" t="s">
        <v>3044</v>
      </c>
      <c r="AU336" t="s">
        <v>186</v>
      </c>
      <c r="AV336" t="s">
        <v>187</v>
      </c>
      <c r="AW336" t="b">
        <v>1</v>
      </c>
      <c r="AX336">
        <v>-18000000</v>
      </c>
      <c r="AY336" t="s">
        <v>188</v>
      </c>
      <c r="AZ336" t="s">
        <v>3045</v>
      </c>
      <c r="BA336" t="s">
        <v>3046</v>
      </c>
      <c r="BB336" t="s">
        <v>191</v>
      </c>
      <c r="BD336">
        <v>7.3120000000000003</v>
      </c>
      <c r="BF336">
        <v>25.960999999999999</v>
      </c>
      <c r="BI336">
        <v>4.47</v>
      </c>
      <c r="BK336">
        <v>74041000</v>
      </c>
      <c r="BO336">
        <v>20.312999999999999</v>
      </c>
      <c r="BP336">
        <v>2031844</v>
      </c>
      <c r="BQ336">
        <v>2.7900000000000001E-2</v>
      </c>
      <c r="BS336">
        <v>1656547200</v>
      </c>
      <c r="BT336">
        <v>0.93540999999999996</v>
      </c>
      <c r="BU336">
        <v>362916000</v>
      </c>
      <c r="BV336">
        <v>3.8780000000000001</v>
      </c>
      <c r="BY336">
        <v>9.4235220000000002</v>
      </c>
      <c r="BZ336">
        <v>9.5300000000000003E-3</v>
      </c>
      <c r="CA336">
        <v>1719705600</v>
      </c>
      <c r="CC336">
        <v>1656547200</v>
      </c>
      <c r="CD336">
        <v>4.82</v>
      </c>
      <c r="CE336">
        <v>1663200000</v>
      </c>
      <c r="CF336">
        <v>72407787</v>
      </c>
      <c r="CG336">
        <v>0.64627800000000002</v>
      </c>
      <c r="CH336">
        <v>14206197760</v>
      </c>
      <c r="CI336">
        <v>2</v>
      </c>
      <c r="CK336">
        <v>983750400</v>
      </c>
      <c r="CL336" s="1">
        <v>8.4027777777777771E-2</v>
      </c>
      <c r="CP336">
        <v>4.5999999999999999E-2</v>
      </c>
      <c r="CQ336">
        <v>7.2947889999999997</v>
      </c>
      <c r="CR336">
        <v>1665705600</v>
      </c>
      <c r="CS336">
        <v>2.79</v>
      </c>
      <c r="CU336">
        <v>42.823270000000001</v>
      </c>
      <c r="CW336">
        <v>3.5999999999999997E-2</v>
      </c>
      <c r="CX336">
        <v>2027728</v>
      </c>
      <c r="DB336">
        <v>190.06</v>
      </c>
      <c r="DC336">
        <v>190.31</v>
      </c>
      <c r="DD336">
        <v>188.68879999999999</v>
      </c>
      <c r="DE336">
        <v>9.2076180000000007E-3</v>
      </c>
      <c r="DF336">
        <v>0.38459998000000001</v>
      </c>
      <c r="DH336">
        <v>191.76</v>
      </c>
      <c r="DJ336">
        <v>636440</v>
      </c>
      <c r="DK336">
        <v>190.06</v>
      </c>
      <c r="DL336">
        <v>186.41059999999999</v>
      </c>
      <c r="DM336">
        <v>1.75</v>
      </c>
      <c r="DN336">
        <v>190.31</v>
      </c>
      <c r="DP336">
        <v>636440</v>
      </c>
      <c r="DS336">
        <v>1.96</v>
      </c>
      <c r="DT336">
        <v>1662595200</v>
      </c>
      <c r="DW336">
        <v>190.31</v>
      </c>
      <c r="DX336" t="s">
        <v>183</v>
      </c>
      <c r="DY336">
        <v>49.360492999999998</v>
      </c>
      <c r="DZ336">
        <v>196633</v>
      </c>
      <c r="ED336">
        <v>14172928000</v>
      </c>
      <c r="EG336">
        <v>495879</v>
      </c>
      <c r="EH336">
        <v>190.31</v>
      </c>
      <c r="EI336">
        <v>191.04</v>
      </c>
      <c r="EJ336">
        <v>800</v>
      </c>
      <c r="EK336">
        <v>196633</v>
      </c>
      <c r="EL336">
        <v>212.62</v>
      </c>
      <c r="EN336">
        <v>1.06</v>
      </c>
      <c r="EO336">
        <v>147.5</v>
      </c>
      <c r="EP336">
        <v>188.23</v>
      </c>
      <c r="EQ336" t="b">
        <v>0</v>
      </c>
      <c r="ER336">
        <v>1.01E-2</v>
      </c>
      <c r="ES336">
        <v>1000</v>
      </c>
      <c r="ET336">
        <v>191.76</v>
      </c>
      <c r="EV336">
        <v>191.42</v>
      </c>
      <c r="EW336">
        <v>189.99</v>
      </c>
      <c r="EX336" t="s">
        <v>3047</v>
      </c>
      <c r="EZ336" t="s">
        <v>3048</v>
      </c>
      <c r="FE336" t="s">
        <v>3049</v>
      </c>
    </row>
    <row r="337" spans="1:161" x14ac:dyDescent="0.25">
      <c r="A337">
        <v>477</v>
      </c>
      <c r="B337" t="s">
        <v>5248</v>
      </c>
      <c r="C337" t="s">
        <v>362</v>
      </c>
      <c r="D337">
        <v>11912</v>
      </c>
      <c r="E337" t="s">
        <v>5249</v>
      </c>
      <c r="F337" t="s">
        <v>4449</v>
      </c>
      <c r="G337" t="s">
        <v>5250</v>
      </c>
      <c r="H337" t="s">
        <v>4451</v>
      </c>
      <c r="I337" t="s">
        <v>177</v>
      </c>
      <c r="J337" t="s">
        <v>178</v>
      </c>
      <c r="K337" t="s">
        <v>5251</v>
      </c>
      <c r="L337">
        <v>1</v>
      </c>
      <c r="M337" t="s">
        <v>5252</v>
      </c>
      <c r="N337" t="s">
        <v>3448</v>
      </c>
      <c r="O337">
        <v>0.22828999999999999</v>
      </c>
      <c r="P337">
        <v>8.974E-2</v>
      </c>
      <c r="Q337">
        <v>0.22072000999999999</v>
      </c>
      <c r="R337">
        <v>939500032</v>
      </c>
      <c r="S337">
        <v>0.436</v>
      </c>
      <c r="T337">
        <v>0.14616999</v>
      </c>
      <c r="U337">
        <v>1510800000</v>
      </c>
      <c r="V337">
        <v>158</v>
      </c>
      <c r="W337" t="s">
        <v>216</v>
      </c>
      <c r="X337">
        <v>1373400000</v>
      </c>
      <c r="Y337">
        <v>331982496</v>
      </c>
      <c r="Z337">
        <v>191</v>
      </c>
      <c r="AA337">
        <v>183.34</v>
      </c>
      <c r="AB337">
        <v>-3.9E-2</v>
      </c>
      <c r="AC337">
        <v>1.845</v>
      </c>
      <c r="AD337">
        <v>4.6949999999999999E-2</v>
      </c>
      <c r="AE337">
        <v>21</v>
      </c>
      <c r="AF337">
        <v>196.83</v>
      </c>
      <c r="AG337">
        <v>71.543999999999997</v>
      </c>
      <c r="AH337">
        <v>9.3530000000000002E-2</v>
      </c>
      <c r="AI337">
        <v>250</v>
      </c>
      <c r="AJ337">
        <v>120700000</v>
      </c>
      <c r="AK337">
        <v>4825099776</v>
      </c>
      <c r="AL337">
        <v>6617800192</v>
      </c>
      <c r="AM337">
        <v>0.90800000000000003</v>
      </c>
      <c r="AN337" t="s">
        <v>183</v>
      </c>
      <c r="AO337">
        <v>49.795000000000002</v>
      </c>
      <c r="AP337">
        <v>1.1970000000000001</v>
      </c>
      <c r="AQ337">
        <v>2</v>
      </c>
      <c r="AR337" t="s">
        <v>184</v>
      </c>
      <c r="AS337" t="s">
        <v>5253</v>
      </c>
      <c r="AT337" t="s">
        <v>5254</v>
      </c>
      <c r="AU337" t="s">
        <v>186</v>
      </c>
      <c r="AV337" t="s">
        <v>187</v>
      </c>
      <c r="AW337" t="b">
        <v>1</v>
      </c>
      <c r="AX337">
        <v>-18000000</v>
      </c>
      <c r="AY337" t="s">
        <v>188</v>
      </c>
      <c r="AZ337" t="s">
        <v>5255</v>
      </c>
      <c r="BA337" t="s">
        <v>5256</v>
      </c>
      <c r="BB337" t="s">
        <v>191</v>
      </c>
      <c r="BD337">
        <v>3.956</v>
      </c>
      <c r="BF337">
        <v>17.327999999999999</v>
      </c>
      <c r="BI337">
        <v>6</v>
      </c>
      <c r="BK337">
        <v>132705000</v>
      </c>
      <c r="BO337">
        <v>45.484000000000002</v>
      </c>
      <c r="BP337">
        <v>1648008</v>
      </c>
      <c r="BQ337">
        <v>1.24E-2</v>
      </c>
      <c r="BS337">
        <v>1640908800</v>
      </c>
      <c r="BT337">
        <v>0.92122000000000004</v>
      </c>
      <c r="BU337">
        <v>609699968</v>
      </c>
      <c r="BV337">
        <v>4.3840000000000003</v>
      </c>
      <c r="BY337">
        <v>4.0308675999999997</v>
      </c>
      <c r="BZ337">
        <v>2.1199999999999999E-3</v>
      </c>
      <c r="CA337">
        <v>1703980800</v>
      </c>
      <c r="CC337">
        <v>1656547200</v>
      </c>
      <c r="CD337">
        <v>2.13</v>
      </c>
      <c r="CE337">
        <v>1663200000</v>
      </c>
      <c r="CF337">
        <v>132558084</v>
      </c>
      <c r="CG337">
        <v>0.78334499999999996</v>
      </c>
      <c r="CH337">
        <v>26179045376</v>
      </c>
      <c r="CI337">
        <v>2</v>
      </c>
      <c r="CK337">
        <v>921110400</v>
      </c>
      <c r="CL337" s="1">
        <v>0.12569444444444444</v>
      </c>
      <c r="CP337">
        <v>-4.1000000000000002E-2</v>
      </c>
      <c r="CQ337">
        <v>3.6764684000000001</v>
      </c>
      <c r="CR337">
        <v>1665705600</v>
      </c>
      <c r="CS337">
        <v>1.88</v>
      </c>
      <c r="CU337">
        <v>30.556664999999999</v>
      </c>
      <c r="CW337">
        <v>1.3999999500000001E-2</v>
      </c>
      <c r="CX337">
        <v>1511239</v>
      </c>
      <c r="DB337">
        <v>182.28</v>
      </c>
      <c r="DC337">
        <v>182.03</v>
      </c>
      <c r="DD337">
        <v>167.3263</v>
      </c>
      <c r="DE337">
        <v>7.461049E-3</v>
      </c>
      <c r="DF337">
        <v>0.3377</v>
      </c>
      <c r="DH337">
        <v>183.34</v>
      </c>
      <c r="DJ337">
        <v>709630</v>
      </c>
      <c r="DK337">
        <v>182.28</v>
      </c>
      <c r="DL337">
        <v>163.77019999999999</v>
      </c>
      <c r="DM337">
        <v>1.36</v>
      </c>
      <c r="DN337">
        <v>182.03</v>
      </c>
      <c r="DP337">
        <v>709630</v>
      </c>
      <c r="DS337">
        <v>1.6</v>
      </c>
      <c r="DT337">
        <v>1668384000</v>
      </c>
      <c r="DW337">
        <v>181.43</v>
      </c>
      <c r="DX337" t="s">
        <v>183</v>
      </c>
      <c r="DY337">
        <v>41.820255000000003</v>
      </c>
      <c r="DZ337">
        <v>162823</v>
      </c>
      <c r="ED337">
        <v>24330133504</v>
      </c>
      <c r="EG337">
        <v>756752</v>
      </c>
      <c r="EH337">
        <v>181.43</v>
      </c>
      <c r="EI337">
        <v>183.35</v>
      </c>
      <c r="EJ337">
        <v>800</v>
      </c>
      <c r="EK337">
        <v>162823</v>
      </c>
      <c r="EL337">
        <v>213.65</v>
      </c>
      <c r="EN337">
        <v>0.91</v>
      </c>
      <c r="EO337">
        <v>137.54</v>
      </c>
      <c r="EP337">
        <v>177.64</v>
      </c>
      <c r="EQ337" t="b">
        <v>0</v>
      </c>
      <c r="ER337">
        <v>9.9000000000000008E-3</v>
      </c>
      <c r="ES337">
        <v>800</v>
      </c>
      <c r="ET337">
        <v>183.34</v>
      </c>
      <c r="EV337">
        <v>183.34</v>
      </c>
      <c r="EW337">
        <v>176.81</v>
      </c>
      <c r="EX337" t="s">
        <v>5257</v>
      </c>
      <c r="FE337" t="s">
        <v>5258</v>
      </c>
    </row>
    <row r="338" spans="1:161" x14ac:dyDescent="0.25">
      <c r="A338">
        <v>46</v>
      </c>
      <c r="B338" t="s">
        <v>704</v>
      </c>
      <c r="C338" t="s">
        <v>246</v>
      </c>
      <c r="D338">
        <v>33300</v>
      </c>
      <c r="E338" t="s">
        <v>705</v>
      </c>
      <c r="F338" t="s">
        <v>350</v>
      </c>
      <c r="G338" t="s">
        <v>706</v>
      </c>
      <c r="H338" t="s">
        <v>264</v>
      </c>
      <c r="I338" t="s">
        <v>177</v>
      </c>
      <c r="J338" t="s">
        <v>178</v>
      </c>
      <c r="K338" t="s">
        <v>707</v>
      </c>
      <c r="L338">
        <v>1</v>
      </c>
      <c r="M338" t="s">
        <v>708</v>
      </c>
      <c r="N338" t="s">
        <v>709</v>
      </c>
      <c r="O338">
        <v>0.31909999999999999</v>
      </c>
      <c r="P338">
        <v>0.25305</v>
      </c>
      <c r="Q338">
        <v>0.46511000000000002</v>
      </c>
      <c r="R338">
        <v>5399000064</v>
      </c>
      <c r="S338">
        <v>0.10199999999999999</v>
      </c>
      <c r="T338">
        <v>0.30187999999999998</v>
      </c>
      <c r="U338">
        <v>8227999744</v>
      </c>
      <c r="V338">
        <v>80</v>
      </c>
      <c r="W338" t="s">
        <v>216</v>
      </c>
      <c r="X338">
        <v>11993000000</v>
      </c>
      <c r="Y338">
        <v>3204499968</v>
      </c>
      <c r="Z338">
        <v>120</v>
      </c>
      <c r="AA338">
        <v>105.82</v>
      </c>
      <c r="AB338">
        <v>-1.9E-2</v>
      </c>
      <c r="AC338">
        <v>2.1579999999999999</v>
      </c>
      <c r="AD338">
        <v>0.18515000000000001</v>
      </c>
      <c r="AE338">
        <v>28</v>
      </c>
      <c r="AF338">
        <v>117</v>
      </c>
      <c r="AG338">
        <v>44.752000000000002</v>
      </c>
      <c r="AH338">
        <v>0.53393999999999997</v>
      </c>
      <c r="AI338">
        <v>146</v>
      </c>
      <c r="AJ338">
        <v>2580999936</v>
      </c>
      <c r="AK338">
        <v>5456999936</v>
      </c>
      <c r="AL338">
        <v>25784999936</v>
      </c>
      <c r="AM338">
        <v>3.0219999999999998</v>
      </c>
      <c r="AN338" t="s">
        <v>183</v>
      </c>
      <c r="AO338">
        <v>29.603999999999999</v>
      </c>
      <c r="AP338">
        <v>1.1719999999999999</v>
      </c>
      <c r="AQ338">
        <v>2</v>
      </c>
      <c r="AR338" t="s">
        <v>238</v>
      </c>
      <c r="AS338" t="s">
        <v>710</v>
      </c>
      <c r="AT338" t="s">
        <v>710</v>
      </c>
      <c r="AU338" t="s">
        <v>186</v>
      </c>
      <c r="AV338" t="s">
        <v>187</v>
      </c>
      <c r="AW338" t="b">
        <v>0</v>
      </c>
      <c r="AX338">
        <v>-18000000</v>
      </c>
      <c r="AY338" t="s">
        <v>188</v>
      </c>
      <c r="AZ338" t="s">
        <v>711</v>
      </c>
      <c r="BA338" t="s">
        <v>712</v>
      </c>
      <c r="BB338" t="s">
        <v>191</v>
      </c>
      <c r="BD338">
        <v>3.657</v>
      </c>
      <c r="BF338">
        <v>11.459</v>
      </c>
      <c r="BG338">
        <v>-0.24858677000000001</v>
      </c>
      <c r="BI338">
        <v>6.79</v>
      </c>
      <c r="BK338">
        <v>860308992</v>
      </c>
      <c r="BO338">
        <v>14.279</v>
      </c>
      <c r="BP338">
        <v>14761271</v>
      </c>
      <c r="BQ338">
        <v>1.72E-2</v>
      </c>
      <c r="BS338">
        <v>1667088000</v>
      </c>
      <c r="BT338">
        <v>0.79803000000000002</v>
      </c>
      <c r="BU338">
        <v>6525000192</v>
      </c>
      <c r="BV338">
        <v>7.44</v>
      </c>
      <c r="BW338">
        <v>0.26</v>
      </c>
      <c r="BX338">
        <v>-0.12348354</v>
      </c>
      <c r="BY338">
        <v>7.4108830000000001</v>
      </c>
      <c r="BZ338">
        <v>3.1800000000000001E-3</v>
      </c>
      <c r="CA338">
        <v>1730246400</v>
      </c>
      <c r="CC338">
        <v>1667088000</v>
      </c>
      <c r="CD338">
        <v>1.47</v>
      </c>
      <c r="CE338">
        <v>1664496000</v>
      </c>
      <c r="CF338">
        <v>851019540</v>
      </c>
      <c r="CG338">
        <v>1.4922010000000001</v>
      </c>
      <c r="CH338">
        <v>94288158720</v>
      </c>
      <c r="CI338">
        <v>2</v>
      </c>
      <c r="CK338">
        <v>1019001600</v>
      </c>
      <c r="CL338" s="1">
        <v>8.4027777777777771E-2</v>
      </c>
      <c r="CN338">
        <v>1669161600</v>
      </c>
      <c r="CP338">
        <v>-7.0999999999999994E-2</v>
      </c>
      <c r="CQ338">
        <v>3.5306535000000001</v>
      </c>
      <c r="CR338">
        <v>1667174400</v>
      </c>
      <c r="CS338">
        <v>1.47</v>
      </c>
      <c r="CU338">
        <v>15.584683</v>
      </c>
      <c r="CW338">
        <v>1.72E-2</v>
      </c>
      <c r="CX338">
        <v>11026799</v>
      </c>
      <c r="CY338">
        <v>0</v>
      </c>
      <c r="DB338">
        <v>107.67</v>
      </c>
      <c r="DC338">
        <v>106.92</v>
      </c>
      <c r="DD338">
        <v>105.90555000000001</v>
      </c>
      <c r="DE338">
        <v>9.4733909999999994E-3</v>
      </c>
      <c r="DF338">
        <v>0.13439999999999999</v>
      </c>
      <c r="DH338">
        <v>107.5</v>
      </c>
      <c r="DJ338">
        <v>9558420</v>
      </c>
      <c r="DK338">
        <v>107.67</v>
      </c>
      <c r="DL338">
        <v>89.500200000000007</v>
      </c>
      <c r="DM338">
        <v>1.02</v>
      </c>
      <c r="DN338">
        <v>106.92</v>
      </c>
      <c r="DP338">
        <v>9558420</v>
      </c>
      <c r="DS338">
        <v>1.04</v>
      </c>
      <c r="DT338">
        <v>1669161600</v>
      </c>
      <c r="DW338">
        <v>105.79</v>
      </c>
      <c r="DX338" t="s">
        <v>183</v>
      </c>
      <c r="DY338">
        <v>14.223117999999999</v>
      </c>
      <c r="DZ338">
        <v>3004669</v>
      </c>
      <c r="ED338">
        <v>91037900800</v>
      </c>
      <c r="EG338">
        <v>8666163</v>
      </c>
      <c r="EH338">
        <v>105.79</v>
      </c>
      <c r="EI338">
        <v>106.1</v>
      </c>
      <c r="EJ338">
        <v>800</v>
      </c>
      <c r="EK338">
        <v>3004669</v>
      </c>
      <c r="EL338">
        <v>167.06</v>
      </c>
      <c r="EN338">
        <v>1.2</v>
      </c>
      <c r="EO338">
        <v>71.12</v>
      </c>
      <c r="EP338">
        <v>105.78</v>
      </c>
      <c r="EQ338" t="b">
        <v>0</v>
      </c>
      <c r="ER338">
        <v>9.7000000000000003E-3</v>
      </c>
      <c r="ES338">
        <v>900</v>
      </c>
      <c r="ET338">
        <v>107.5</v>
      </c>
      <c r="EV338">
        <v>105.82</v>
      </c>
      <c r="EW338">
        <v>107.06</v>
      </c>
      <c r="EX338" t="s">
        <v>713</v>
      </c>
      <c r="EY338">
        <v>3.7050999999999998</v>
      </c>
      <c r="EZ338" t="s">
        <v>714</v>
      </c>
    </row>
    <row r="339" spans="1:161" x14ac:dyDescent="0.25">
      <c r="A339">
        <v>219</v>
      </c>
      <c r="B339" t="s">
        <v>2559</v>
      </c>
      <c r="C339" t="s">
        <v>310</v>
      </c>
      <c r="D339">
        <v>157000</v>
      </c>
      <c r="E339" t="s">
        <v>2560</v>
      </c>
      <c r="F339" t="s">
        <v>1929</v>
      </c>
      <c r="G339" t="s">
        <v>2561</v>
      </c>
      <c r="H339" t="s">
        <v>999</v>
      </c>
      <c r="I339" t="s">
        <v>177</v>
      </c>
      <c r="J339" t="s">
        <v>178</v>
      </c>
      <c r="K339" t="s">
        <v>2562</v>
      </c>
      <c r="L339">
        <v>1</v>
      </c>
      <c r="M339" t="s">
        <v>2563</v>
      </c>
      <c r="N339" t="s">
        <v>2419</v>
      </c>
      <c r="O339">
        <v>0.11771</v>
      </c>
      <c r="P339">
        <v>6.5729999999999997E-2</v>
      </c>
      <c r="Q339">
        <v>0.13027</v>
      </c>
      <c r="R339">
        <v>17227999232</v>
      </c>
      <c r="S339">
        <v>0.56399999999999995</v>
      </c>
      <c r="T339">
        <v>7.6990000000000003E-2</v>
      </c>
      <c r="U339">
        <v>17329000448</v>
      </c>
      <c r="V339">
        <v>30</v>
      </c>
      <c r="W339" t="s">
        <v>216</v>
      </c>
      <c r="X339">
        <v>18079000000</v>
      </c>
      <c r="Y339">
        <v>7107500032</v>
      </c>
      <c r="Z339">
        <v>45</v>
      </c>
      <c r="AA339">
        <v>40.46</v>
      </c>
      <c r="AB339">
        <v>0.38900000000000001</v>
      </c>
      <c r="AC339">
        <v>1.143</v>
      </c>
      <c r="AD339">
        <v>2.8389999999999999E-2</v>
      </c>
      <c r="AE339">
        <v>23</v>
      </c>
      <c r="AF339">
        <v>48.32</v>
      </c>
      <c r="AG339">
        <v>161.404</v>
      </c>
      <c r="AH339">
        <v>0.14555000000000001</v>
      </c>
      <c r="AI339">
        <v>90</v>
      </c>
      <c r="AJ339">
        <v>30311000064</v>
      </c>
      <c r="AK339">
        <v>112607002624</v>
      </c>
      <c r="AL339">
        <v>147210993664</v>
      </c>
      <c r="AM339">
        <v>20.933</v>
      </c>
      <c r="AN339" t="s">
        <v>183</v>
      </c>
      <c r="AO339">
        <v>101.193</v>
      </c>
      <c r="AP339">
        <v>0.876</v>
      </c>
      <c r="AQ339">
        <v>2.1</v>
      </c>
      <c r="AR339" t="s">
        <v>184</v>
      </c>
      <c r="AS339" t="s">
        <v>2564</v>
      </c>
      <c r="AT339" t="s">
        <v>2564</v>
      </c>
      <c r="AU339" t="s">
        <v>186</v>
      </c>
      <c r="AV339" t="s">
        <v>187</v>
      </c>
      <c r="AW339" t="b">
        <v>1</v>
      </c>
      <c r="AX339">
        <v>-18000000</v>
      </c>
      <c r="AY339" t="s">
        <v>188</v>
      </c>
      <c r="AZ339" t="s">
        <v>2565</v>
      </c>
      <c r="BA339" t="s">
        <v>2566</v>
      </c>
      <c r="BB339" t="s">
        <v>191</v>
      </c>
      <c r="BD339">
        <v>0.95399999999999996</v>
      </c>
      <c r="BF339">
        <v>8.1010000000000009</v>
      </c>
      <c r="BI339">
        <v>6.33</v>
      </c>
      <c r="BK339">
        <v>1451859968</v>
      </c>
      <c r="BO339">
        <v>32.164000000000001</v>
      </c>
      <c r="BP339">
        <v>21792566</v>
      </c>
      <c r="BQ339">
        <v>1.49E-2</v>
      </c>
      <c r="BS339">
        <v>1640908800</v>
      </c>
      <c r="BT339">
        <v>0.82948995000000003</v>
      </c>
      <c r="BU339">
        <v>9493999616</v>
      </c>
      <c r="BV339">
        <v>4.33</v>
      </c>
      <c r="BY339">
        <v>1.2579279999999999</v>
      </c>
      <c r="BZ339">
        <v>4.854E-2</v>
      </c>
      <c r="CA339">
        <v>1703980800</v>
      </c>
      <c r="CC339">
        <v>1664496000</v>
      </c>
      <c r="CD339">
        <v>1.35</v>
      </c>
      <c r="CE339">
        <v>1663200000</v>
      </c>
      <c r="CF339">
        <v>1444698560</v>
      </c>
      <c r="CH339">
        <v>140385484800</v>
      </c>
      <c r="CI339">
        <v>2</v>
      </c>
      <c r="CP339">
        <v>0.36599999999999999</v>
      </c>
      <c r="CQ339">
        <v>0.39903440000000001</v>
      </c>
      <c r="CR339">
        <v>1665705600</v>
      </c>
      <c r="CS339">
        <v>0.34</v>
      </c>
      <c r="CU339">
        <v>6.3917849999999996</v>
      </c>
      <c r="CW339">
        <v>1.4999999999999999E-2</v>
      </c>
      <c r="CX339">
        <v>26682044</v>
      </c>
      <c r="DB339">
        <v>40.11</v>
      </c>
      <c r="DC339">
        <v>39.81</v>
      </c>
      <c r="DD339">
        <v>38.51435</v>
      </c>
      <c r="DE339">
        <v>9.4739460000000005E-3</v>
      </c>
      <c r="DF339">
        <v>0</v>
      </c>
      <c r="DH339">
        <v>40.47</v>
      </c>
      <c r="DJ339">
        <v>15124550</v>
      </c>
      <c r="DK339">
        <v>40.11</v>
      </c>
      <c r="DL339">
        <v>36.841799999999999</v>
      </c>
      <c r="DM339">
        <v>0.38</v>
      </c>
      <c r="DN339">
        <v>39.81</v>
      </c>
      <c r="DP339">
        <v>15124550</v>
      </c>
      <c r="DS339">
        <v>0.36</v>
      </c>
      <c r="DT339">
        <v>1669852800</v>
      </c>
      <c r="DW339">
        <v>39.81</v>
      </c>
      <c r="DX339" t="s">
        <v>183</v>
      </c>
      <c r="DY339">
        <v>9.3441104999999993</v>
      </c>
      <c r="DZ339">
        <v>4398026</v>
      </c>
      <c r="ED339">
        <v>58742251520</v>
      </c>
      <c r="EG339">
        <v>15019352</v>
      </c>
      <c r="EH339">
        <v>39.81</v>
      </c>
      <c r="EI339">
        <v>40.5</v>
      </c>
      <c r="EJ339">
        <v>800</v>
      </c>
      <c r="EK339">
        <v>4398026</v>
      </c>
      <c r="EL339">
        <v>67.209999999999994</v>
      </c>
      <c r="EO339">
        <v>30.33</v>
      </c>
      <c r="EP339">
        <v>40.42</v>
      </c>
      <c r="EQ339" t="b">
        <v>0</v>
      </c>
      <c r="ER339">
        <v>9.7000000000000003E-3</v>
      </c>
      <c r="ES339">
        <v>2900</v>
      </c>
      <c r="ET339">
        <v>40.47</v>
      </c>
      <c r="EV339">
        <v>40.46</v>
      </c>
      <c r="EW339">
        <v>39.799999999999997</v>
      </c>
      <c r="EX339" t="s">
        <v>2567</v>
      </c>
      <c r="FE339" t="s">
        <v>2568</v>
      </c>
    </row>
    <row r="340" spans="1:161" x14ac:dyDescent="0.25">
      <c r="A340">
        <v>170</v>
      </c>
      <c r="B340">
        <v>46204</v>
      </c>
      <c r="C340" t="s">
        <v>208</v>
      </c>
      <c r="D340">
        <v>98200</v>
      </c>
      <c r="E340" t="s">
        <v>2050</v>
      </c>
      <c r="F340" t="s">
        <v>1627</v>
      </c>
      <c r="G340" t="s">
        <v>2051</v>
      </c>
      <c r="H340" t="s">
        <v>1629</v>
      </c>
      <c r="I340" t="s">
        <v>177</v>
      </c>
      <c r="J340" t="s">
        <v>178</v>
      </c>
      <c r="K340" t="s">
        <v>2052</v>
      </c>
      <c r="L340">
        <v>1</v>
      </c>
      <c r="M340" t="s">
        <v>2053</v>
      </c>
      <c r="N340" t="s">
        <v>1267</v>
      </c>
      <c r="O340">
        <v>6.6189999999999999E-2</v>
      </c>
      <c r="P340">
        <v>4.054E-2</v>
      </c>
      <c r="Q340">
        <v>0.25655</v>
      </c>
      <c r="R340">
        <v>11589000192</v>
      </c>
      <c r="S340">
        <v>0.115</v>
      </c>
      <c r="T340">
        <v>5.9159997999999998E-2</v>
      </c>
      <c r="U340">
        <v>10142999552</v>
      </c>
      <c r="V340">
        <v>500</v>
      </c>
      <c r="W340" t="s">
        <v>216</v>
      </c>
      <c r="X340">
        <v>35998000000</v>
      </c>
      <c r="Y340">
        <v>10044999680</v>
      </c>
      <c r="Z340">
        <v>571</v>
      </c>
      <c r="AA340">
        <v>513.86</v>
      </c>
      <c r="AB340">
        <v>0.09</v>
      </c>
      <c r="AC340">
        <v>1.347</v>
      </c>
      <c r="AD340">
        <v>5.6360002999999999E-2</v>
      </c>
      <c r="AE340">
        <v>21</v>
      </c>
      <c r="AF340">
        <v>564.86</v>
      </c>
      <c r="AG340">
        <v>66.459999999999994</v>
      </c>
      <c r="AH340">
        <v>0.17211000000000001</v>
      </c>
      <c r="AI340">
        <v>640</v>
      </c>
      <c r="AJ340">
        <v>35901001728</v>
      </c>
      <c r="AK340">
        <v>23953999872</v>
      </c>
      <c r="AL340">
        <v>153251004416</v>
      </c>
      <c r="AM340">
        <v>150.322</v>
      </c>
      <c r="AN340" t="s">
        <v>183</v>
      </c>
      <c r="AO340">
        <v>636.02800000000002</v>
      </c>
      <c r="AP340">
        <v>1.2130000000000001</v>
      </c>
      <c r="AQ340">
        <v>1.9</v>
      </c>
      <c r="AR340" t="s">
        <v>184</v>
      </c>
      <c r="AS340" t="s">
        <v>2054</v>
      </c>
      <c r="AT340" t="s">
        <v>2055</v>
      </c>
      <c r="AU340" t="s">
        <v>186</v>
      </c>
      <c r="AV340" t="s">
        <v>187</v>
      </c>
      <c r="AW340" t="b">
        <v>1</v>
      </c>
      <c r="AX340">
        <v>-18000000</v>
      </c>
      <c r="AY340" t="s">
        <v>188</v>
      </c>
      <c r="AZ340" t="s">
        <v>2056</v>
      </c>
      <c r="BA340" t="s">
        <v>2057</v>
      </c>
      <c r="BB340" t="s">
        <v>191</v>
      </c>
      <c r="BD340">
        <v>0.751</v>
      </c>
      <c r="BF340">
        <v>11.345000000000001</v>
      </c>
      <c r="BP340">
        <v>2364162</v>
      </c>
      <c r="BQ340">
        <v>9.9000000000000008E-3</v>
      </c>
      <c r="BS340">
        <v>1640908800</v>
      </c>
      <c r="BT340">
        <v>0.93366000000000005</v>
      </c>
      <c r="BU340">
        <v>6213000192</v>
      </c>
      <c r="BZ340">
        <v>2.2699999999999999E-3</v>
      </c>
      <c r="CA340">
        <v>1703980800</v>
      </c>
      <c r="CC340">
        <v>1664496000</v>
      </c>
      <c r="CD340">
        <v>2.67</v>
      </c>
      <c r="CE340">
        <v>1663200000</v>
      </c>
      <c r="CF340">
        <v>238431128</v>
      </c>
      <c r="CG340">
        <v>0.88319800000000004</v>
      </c>
      <c r="CH340">
        <v>115070517248</v>
      </c>
      <c r="CI340">
        <v>2</v>
      </c>
      <c r="CP340">
        <v>7.1999999999999995E-2</v>
      </c>
      <c r="CR340">
        <v>1665705600</v>
      </c>
      <c r="CS340">
        <v>1.54</v>
      </c>
      <c r="CW340">
        <v>9.9000000000000008E-3</v>
      </c>
      <c r="CX340">
        <v>2682404</v>
      </c>
      <c r="DB340">
        <v>507.16</v>
      </c>
      <c r="DC340">
        <v>509.67</v>
      </c>
      <c r="DD340">
        <v>485.31889999999999</v>
      </c>
      <c r="DF340">
        <v>0.19489999</v>
      </c>
      <c r="DH340">
        <v>514.73</v>
      </c>
      <c r="DJ340">
        <v>1503680</v>
      </c>
      <c r="DK340">
        <v>507.16</v>
      </c>
      <c r="DL340">
        <v>492.21859999999998</v>
      </c>
      <c r="DN340">
        <v>509.67</v>
      </c>
      <c r="DP340">
        <v>1503680</v>
      </c>
      <c r="DS340">
        <v>5.12</v>
      </c>
      <c r="DT340">
        <v>1669939200</v>
      </c>
      <c r="DW340">
        <v>508.36</v>
      </c>
      <c r="DX340" t="s">
        <v>183</v>
      </c>
      <c r="DZ340">
        <v>444584</v>
      </c>
      <c r="EG340">
        <v>1056650</v>
      </c>
      <c r="EH340">
        <v>508.36</v>
      </c>
      <c r="EI340">
        <v>530.84</v>
      </c>
      <c r="EJ340">
        <v>800</v>
      </c>
      <c r="EK340">
        <v>444584</v>
      </c>
      <c r="EL340">
        <v>549.52</v>
      </c>
      <c r="EN340">
        <v>1.1299999999999999</v>
      </c>
      <c r="EO340">
        <v>392.4</v>
      </c>
      <c r="EP340">
        <v>512.58000000000004</v>
      </c>
      <c r="EQ340" t="b">
        <v>0</v>
      </c>
      <c r="ER340">
        <v>9.5999994999999994E-3</v>
      </c>
      <c r="ES340">
        <v>800</v>
      </c>
      <c r="ET340">
        <v>514.73</v>
      </c>
      <c r="EV340">
        <v>513.86</v>
      </c>
      <c r="EW340">
        <v>481.81</v>
      </c>
      <c r="EX340" t="s">
        <v>2058</v>
      </c>
      <c r="FE340" t="s">
        <v>2059</v>
      </c>
    </row>
    <row r="341" spans="1:161" x14ac:dyDescent="0.25">
      <c r="A341">
        <v>178</v>
      </c>
      <c r="B341">
        <v>30309</v>
      </c>
      <c r="C341" t="s">
        <v>172</v>
      </c>
      <c r="D341">
        <v>12700</v>
      </c>
      <c r="E341" t="s">
        <v>2139</v>
      </c>
      <c r="F341" t="s">
        <v>1484</v>
      </c>
      <c r="G341" t="s">
        <v>2140</v>
      </c>
      <c r="H341" t="s">
        <v>340</v>
      </c>
      <c r="I341" t="s">
        <v>177</v>
      </c>
      <c r="J341" t="s">
        <v>178</v>
      </c>
      <c r="K341" t="s">
        <v>2141</v>
      </c>
      <c r="L341">
        <v>1</v>
      </c>
      <c r="M341" t="s">
        <v>2142</v>
      </c>
      <c r="N341" t="s">
        <v>2143</v>
      </c>
      <c r="O341">
        <v>0.32663999999999999</v>
      </c>
      <c r="P341">
        <v>0.13714999999999999</v>
      </c>
      <c r="Q341">
        <v>0.58211000000000002</v>
      </c>
      <c r="R341">
        <v>817000000</v>
      </c>
      <c r="S341">
        <v>1.7000000000000001E-2</v>
      </c>
      <c r="T341">
        <v>0.21872</v>
      </c>
      <c r="U341">
        <v>1691200000</v>
      </c>
      <c r="V341">
        <v>150</v>
      </c>
      <c r="W341" t="s">
        <v>216</v>
      </c>
      <c r="X341">
        <v>2943000000</v>
      </c>
      <c r="Y341">
        <v>-725000</v>
      </c>
      <c r="Z341">
        <v>190</v>
      </c>
      <c r="AA341">
        <v>200.43</v>
      </c>
      <c r="AB341">
        <v>-0.193</v>
      </c>
      <c r="AC341">
        <v>0.64100000000000001</v>
      </c>
      <c r="AD341">
        <v>6.3219999999999998E-2</v>
      </c>
      <c r="AE341">
        <v>17</v>
      </c>
      <c r="AF341">
        <v>184.94</v>
      </c>
      <c r="AG341">
        <v>155.792</v>
      </c>
      <c r="AH341">
        <v>0.19481999999999999</v>
      </c>
      <c r="AI341">
        <v>225</v>
      </c>
      <c r="AJ341">
        <v>241700000</v>
      </c>
      <c r="AK341">
        <v>5882100224</v>
      </c>
      <c r="AL341">
        <v>5177500160</v>
      </c>
      <c r="AM341">
        <v>1.974</v>
      </c>
      <c r="AN341" t="s">
        <v>183</v>
      </c>
      <c r="AO341">
        <v>42.343000000000004</v>
      </c>
      <c r="AP341">
        <v>0.53800000000000003</v>
      </c>
      <c r="AQ341">
        <v>2.2999999999999998</v>
      </c>
      <c r="AR341" t="s">
        <v>184</v>
      </c>
      <c r="AS341" t="s">
        <v>2144</v>
      </c>
      <c r="AT341" t="s">
        <v>2145</v>
      </c>
      <c r="AU341" t="s">
        <v>186</v>
      </c>
      <c r="AV341" t="s">
        <v>187</v>
      </c>
      <c r="AW341" t="b">
        <v>1</v>
      </c>
      <c r="AX341">
        <v>-18000000</v>
      </c>
      <c r="AY341" t="s">
        <v>188</v>
      </c>
      <c r="AZ341" t="s">
        <v>2146</v>
      </c>
      <c r="BA341" t="s">
        <v>2147</v>
      </c>
      <c r="BB341" t="s">
        <v>191</v>
      </c>
      <c r="BD341">
        <v>5.0309999999999997</v>
      </c>
      <c r="BF341">
        <v>15.403</v>
      </c>
      <c r="BI341">
        <v>8.3800000000000008</v>
      </c>
      <c r="BK341">
        <v>122002000</v>
      </c>
      <c r="BO341">
        <v>27.263999999999999</v>
      </c>
      <c r="BP341">
        <v>2560032</v>
      </c>
      <c r="BQ341">
        <v>2.0899999999999998E-2</v>
      </c>
      <c r="BS341">
        <v>1640908800</v>
      </c>
      <c r="BT341">
        <v>0.97096000000000005</v>
      </c>
      <c r="BU341">
        <v>710099968</v>
      </c>
      <c r="BV341">
        <v>4.931</v>
      </c>
      <c r="BY341">
        <v>7.3514524000000003</v>
      </c>
      <c r="BZ341">
        <v>4.1999999999999997E-3</v>
      </c>
      <c r="CA341">
        <v>1703980800</v>
      </c>
      <c r="CC341">
        <v>1664496000</v>
      </c>
      <c r="CD341">
        <v>3.19</v>
      </c>
      <c r="CE341">
        <v>1663200000</v>
      </c>
      <c r="CF341">
        <v>121892434</v>
      </c>
      <c r="CG341">
        <v>1.4867349999999999</v>
      </c>
      <c r="CH341">
        <v>26049953792</v>
      </c>
      <c r="CI341">
        <v>2</v>
      </c>
      <c r="CK341">
        <v>819244800</v>
      </c>
      <c r="CL341" s="1">
        <v>8.4027777777777771E-2</v>
      </c>
      <c r="CP341">
        <v>-0.193</v>
      </c>
      <c r="CQ341">
        <v>4.7229085</v>
      </c>
      <c r="CR341">
        <v>1665705600</v>
      </c>
      <c r="CS341">
        <v>2.4</v>
      </c>
      <c r="CU341">
        <v>23.917660000000001</v>
      </c>
      <c r="CW341">
        <v>2.3599999E-2</v>
      </c>
      <c r="CX341">
        <v>2090735</v>
      </c>
      <c r="DB341">
        <v>197.93</v>
      </c>
      <c r="DC341">
        <v>197.73</v>
      </c>
      <c r="DD341">
        <v>198.70715000000001</v>
      </c>
      <c r="DE341">
        <v>7.8815740000000006E-3</v>
      </c>
      <c r="DF341">
        <v>0.27129999999999999</v>
      </c>
      <c r="DH341">
        <v>200.99</v>
      </c>
      <c r="DJ341">
        <v>1521060</v>
      </c>
      <c r="DK341">
        <v>197.93</v>
      </c>
      <c r="DL341">
        <v>174.43100000000001</v>
      </c>
      <c r="DM341">
        <v>1.56</v>
      </c>
      <c r="DN341">
        <v>197.73</v>
      </c>
      <c r="DP341">
        <v>1521060</v>
      </c>
      <c r="DS341">
        <v>1.56</v>
      </c>
      <c r="DT341">
        <v>1662076800</v>
      </c>
      <c r="DW341">
        <v>197.1</v>
      </c>
      <c r="DX341" t="s">
        <v>183</v>
      </c>
      <c r="DY341">
        <v>40.646923000000001</v>
      </c>
      <c r="DZ341">
        <v>452845</v>
      </c>
      <c r="ED341">
        <v>24452859904</v>
      </c>
      <c r="EG341">
        <v>1018379</v>
      </c>
      <c r="EH341">
        <v>197.1</v>
      </c>
      <c r="EI341">
        <v>212.3</v>
      </c>
      <c r="EJ341">
        <v>1000</v>
      </c>
      <c r="EK341">
        <v>452845</v>
      </c>
      <c r="EL341">
        <v>300.11</v>
      </c>
      <c r="EN341">
        <v>1.04</v>
      </c>
      <c r="EO341">
        <v>145.97999999999999</v>
      </c>
      <c r="EP341">
        <v>193.25</v>
      </c>
      <c r="EQ341" t="b">
        <v>0</v>
      </c>
      <c r="ER341">
        <v>9.4000000000000004E-3</v>
      </c>
      <c r="ES341">
        <v>800</v>
      </c>
      <c r="ET341">
        <v>200.99</v>
      </c>
      <c r="EV341">
        <v>200.43</v>
      </c>
      <c r="EW341">
        <v>199.09</v>
      </c>
      <c r="EX341" t="s">
        <v>2148</v>
      </c>
      <c r="FE341" t="s">
        <v>2149</v>
      </c>
    </row>
    <row r="342" spans="1:161" x14ac:dyDescent="0.25">
      <c r="A342">
        <v>263</v>
      </c>
      <c r="B342" t="s">
        <v>3026</v>
      </c>
      <c r="C342" t="s">
        <v>172</v>
      </c>
      <c r="D342">
        <v>33045</v>
      </c>
      <c r="E342" t="s">
        <v>3027</v>
      </c>
      <c r="F342" t="s">
        <v>3028</v>
      </c>
      <c r="G342" t="s">
        <v>3029</v>
      </c>
      <c r="H342" t="s">
        <v>3030</v>
      </c>
      <c r="I342" t="s">
        <v>177</v>
      </c>
      <c r="J342" t="s">
        <v>178</v>
      </c>
      <c r="K342" t="s">
        <v>3031</v>
      </c>
      <c r="L342">
        <v>1</v>
      </c>
      <c r="M342" t="s">
        <v>3032</v>
      </c>
      <c r="N342" t="s">
        <v>1085</v>
      </c>
      <c r="O342">
        <v>0.13545999</v>
      </c>
      <c r="P342">
        <v>6.8909995000000002E-2</v>
      </c>
      <c r="Q342">
        <v>0.17108000000000001</v>
      </c>
      <c r="S342">
        <v>0.221</v>
      </c>
      <c r="T342">
        <v>9.3590000000000007E-2</v>
      </c>
      <c r="U342">
        <v>1986075008</v>
      </c>
      <c r="V342">
        <v>170</v>
      </c>
      <c r="W342" t="s">
        <v>216</v>
      </c>
      <c r="X342">
        <v>2022753000</v>
      </c>
      <c r="Z342">
        <v>192</v>
      </c>
      <c r="AA342">
        <v>182.6</v>
      </c>
      <c r="AB342">
        <v>0.36599999999999999</v>
      </c>
      <c r="AC342">
        <v>1.4339999999999999</v>
      </c>
      <c r="AD342">
        <v>0.123</v>
      </c>
      <c r="AE342">
        <v>23</v>
      </c>
      <c r="AF342">
        <v>190.43</v>
      </c>
      <c r="AG342">
        <v>45.356999999999999</v>
      </c>
      <c r="AH342">
        <v>0.31436002000000002</v>
      </c>
      <c r="AI342">
        <v>230</v>
      </c>
      <c r="AJ342">
        <v>84334000</v>
      </c>
      <c r="AK342">
        <v>1589821056</v>
      </c>
      <c r="AL342">
        <v>14661348352</v>
      </c>
      <c r="AM342">
        <v>0.81499999999999995</v>
      </c>
      <c r="AN342" t="s">
        <v>183</v>
      </c>
      <c r="AO342">
        <v>140.38499999999999</v>
      </c>
      <c r="AP342">
        <v>1.206</v>
      </c>
      <c r="AQ342">
        <v>2.2000000000000002</v>
      </c>
      <c r="AR342" t="s">
        <v>238</v>
      </c>
      <c r="AS342" t="s">
        <v>3033</v>
      </c>
      <c r="AT342" t="s">
        <v>3034</v>
      </c>
      <c r="AU342" t="s">
        <v>186</v>
      </c>
      <c r="AV342" t="s">
        <v>187</v>
      </c>
      <c r="AW342" t="b">
        <v>1</v>
      </c>
      <c r="AX342">
        <v>-18000000</v>
      </c>
      <c r="AY342" t="s">
        <v>188</v>
      </c>
      <c r="AZ342" t="s">
        <v>3035</v>
      </c>
      <c r="BA342" t="s">
        <v>3036</v>
      </c>
      <c r="BB342" t="s">
        <v>191</v>
      </c>
      <c r="BD342">
        <v>1.3</v>
      </c>
      <c r="BF342">
        <v>9.5980000000000008</v>
      </c>
      <c r="BI342">
        <v>7.62</v>
      </c>
      <c r="BK342">
        <v>105014000</v>
      </c>
      <c r="BO342">
        <v>25.76</v>
      </c>
      <c r="BP342">
        <v>2900764</v>
      </c>
      <c r="BQ342">
        <v>2.7999999000000001E-2</v>
      </c>
      <c r="BS342">
        <v>1640908800</v>
      </c>
      <c r="BT342">
        <v>0.80618999999999996</v>
      </c>
      <c r="BU342">
        <v>1010257024</v>
      </c>
      <c r="BV342">
        <v>5.1310000000000002</v>
      </c>
      <c r="BY342">
        <v>7.0885096000000001</v>
      </c>
      <c r="BZ342">
        <v>0.20906</v>
      </c>
      <c r="CA342">
        <v>1703980800</v>
      </c>
      <c r="CC342">
        <v>1664496000</v>
      </c>
      <c r="CD342">
        <v>3.78</v>
      </c>
      <c r="CE342">
        <v>1663200000</v>
      </c>
      <c r="CF342">
        <v>81865671</v>
      </c>
      <c r="CG342">
        <v>1.1256440000000001</v>
      </c>
      <c r="CH342">
        <v>19063291904</v>
      </c>
      <c r="CI342">
        <v>2</v>
      </c>
      <c r="CK342">
        <v>1116892800</v>
      </c>
      <c r="CL342" s="1">
        <v>8.4027777777777771E-2</v>
      </c>
      <c r="CP342">
        <v>0.34799999999999998</v>
      </c>
      <c r="CQ342">
        <v>1.3078985999999999</v>
      </c>
      <c r="CR342">
        <v>1665705600</v>
      </c>
      <c r="CS342">
        <v>1.1599999999999999</v>
      </c>
      <c r="CU342">
        <v>23.963255</v>
      </c>
      <c r="CW342">
        <v>3.49E-2</v>
      </c>
      <c r="CX342">
        <v>2966168</v>
      </c>
      <c r="DB342">
        <v>180.36</v>
      </c>
      <c r="DC342">
        <v>181.4</v>
      </c>
      <c r="DD342">
        <v>176.98869999999999</v>
      </c>
      <c r="DE342">
        <v>6.0434686E-3</v>
      </c>
      <c r="DF342">
        <v>0.15689998999999999</v>
      </c>
      <c r="DH342">
        <v>182.70500000000001</v>
      </c>
      <c r="DJ342">
        <v>825510</v>
      </c>
      <c r="DK342">
        <v>180.36</v>
      </c>
      <c r="DL342">
        <v>169.79920000000001</v>
      </c>
      <c r="DM342">
        <v>1.0900000000000001</v>
      </c>
      <c r="DN342">
        <v>181.4</v>
      </c>
      <c r="DP342">
        <v>825510</v>
      </c>
      <c r="DS342">
        <v>1.6</v>
      </c>
      <c r="DT342">
        <v>1667433600</v>
      </c>
      <c r="DW342">
        <v>178.92</v>
      </c>
      <c r="DX342" t="s">
        <v>183</v>
      </c>
      <c r="DY342">
        <v>35.587605000000003</v>
      </c>
      <c r="DZ342">
        <v>254775</v>
      </c>
      <c r="ED342">
        <v>19175557120</v>
      </c>
      <c r="EG342">
        <v>800703</v>
      </c>
      <c r="EH342">
        <v>178.92</v>
      </c>
      <c r="EI342">
        <v>182.1</v>
      </c>
      <c r="EJ342">
        <v>1400</v>
      </c>
      <c r="EK342">
        <v>254775</v>
      </c>
      <c r="EL342">
        <v>218.18</v>
      </c>
      <c r="EN342">
        <v>0.83</v>
      </c>
      <c r="EO342">
        <v>153.91999999999999</v>
      </c>
      <c r="EP342">
        <v>177.63</v>
      </c>
      <c r="EQ342" t="b">
        <v>0</v>
      </c>
      <c r="ER342">
        <v>9.4000000000000004E-3</v>
      </c>
      <c r="ES342">
        <v>900</v>
      </c>
      <c r="ET342">
        <v>182.70500000000001</v>
      </c>
      <c r="EV342">
        <v>182.6</v>
      </c>
      <c r="EW342">
        <v>181.39</v>
      </c>
      <c r="EX342" t="s">
        <v>3037</v>
      </c>
      <c r="FE342" t="s">
        <v>3038</v>
      </c>
    </row>
    <row r="343" spans="1:161" x14ac:dyDescent="0.25">
      <c r="A343">
        <v>198</v>
      </c>
      <c r="B343">
        <v>94111</v>
      </c>
      <c r="C343" t="s">
        <v>336</v>
      </c>
      <c r="D343">
        <v>6295</v>
      </c>
      <c r="E343" t="s">
        <v>2350</v>
      </c>
      <c r="F343" t="s">
        <v>2351</v>
      </c>
      <c r="G343" t="s">
        <v>2352</v>
      </c>
      <c r="H343" t="s">
        <v>264</v>
      </c>
      <c r="I343" t="s">
        <v>177</v>
      </c>
      <c r="J343" t="s">
        <v>178</v>
      </c>
      <c r="K343" t="s">
        <v>2353</v>
      </c>
      <c r="L343">
        <v>1</v>
      </c>
      <c r="M343" t="s">
        <v>2354</v>
      </c>
      <c r="N343" t="s">
        <v>1446</v>
      </c>
      <c r="O343">
        <v>0</v>
      </c>
      <c r="P343">
        <v>0.29487000000000002</v>
      </c>
      <c r="Q343">
        <v>0</v>
      </c>
      <c r="S343">
        <v>0.17199999999999999</v>
      </c>
      <c r="T343">
        <v>0.39023997999999999</v>
      </c>
      <c r="V343">
        <v>109</v>
      </c>
      <c r="W343" t="s">
        <v>216</v>
      </c>
      <c r="X343">
        <v>4975000000</v>
      </c>
      <c r="Z343">
        <v>140</v>
      </c>
      <c r="AA343">
        <v>124.21</v>
      </c>
      <c r="AB343">
        <v>0.157</v>
      </c>
      <c r="AD343">
        <v>8.8900000000000003E-3</v>
      </c>
      <c r="AE343">
        <v>22</v>
      </c>
      <c r="AF343">
        <v>140.86000000000001</v>
      </c>
      <c r="AH343">
        <v>0.10520001</v>
      </c>
      <c r="AI343">
        <v>200</v>
      </c>
      <c r="AJ343">
        <v>5532000256</v>
      </c>
      <c r="AK343">
        <v>12279000064</v>
      </c>
      <c r="AL343">
        <v>5694000128</v>
      </c>
      <c r="AM343">
        <v>30.23</v>
      </c>
      <c r="AN343" t="s">
        <v>183</v>
      </c>
      <c r="AO343">
        <v>31.632999999999999</v>
      </c>
      <c r="AQ343">
        <v>2.2000000000000002</v>
      </c>
      <c r="AR343" t="s">
        <v>184</v>
      </c>
      <c r="AS343" t="s">
        <v>2355</v>
      </c>
      <c r="AT343" t="s">
        <v>2356</v>
      </c>
      <c r="AU343" t="s">
        <v>186</v>
      </c>
      <c r="AV343" t="s">
        <v>187</v>
      </c>
      <c r="AW343" t="b">
        <v>1</v>
      </c>
      <c r="AX343">
        <v>-18000000</v>
      </c>
      <c r="AY343" t="s">
        <v>188</v>
      </c>
      <c r="AZ343" t="s">
        <v>2357</v>
      </c>
      <c r="BA343" t="s">
        <v>2358</v>
      </c>
      <c r="BB343" t="s">
        <v>191</v>
      </c>
      <c r="BD343">
        <v>5.5670000000000002</v>
      </c>
      <c r="BI343">
        <v>7.71</v>
      </c>
      <c r="BK343">
        <v>179286000</v>
      </c>
      <c r="BO343">
        <v>61.259</v>
      </c>
      <c r="BP343">
        <v>2663322</v>
      </c>
      <c r="BQ343">
        <v>1.46E-2</v>
      </c>
      <c r="BS343">
        <v>1640908800</v>
      </c>
      <c r="BT343">
        <v>0.96276002999999999</v>
      </c>
      <c r="BU343">
        <v>1528999936</v>
      </c>
      <c r="BV343">
        <v>6.4020000000000001</v>
      </c>
      <c r="BY343">
        <v>2.0276206000000001</v>
      </c>
      <c r="BZ343">
        <v>6.7099999999999998E-3</v>
      </c>
      <c r="CA343">
        <v>1703980800</v>
      </c>
      <c r="CC343">
        <v>1664496000</v>
      </c>
      <c r="CD343">
        <v>1.99</v>
      </c>
      <c r="CE343">
        <v>1663200000</v>
      </c>
      <c r="CF343">
        <v>181671420</v>
      </c>
      <c r="CG343">
        <v>1.142962</v>
      </c>
      <c r="CH343">
        <v>31701329920</v>
      </c>
      <c r="CI343">
        <v>2</v>
      </c>
      <c r="CP343">
        <v>0.20399999999999999</v>
      </c>
      <c r="CQ343">
        <v>3.9109788000000001</v>
      </c>
      <c r="CR343">
        <v>1665705600</v>
      </c>
      <c r="CS343">
        <v>1.86</v>
      </c>
      <c r="CU343">
        <v>16.110247000000001</v>
      </c>
      <c r="CW343">
        <v>1.47E-2</v>
      </c>
      <c r="CX343">
        <v>2117585</v>
      </c>
      <c r="DB343">
        <v>124.12</v>
      </c>
      <c r="DC343">
        <v>124.21</v>
      </c>
      <c r="DD343">
        <v>149.09945999999999</v>
      </c>
      <c r="DE343">
        <v>6.6065094000000001E-3</v>
      </c>
      <c r="DF343">
        <v>0.11470000399999999</v>
      </c>
      <c r="DH343">
        <v>124.73</v>
      </c>
      <c r="DJ343">
        <v>1504920</v>
      </c>
      <c r="DK343">
        <v>124.12</v>
      </c>
      <c r="DL343">
        <v>126.2728</v>
      </c>
      <c r="DM343">
        <v>0.82</v>
      </c>
      <c r="DN343">
        <v>124.21</v>
      </c>
      <c r="DP343">
        <v>1504920</v>
      </c>
      <c r="DS343">
        <v>1.08</v>
      </c>
      <c r="DT343">
        <v>1666742400</v>
      </c>
      <c r="DW343">
        <v>123.425</v>
      </c>
      <c r="DX343" t="s">
        <v>183</v>
      </c>
      <c r="DY343">
        <v>19.401748999999999</v>
      </c>
      <c r="DZ343">
        <v>444621</v>
      </c>
      <c r="ED343">
        <v>22269114368</v>
      </c>
      <c r="EG343">
        <v>1512680</v>
      </c>
      <c r="EH343">
        <v>123.425</v>
      </c>
      <c r="EI343">
        <v>124.39</v>
      </c>
      <c r="EJ343">
        <v>900</v>
      </c>
      <c r="EK343">
        <v>444621</v>
      </c>
      <c r="EL343">
        <v>217.36</v>
      </c>
      <c r="EN343">
        <v>0.65</v>
      </c>
      <c r="EO343">
        <v>106.86</v>
      </c>
      <c r="EP343">
        <v>124.33</v>
      </c>
      <c r="EQ343" t="b">
        <v>0</v>
      </c>
      <c r="ER343">
        <v>9.2999999999999992E-3</v>
      </c>
      <c r="ES343">
        <v>800</v>
      </c>
      <c r="ET343">
        <v>124.73</v>
      </c>
      <c r="EV343">
        <v>124.21</v>
      </c>
      <c r="EX343" t="s">
        <v>2359</v>
      </c>
      <c r="EZ343" t="s">
        <v>2360</v>
      </c>
      <c r="FA343" t="s">
        <v>2361</v>
      </c>
      <c r="FE343" t="s">
        <v>2362</v>
      </c>
    </row>
    <row r="344" spans="1:161" x14ac:dyDescent="0.25">
      <c r="A344">
        <v>131</v>
      </c>
      <c r="B344" t="s">
        <v>1625</v>
      </c>
      <c r="C344" t="s">
        <v>362</v>
      </c>
      <c r="D344">
        <v>21000</v>
      </c>
      <c r="E344" t="s">
        <v>1626</v>
      </c>
      <c r="F344" t="s">
        <v>1627</v>
      </c>
      <c r="G344" t="s">
        <v>1628</v>
      </c>
      <c r="H344" t="s">
        <v>1629</v>
      </c>
      <c r="I344" t="s">
        <v>177</v>
      </c>
      <c r="J344" t="s">
        <v>178</v>
      </c>
      <c r="K344" t="s">
        <v>1630</v>
      </c>
      <c r="L344">
        <v>1</v>
      </c>
      <c r="M344" t="s">
        <v>1631</v>
      </c>
      <c r="N344" t="s">
        <v>1299</v>
      </c>
      <c r="O344">
        <v>0.22691</v>
      </c>
      <c r="P344">
        <v>0.10309</v>
      </c>
      <c r="Q344">
        <v>0.41105997999999999</v>
      </c>
      <c r="R344">
        <v>1748999936</v>
      </c>
      <c r="S344">
        <v>0.111</v>
      </c>
      <c r="T344">
        <v>0.15296999999999999</v>
      </c>
      <c r="U344">
        <v>3790000128</v>
      </c>
      <c r="V344">
        <v>60</v>
      </c>
      <c r="W344" t="s">
        <v>216</v>
      </c>
      <c r="X344">
        <v>6435000000</v>
      </c>
      <c r="Y344">
        <v>2108249984</v>
      </c>
      <c r="Z344">
        <v>70.5</v>
      </c>
      <c r="AA344">
        <v>66.33</v>
      </c>
      <c r="AB344">
        <v>1.4999999999999999E-2</v>
      </c>
      <c r="AC344">
        <v>1.879</v>
      </c>
      <c r="AD344">
        <v>3.8760000000000003E-2</v>
      </c>
      <c r="AE344">
        <v>20</v>
      </c>
      <c r="AF344">
        <v>69.599999999999994</v>
      </c>
      <c r="AG344">
        <v>7.6520000000000001</v>
      </c>
      <c r="AH344">
        <v>6.8479999999999999E-2</v>
      </c>
      <c r="AI344">
        <v>80</v>
      </c>
      <c r="AJ344">
        <v>2655000064</v>
      </c>
      <c r="AK344">
        <v>1995000064</v>
      </c>
      <c r="AL344">
        <v>16702999552</v>
      </c>
      <c r="AM344">
        <v>3.6949999999999998</v>
      </c>
      <c r="AN344" t="s">
        <v>183</v>
      </c>
      <c r="AO344">
        <v>22.937000000000001</v>
      </c>
      <c r="AP344">
        <v>1.2250000000000001</v>
      </c>
      <c r="AQ344">
        <v>2.2000000000000002</v>
      </c>
      <c r="AR344" t="s">
        <v>184</v>
      </c>
      <c r="AS344" t="s">
        <v>1632</v>
      </c>
      <c r="AT344" t="s">
        <v>1632</v>
      </c>
      <c r="AU344" t="s">
        <v>186</v>
      </c>
      <c r="AV344" t="s">
        <v>187</v>
      </c>
      <c r="AW344" t="b">
        <v>0</v>
      </c>
      <c r="AX344">
        <v>-18000000</v>
      </c>
      <c r="AY344" t="s">
        <v>188</v>
      </c>
      <c r="AZ344" t="s">
        <v>1633</v>
      </c>
      <c r="BA344" t="s">
        <v>1634</v>
      </c>
      <c r="BB344" t="s">
        <v>191</v>
      </c>
      <c r="BD344">
        <v>2.8130000000000002</v>
      </c>
      <c r="BF344">
        <v>12.397</v>
      </c>
      <c r="BI344">
        <v>1.78</v>
      </c>
      <c r="BK344">
        <v>728908992</v>
      </c>
      <c r="BO344">
        <v>33.878</v>
      </c>
      <c r="BP344">
        <v>6097084</v>
      </c>
      <c r="BQ344">
        <v>8.5000000000000006E-3</v>
      </c>
      <c r="BS344">
        <v>1640908800</v>
      </c>
      <c r="BT344">
        <v>0.83274999999999999</v>
      </c>
      <c r="BU344">
        <v>1760000000</v>
      </c>
      <c r="BV344">
        <v>2.202</v>
      </c>
      <c r="BY344">
        <v>1.9579078999999999</v>
      </c>
      <c r="BZ344">
        <v>1.99E-3</v>
      </c>
      <c r="CA344">
        <v>1703980800</v>
      </c>
      <c r="CC344">
        <v>1656547200</v>
      </c>
      <c r="CD344">
        <v>1.79</v>
      </c>
      <c r="CE344">
        <v>1663200000</v>
      </c>
      <c r="CF344">
        <v>717852656</v>
      </c>
      <c r="CG344">
        <v>0.69638199999999995</v>
      </c>
      <c r="CH344">
        <v>46986043392</v>
      </c>
      <c r="CI344">
        <v>2</v>
      </c>
      <c r="CP344">
        <v>-1E-3</v>
      </c>
      <c r="CQ344">
        <v>2.8946017999999998</v>
      </c>
      <c r="CR344">
        <v>1665705600</v>
      </c>
      <c r="CS344">
        <v>1.54</v>
      </c>
      <c r="CU344">
        <v>37.264046</v>
      </c>
      <c r="CW344">
        <v>9.4999999999999998E-3</v>
      </c>
      <c r="CX344">
        <v>7578610</v>
      </c>
      <c r="DB344">
        <v>65.8</v>
      </c>
      <c r="DC344">
        <v>66</v>
      </c>
      <c r="DD344">
        <v>58.445300000000003</v>
      </c>
      <c r="DE344">
        <v>8.2066870000000007E-3</v>
      </c>
      <c r="DF344">
        <v>0.23139999999999999</v>
      </c>
      <c r="DH344">
        <v>66.33</v>
      </c>
      <c r="DJ344">
        <v>3286650</v>
      </c>
      <c r="DK344">
        <v>65.8</v>
      </c>
      <c r="DL344">
        <v>62.889600000000002</v>
      </c>
      <c r="DM344">
        <v>0.54</v>
      </c>
      <c r="DN344">
        <v>66</v>
      </c>
      <c r="DP344">
        <v>3286650</v>
      </c>
      <c r="DS344">
        <v>0.6</v>
      </c>
      <c r="DT344">
        <v>1660176000</v>
      </c>
      <c r="DW344">
        <v>65.61</v>
      </c>
      <c r="DX344" t="s">
        <v>183</v>
      </c>
      <c r="DY344">
        <v>30.122617999999999</v>
      </c>
      <c r="DZ344">
        <v>660391</v>
      </c>
      <c r="ED344">
        <v>48348532736</v>
      </c>
      <c r="EG344">
        <v>3358525</v>
      </c>
      <c r="EH344">
        <v>65.61</v>
      </c>
      <c r="EI344">
        <v>66.040000000000006</v>
      </c>
      <c r="EJ344">
        <v>800</v>
      </c>
      <c r="EK344">
        <v>660391</v>
      </c>
      <c r="EL344">
        <v>68.430000000000007</v>
      </c>
      <c r="EO344">
        <v>43.74</v>
      </c>
      <c r="EP344">
        <v>64.5</v>
      </c>
      <c r="EQ344" t="b">
        <v>0</v>
      </c>
      <c r="ER344">
        <v>9.1000000000000004E-3</v>
      </c>
      <c r="ES344">
        <v>2200</v>
      </c>
      <c r="ET344">
        <v>66.33</v>
      </c>
      <c r="EV344">
        <v>66.33</v>
      </c>
      <c r="EW344">
        <v>65.900000000000006</v>
      </c>
      <c r="EX344" t="s">
        <v>1635</v>
      </c>
      <c r="FE344" t="s">
        <v>1636</v>
      </c>
    </row>
    <row r="345" spans="1:161" x14ac:dyDescent="0.25">
      <c r="A345">
        <v>324</v>
      </c>
      <c r="B345">
        <v>98033</v>
      </c>
      <c r="C345" t="s">
        <v>246</v>
      </c>
      <c r="D345">
        <v>2773</v>
      </c>
      <c r="E345" t="s">
        <v>3676</v>
      </c>
      <c r="F345" t="s">
        <v>3677</v>
      </c>
      <c r="G345" t="s">
        <v>3678</v>
      </c>
      <c r="H345" t="s">
        <v>389</v>
      </c>
      <c r="I345" t="s">
        <v>177</v>
      </c>
      <c r="J345" t="s">
        <v>178</v>
      </c>
      <c r="K345" t="s">
        <v>3679</v>
      </c>
      <c r="L345">
        <v>1</v>
      </c>
      <c r="M345" t="s">
        <v>3680</v>
      </c>
      <c r="N345" t="s">
        <v>512</v>
      </c>
      <c r="O345">
        <v>0.28971999999999998</v>
      </c>
      <c r="P345">
        <v>0.22398001000000001</v>
      </c>
      <c r="Q345">
        <v>0.58050000000000002</v>
      </c>
      <c r="R345">
        <v>358663008</v>
      </c>
      <c r="S345">
        <v>0.57199999999999995</v>
      </c>
      <c r="T345">
        <v>0.26655000000000001</v>
      </c>
      <c r="U345">
        <v>434214016</v>
      </c>
      <c r="V345">
        <v>410</v>
      </c>
      <c r="W345" t="s">
        <v>216</v>
      </c>
      <c r="X345">
        <v>685459000</v>
      </c>
      <c r="Y345">
        <v>185196624</v>
      </c>
      <c r="Z345">
        <v>550</v>
      </c>
      <c r="AA345">
        <v>369.28</v>
      </c>
      <c r="AB345">
        <v>1.0429999999999999</v>
      </c>
      <c r="AC345">
        <v>5.234</v>
      </c>
      <c r="AD345">
        <v>0.15809000000000001</v>
      </c>
      <c r="AE345">
        <v>9</v>
      </c>
      <c r="AF345">
        <v>527.66999999999996</v>
      </c>
      <c r="AG345">
        <v>0.35399999999999998</v>
      </c>
      <c r="AH345">
        <v>0.26743</v>
      </c>
      <c r="AI345">
        <v>620</v>
      </c>
      <c r="AJ345">
        <v>811878976</v>
      </c>
      <c r="AK345">
        <v>5037000</v>
      </c>
      <c r="AL345">
        <v>1498744064</v>
      </c>
      <c r="AM345">
        <v>17.352</v>
      </c>
      <c r="AN345" t="s">
        <v>183</v>
      </c>
      <c r="AO345">
        <v>32.369</v>
      </c>
      <c r="AP345">
        <v>3.7109999999999999</v>
      </c>
      <c r="AQ345">
        <v>1.8</v>
      </c>
      <c r="AR345" t="s">
        <v>238</v>
      </c>
      <c r="AS345" t="s">
        <v>3681</v>
      </c>
      <c r="AT345" t="s">
        <v>3681</v>
      </c>
      <c r="AU345" t="s">
        <v>186</v>
      </c>
      <c r="AV345" t="s">
        <v>187</v>
      </c>
      <c r="AW345" t="b">
        <v>0</v>
      </c>
      <c r="AX345">
        <v>-18000000</v>
      </c>
      <c r="AY345" t="s">
        <v>188</v>
      </c>
      <c r="AZ345" t="s">
        <v>3682</v>
      </c>
      <c r="BA345" t="s">
        <v>3683</v>
      </c>
      <c r="BB345" t="s">
        <v>191</v>
      </c>
      <c r="BD345">
        <v>9.8680000000000003</v>
      </c>
      <c r="BF345">
        <v>34.06</v>
      </c>
      <c r="BI345">
        <v>6.87</v>
      </c>
      <c r="BK345">
        <v>46093000</v>
      </c>
      <c r="BO345">
        <v>21.353000000000002</v>
      </c>
      <c r="BP345">
        <v>2303680</v>
      </c>
      <c r="BQ345">
        <v>4.9200002E-2</v>
      </c>
      <c r="BS345">
        <v>1640908800</v>
      </c>
      <c r="BT345">
        <v>0.95838999999999996</v>
      </c>
      <c r="BU345">
        <v>335686016</v>
      </c>
      <c r="BV345">
        <v>3.5</v>
      </c>
      <c r="BY345">
        <v>17.294056000000001</v>
      </c>
      <c r="BZ345">
        <v>2.794E-2</v>
      </c>
      <c r="CA345">
        <v>1703980800</v>
      </c>
      <c r="CC345">
        <v>1656547200</v>
      </c>
      <c r="CD345">
        <v>2.64</v>
      </c>
      <c r="CE345">
        <v>1663200000</v>
      </c>
      <c r="CF345">
        <v>44443467</v>
      </c>
      <c r="CG345">
        <v>1.1683859999999999</v>
      </c>
      <c r="CH345">
        <v>14789335040</v>
      </c>
      <c r="CI345">
        <v>2</v>
      </c>
      <c r="CP345">
        <v>1.079</v>
      </c>
      <c r="CQ345">
        <v>11.356991000000001</v>
      </c>
      <c r="CR345">
        <v>1665705600</v>
      </c>
      <c r="CS345">
        <v>1.05</v>
      </c>
      <c r="CU345">
        <v>53.752549999999999</v>
      </c>
      <c r="CW345">
        <v>6.6400000000000001E-2</v>
      </c>
      <c r="CX345">
        <v>1376907</v>
      </c>
      <c r="DB345">
        <v>375.69</v>
      </c>
      <c r="DC345">
        <v>370.43</v>
      </c>
      <c r="DD345">
        <v>420.92860000000002</v>
      </c>
      <c r="DE345">
        <v>5.3235380000000001E-3</v>
      </c>
      <c r="DF345">
        <v>0.38790000000000002</v>
      </c>
      <c r="DH345">
        <v>372.54079999999999</v>
      </c>
      <c r="DJ345">
        <v>571590</v>
      </c>
      <c r="DK345">
        <v>375.69</v>
      </c>
      <c r="DL345">
        <v>361.93860000000001</v>
      </c>
      <c r="DM345">
        <v>2</v>
      </c>
      <c r="DN345">
        <v>370.43</v>
      </c>
      <c r="DP345">
        <v>571590</v>
      </c>
      <c r="DS345">
        <v>3</v>
      </c>
      <c r="DT345">
        <v>1664409600</v>
      </c>
      <c r="DW345">
        <v>369.15</v>
      </c>
      <c r="DX345" t="s">
        <v>183</v>
      </c>
      <c r="DY345">
        <v>105.50857000000001</v>
      </c>
      <c r="DZ345">
        <v>209939</v>
      </c>
      <c r="ED345">
        <v>17021222912</v>
      </c>
      <c r="EG345">
        <v>772219</v>
      </c>
      <c r="EH345">
        <v>369.15</v>
      </c>
      <c r="EI345">
        <v>369.98</v>
      </c>
      <c r="EJ345">
        <v>800</v>
      </c>
      <c r="EK345">
        <v>209939</v>
      </c>
      <c r="EL345">
        <v>573.6</v>
      </c>
      <c r="EN345">
        <v>0.73</v>
      </c>
      <c r="EO345">
        <v>301.69</v>
      </c>
      <c r="EP345">
        <v>371.22</v>
      </c>
      <c r="EQ345" t="b">
        <v>0</v>
      </c>
      <c r="ER345">
        <v>8.9999999999999993E-3</v>
      </c>
      <c r="ES345">
        <v>800</v>
      </c>
      <c r="ET345">
        <v>372.54079999999999</v>
      </c>
      <c r="EV345">
        <v>369.28</v>
      </c>
      <c r="EW345">
        <v>364.46</v>
      </c>
      <c r="EX345" t="s">
        <v>3684</v>
      </c>
      <c r="FE345" t="s">
        <v>3685</v>
      </c>
    </row>
    <row r="346" spans="1:161" x14ac:dyDescent="0.25">
      <c r="A346">
        <v>153</v>
      </c>
      <c r="B346">
        <v>37072</v>
      </c>
      <c r="C346" t="s">
        <v>273</v>
      </c>
      <c r="D346">
        <v>163000</v>
      </c>
      <c r="E346" t="s">
        <v>1865</v>
      </c>
      <c r="F346" t="s">
        <v>1866</v>
      </c>
      <c r="G346" t="s">
        <v>1867</v>
      </c>
      <c r="H346" t="s">
        <v>802</v>
      </c>
      <c r="I346" t="s">
        <v>177</v>
      </c>
      <c r="J346" t="s">
        <v>178</v>
      </c>
      <c r="K346" t="s">
        <v>1868</v>
      </c>
      <c r="L346">
        <v>1</v>
      </c>
      <c r="M346" t="s">
        <v>1869</v>
      </c>
      <c r="N346" t="s">
        <v>1653</v>
      </c>
      <c r="O346">
        <v>0.10759000000000001</v>
      </c>
      <c r="P346">
        <v>6.5500000000000003E-2</v>
      </c>
      <c r="Q346">
        <v>0.31420999999999999</v>
      </c>
      <c r="R346">
        <v>2496282880</v>
      </c>
      <c r="S346">
        <v>0.09</v>
      </c>
      <c r="T346">
        <v>8.8389999999999996E-2</v>
      </c>
      <c r="U346">
        <v>3802796032</v>
      </c>
      <c r="V346">
        <v>199</v>
      </c>
      <c r="W346" t="s">
        <v>216</v>
      </c>
      <c r="X346">
        <v>10813006000</v>
      </c>
      <c r="Y346">
        <v>806689280</v>
      </c>
      <c r="Z346">
        <v>273</v>
      </c>
      <c r="AA346">
        <v>257.23</v>
      </c>
      <c r="AB346">
        <v>0.108</v>
      </c>
      <c r="AC346">
        <v>1.0149999999999999</v>
      </c>
      <c r="AD346">
        <v>7.2690000000000005E-2</v>
      </c>
      <c r="AE346">
        <v>23</v>
      </c>
      <c r="AF346">
        <v>267</v>
      </c>
      <c r="AG346">
        <v>250.34700000000001</v>
      </c>
      <c r="AH346">
        <v>0.37566002999999998</v>
      </c>
      <c r="AI346">
        <v>296</v>
      </c>
      <c r="AJ346">
        <v>326263008</v>
      </c>
      <c r="AK346">
        <v>15492726784</v>
      </c>
      <c r="AL346">
        <v>35346350080</v>
      </c>
      <c r="AM346">
        <v>1.446</v>
      </c>
      <c r="AN346" t="s">
        <v>183</v>
      </c>
      <c r="AO346">
        <v>153.95599999999999</v>
      </c>
      <c r="AP346">
        <v>5.5E-2</v>
      </c>
      <c r="AQ346">
        <v>2.1</v>
      </c>
      <c r="AR346" t="s">
        <v>184</v>
      </c>
      <c r="AS346" t="s">
        <v>1870</v>
      </c>
      <c r="AT346" t="s">
        <v>1870</v>
      </c>
      <c r="AU346" t="s">
        <v>186</v>
      </c>
      <c r="AV346" t="s">
        <v>187</v>
      </c>
      <c r="AW346" t="b">
        <v>1</v>
      </c>
      <c r="AX346">
        <v>-18000000</v>
      </c>
      <c r="AY346" t="s">
        <v>188</v>
      </c>
      <c r="AZ346" t="s">
        <v>1871</v>
      </c>
      <c r="BA346" t="s">
        <v>1872</v>
      </c>
      <c r="BB346" t="s">
        <v>191</v>
      </c>
      <c r="BD346">
        <v>2.0470000000000002</v>
      </c>
      <c r="BF346">
        <v>19.027999999999999</v>
      </c>
      <c r="BI346">
        <v>10.73</v>
      </c>
      <c r="BK346">
        <v>231706000</v>
      </c>
      <c r="BO346">
        <v>27.664999999999999</v>
      </c>
      <c r="BP346">
        <v>3691127</v>
      </c>
      <c r="BQ346">
        <v>1.6400000000000001E-2</v>
      </c>
      <c r="BS346">
        <v>1643328000</v>
      </c>
      <c r="BT346">
        <v>0.95442002999999997</v>
      </c>
      <c r="BU346">
        <v>2315151104</v>
      </c>
      <c r="BV346">
        <v>10.62</v>
      </c>
      <c r="BY346">
        <v>9.2980300000000007</v>
      </c>
      <c r="BZ346">
        <v>4.3899999999999998E-3</v>
      </c>
      <c r="CA346">
        <v>1706400000</v>
      </c>
      <c r="CC346">
        <v>1659052800</v>
      </c>
      <c r="CD346">
        <v>2.16</v>
      </c>
      <c r="CE346">
        <v>1663200000</v>
      </c>
      <c r="CF346">
        <v>223088184</v>
      </c>
      <c r="CG346">
        <v>0.38909300000000002</v>
      </c>
      <c r="CH346">
        <v>72357920768</v>
      </c>
      <c r="CI346">
        <v>2</v>
      </c>
      <c r="CP346">
        <v>6.4000000000000001E-2</v>
      </c>
      <c r="CQ346">
        <v>1.6862204000000001</v>
      </c>
      <c r="CR346">
        <v>1665705600</v>
      </c>
      <c r="CS346">
        <v>1.92</v>
      </c>
      <c r="CU346">
        <v>23.972975000000002</v>
      </c>
      <c r="CW346">
        <v>1.6400000000000001E-2</v>
      </c>
      <c r="CX346">
        <v>4240212</v>
      </c>
      <c r="DB346">
        <v>256.33</v>
      </c>
      <c r="DC346">
        <v>256.45999999999998</v>
      </c>
      <c r="DD346">
        <v>235.98746</v>
      </c>
      <c r="DE346">
        <v>5.6177587000000003E-3</v>
      </c>
      <c r="DF346">
        <v>0.19319998999999999</v>
      </c>
      <c r="DH346">
        <v>258.01</v>
      </c>
      <c r="DJ346">
        <v>1540410</v>
      </c>
      <c r="DK346">
        <v>256.33</v>
      </c>
      <c r="DL346">
        <v>246.04660000000001</v>
      </c>
      <c r="DM346">
        <v>1.44</v>
      </c>
      <c r="DN346">
        <v>256.45999999999998</v>
      </c>
      <c r="DP346">
        <v>1540410</v>
      </c>
      <c r="DS346">
        <v>2.2000000000000002</v>
      </c>
      <c r="DT346">
        <v>1664755200</v>
      </c>
      <c r="DW346">
        <v>254.565</v>
      </c>
      <c r="DX346" t="s">
        <v>183</v>
      </c>
      <c r="DY346">
        <v>24.221281000000001</v>
      </c>
      <c r="DZ346">
        <v>864002</v>
      </c>
      <c r="ED346">
        <v>59601735680</v>
      </c>
      <c r="EG346">
        <v>1701138</v>
      </c>
      <c r="EH346">
        <v>254.565</v>
      </c>
      <c r="EI346">
        <v>257.01</v>
      </c>
      <c r="EJ346">
        <v>900</v>
      </c>
      <c r="EK346">
        <v>864002</v>
      </c>
      <c r="EL346">
        <v>262.20999999999998</v>
      </c>
      <c r="EN346">
        <v>0.86</v>
      </c>
      <c r="EO346">
        <v>183.25</v>
      </c>
      <c r="EP346">
        <v>256.51</v>
      </c>
      <c r="EQ346" t="b">
        <v>0</v>
      </c>
      <c r="ER346">
        <v>8.6999999999999994E-3</v>
      </c>
      <c r="ES346">
        <v>1000</v>
      </c>
      <c r="ET346">
        <v>258.01</v>
      </c>
      <c r="EV346">
        <v>257.23</v>
      </c>
      <c r="EW346">
        <v>254.8</v>
      </c>
      <c r="EX346" t="s">
        <v>1873</v>
      </c>
      <c r="FE346" t="s">
        <v>1874</v>
      </c>
    </row>
    <row r="347" spans="1:161" x14ac:dyDescent="0.25">
      <c r="A347">
        <v>500</v>
      </c>
      <c r="B347">
        <v>46580</v>
      </c>
      <c r="C347" t="s">
        <v>208</v>
      </c>
      <c r="D347">
        <v>19500</v>
      </c>
      <c r="E347" t="s">
        <v>5485</v>
      </c>
      <c r="F347" t="s">
        <v>5486</v>
      </c>
      <c r="G347" t="s">
        <v>5487</v>
      </c>
      <c r="H347" t="s">
        <v>1629</v>
      </c>
      <c r="I347" t="s">
        <v>177</v>
      </c>
      <c r="J347" t="s">
        <v>178</v>
      </c>
      <c r="K347" t="s">
        <v>5488</v>
      </c>
      <c r="L347">
        <v>1</v>
      </c>
      <c r="M347" t="s">
        <v>5489</v>
      </c>
      <c r="N347" t="s">
        <v>215</v>
      </c>
      <c r="O347">
        <v>0.30709999999999998</v>
      </c>
      <c r="P347">
        <v>2.8989998999999999E-2</v>
      </c>
      <c r="Q347">
        <v>0.69964999999999999</v>
      </c>
      <c r="R347">
        <v>1388499968</v>
      </c>
      <c r="S347">
        <v>0.01</v>
      </c>
      <c r="T347">
        <v>0.1729</v>
      </c>
      <c r="U347">
        <v>2431200000</v>
      </c>
      <c r="V347">
        <v>95</v>
      </c>
      <c r="W347" t="s">
        <v>182</v>
      </c>
      <c r="X347">
        <v>5537000000</v>
      </c>
      <c r="Y347">
        <v>1420387456</v>
      </c>
      <c r="Z347">
        <v>123</v>
      </c>
      <c r="AA347">
        <v>119.21</v>
      </c>
      <c r="AB347">
        <v>9.0999999999999998E-2</v>
      </c>
      <c r="AC347">
        <v>1.8120000000000001</v>
      </c>
      <c r="AD347">
        <v>3.746E-2</v>
      </c>
      <c r="AE347">
        <v>22</v>
      </c>
      <c r="AF347">
        <v>124.05</v>
      </c>
      <c r="AG347">
        <v>50.747999999999998</v>
      </c>
      <c r="AH347">
        <v>2.3599999E-2</v>
      </c>
      <c r="AI347">
        <v>145</v>
      </c>
      <c r="AJ347">
        <v>427500000</v>
      </c>
      <c r="AK347">
        <v>6152999936</v>
      </c>
      <c r="AL347">
        <v>7916499968</v>
      </c>
      <c r="AM347">
        <v>2.0369999999999999</v>
      </c>
      <c r="AN347" t="s">
        <v>183</v>
      </c>
      <c r="AO347">
        <v>37.850999999999999</v>
      </c>
      <c r="AP347">
        <v>0.69399999999999995</v>
      </c>
      <c r="AQ347">
        <v>2.8</v>
      </c>
      <c r="AR347" t="s">
        <v>184</v>
      </c>
      <c r="AS347" t="s">
        <v>5490</v>
      </c>
      <c r="AT347" t="s">
        <v>5490</v>
      </c>
      <c r="AU347" t="s">
        <v>186</v>
      </c>
      <c r="AV347" t="s">
        <v>187</v>
      </c>
      <c r="AW347" t="b">
        <v>1</v>
      </c>
      <c r="AX347">
        <v>-18000000</v>
      </c>
      <c r="AY347" t="s">
        <v>188</v>
      </c>
      <c r="AZ347" t="s">
        <v>5491</v>
      </c>
      <c r="BA347" t="s">
        <v>5492</v>
      </c>
      <c r="BB347" t="s">
        <v>191</v>
      </c>
      <c r="BD347">
        <v>3.681</v>
      </c>
      <c r="BF347">
        <v>11.986000000000001</v>
      </c>
      <c r="BI347">
        <v>8.73</v>
      </c>
      <c r="BK347">
        <v>208908000</v>
      </c>
      <c r="BO347">
        <v>58.738999999999997</v>
      </c>
      <c r="BP347">
        <v>2769137</v>
      </c>
      <c r="BQ347">
        <v>1.3200000999999999E-2</v>
      </c>
      <c r="BS347">
        <v>1640908800</v>
      </c>
      <c r="BT347">
        <v>0.91954999999999998</v>
      </c>
      <c r="BU347">
        <v>290700000</v>
      </c>
      <c r="BV347">
        <v>-0.67100000000000004</v>
      </c>
      <c r="BY347">
        <v>2.0294864000000001</v>
      </c>
      <c r="BZ347">
        <v>7.3999999999999999E-4</v>
      </c>
      <c r="CA347">
        <v>1703980800</v>
      </c>
      <c r="CC347">
        <v>1656547200</v>
      </c>
      <c r="CD347">
        <v>2.46</v>
      </c>
      <c r="CE347">
        <v>1663200000</v>
      </c>
      <c r="CF347">
        <v>209529997</v>
      </c>
      <c r="CG347">
        <v>1.0759019999999999</v>
      </c>
      <c r="CH347">
        <v>29139169280</v>
      </c>
      <c r="CI347">
        <v>2</v>
      </c>
      <c r="CP347">
        <v>8.3000000000000004E-2</v>
      </c>
      <c r="CQ347">
        <v>3.1458246999999999</v>
      </c>
      <c r="CR347">
        <v>1665705600</v>
      </c>
      <c r="CS347">
        <v>2.35</v>
      </c>
      <c r="CU347">
        <v>13.655212000000001</v>
      </c>
      <c r="CW347">
        <v>1.47E-2</v>
      </c>
      <c r="CX347">
        <v>2547192</v>
      </c>
      <c r="DB347">
        <v>118.01</v>
      </c>
      <c r="DC347">
        <v>118.45</v>
      </c>
      <c r="DD347">
        <v>114.56122000000001</v>
      </c>
      <c r="DE347">
        <v>8.1349030000000006E-3</v>
      </c>
      <c r="DF347">
        <v>0.69569999999999999</v>
      </c>
      <c r="DH347">
        <v>119.545</v>
      </c>
      <c r="DJ347">
        <v>1030650</v>
      </c>
      <c r="DK347">
        <v>118.01</v>
      </c>
      <c r="DL347">
        <v>110.0558</v>
      </c>
      <c r="DM347">
        <v>0.96</v>
      </c>
      <c r="DN347">
        <v>118.45</v>
      </c>
      <c r="DP347">
        <v>1030650</v>
      </c>
      <c r="DS347">
        <v>0.96</v>
      </c>
      <c r="DT347">
        <v>1664409600</v>
      </c>
      <c r="DW347">
        <v>118.3211</v>
      </c>
      <c r="DX347" t="s">
        <v>183</v>
      </c>
      <c r="DZ347">
        <v>409887</v>
      </c>
      <c r="ED347">
        <v>24903921664</v>
      </c>
      <c r="EG347">
        <v>1136266</v>
      </c>
      <c r="EH347">
        <v>118.3211</v>
      </c>
      <c r="EI347">
        <v>119.2</v>
      </c>
      <c r="EJ347">
        <v>800</v>
      </c>
      <c r="EK347">
        <v>409887</v>
      </c>
      <c r="EL347">
        <v>135.05000000000001</v>
      </c>
      <c r="EN347">
        <v>0.75</v>
      </c>
      <c r="EO347">
        <v>100.39</v>
      </c>
      <c r="EP347">
        <v>116.03</v>
      </c>
      <c r="EQ347" t="b">
        <v>0</v>
      </c>
      <c r="ER347">
        <v>8.6E-3</v>
      </c>
      <c r="ES347">
        <v>900</v>
      </c>
      <c r="ET347">
        <v>119.545</v>
      </c>
      <c r="EV347">
        <v>119.21</v>
      </c>
      <c r="EW347">
        <v>117.47</v>
      </c>
      <c r="EX347" t="s">
        <v>5493</v>
      </c>
      <c r="FE347" t="s">
        <v>5494</v>
      </c>
    </row>
    <row r="348" spans="1:161" x14ac:dyDescent="0.25">
      <c r="A348">
        <v>502</v>
      </c>
      <c r="B348">
        <v>7054</v>
      </c>
      <c r="C348" t="s">
        <v>208</v>
      </c>
      <c r="D348">
        <v>12100</v>
      </c>
      <c r="E348" t="s">
        <v>5506</v>
      </c>
      <c r="F348" t="s">
        <v>5507</v>
      </c>
      <c r="G348" t="s">
        <v>5508</v>
      </c>
      <c r="H348" t="s">
        <v>301</v>
      </c>
      <c r="I348" t="s">
        <v>177</v>
      </c>
      <c r="J348" t="s">
        <v>178</v>
      </c>
      <c r="K348" t="s">
        <v>5509</v>
      </c>
      <c r="L348">
        <v>1</v>
      </c>
      <c r="M348" t="s">
        <v>5510</v>
      </c>
      <c r="N348" t="s">
        <v>1198</v>
      </c>
      <c r="O348">
        <v>0.40662998</v>
      </c>
      <c r="P348">
        <v>0.26140999999999998</v>
      </c>
      <c r="Q348">
        <v>0.70306000000000002</v>
      </c>
      <c r="R348">
        <v>1976999936</v>
      </c>
      <c r="S348">
        <v>5.2999999999999999E-2</v>
      </c>
      <c r="T348">
        <v>0.35584998000000001</v>
      </c>
      <c r="U348">
        <v>3251000064</v>
      </c>
      <c r="V348">
        <v>205</v>
      </c>
      <c r="W348" t="s">
        <v>216</v>
      </c>
      <c r="X348">
        <v>5481000000</v>
      </c>
      <c r="Y348">
        <v>1242125056</v>
      </c>
      <c r="Z348">
        <v>225</v>
      </c>
      <c r="AA348">
        <v>150.1</v>
      </c>
      <c r="AB348">
        <v>4.7E-2</v>
      </c>
      <c r="AC348">
        <v>2.1800000000000002</v>
      </c>
      <c r="AD348">
        <v>0.12773999999999999</v>
      </c>
      <c r="AE348">
        <v>11</v>
      </c>
      <c r="AF348">
        <v>226.45</v>
      </c>
      <c r="AG348">
        <v>147.53299999999999</v>
      </c>
      <c r="AH348">
        <v>0.46752998000000001</v>
      </c>
      <c r="AI348">
        <v>264</v>
      </c>
      <c r="AJ348">
        <v>2752000000</v>
      </c>
      <c r="AK348">
        <v>6757000192</v>
      </c>
      <c r="AL348">
        <v>7994999808</v>
      </c>
      <c r="AM348">
        <v>5.8789999999999996</v>
      </c>
      <c r="AN348" t="s">
        <v>183</v>
      </c>
      <c r="AO348">
        <v>16.928000000000001</v>
      </c>
      <c r="AP348">
        <v>1.325</v>
      </c>
      <c r="AQ348">
        <v>1.8</v>
      </c>
      <c r="AR348" t="s">
        <v>184</v>
      </c>
      <c r="AS348" t="s">
        <v>5511</v>
      </c>
      <c r="AT348" t="s">
        <v>5511</v>
      </c>
      <c r="AU348" t="s">
        <v>186</v>
      </c>
      <c r="AV348" t="s">
        <v>187</v>
      </c>
      <c r="AW348" t="b">
        <v>1</v>
      </c>
      <c r="AX348">
        <v>-18000000</v>
      </c>
      <c r="AY348" t="s">
        <v>188</v>
      </c>
      <c r="AZ348" t="s">
        <v>5512</v>
      </c>
      <c r="BA348" t="s">
        <v>5513</v>
      </c>
      <c r="BB348" t="s">
        <v>191</v>
      </c>
      <c r="BD348">
        <v>9.3819999999999997</v>
      </c>
      <c r="BF348">
        <v>23.071999999999999</v>
      </c>
      <c r="BI348">
        <v>4.96</v>
      </c>
      <c r="BK348">
        <v>473126016</v>
      </c>
      <c r="BO348">
        <v>7.9290000000000003</v>
      </c>
      <c r="BP348">
        <v>3098132</v>
      </c>
      <c r="BQ348">
        <v>6.6000004000000001E-3</v>
      </c>
      <c r="BS348">
        <v>1640908800</v>
      </c>
      <c r="BT348">
        <v>0.93978994999999999</v>
      </c>
      <c r="BU348">
        <v>2090000000</v>
      </c>
      <c r="BV348">
        <v>3.42</v>
      </c>
      <c r="BY348">
        <v>18.930510000000002</v>
      </c>
      <c r="BZ348">
        <v>2.5600001999999998E-3</v>
      </c>
      <c r="CA348">
        <v>1703980800</v>
      </c>
      <c r="CC348">
        <v>1656547200</v>
      </c>
      <c r="CD348">
        <v>1.73</v>
      </c>
      <c r="CE348">
        <v>1663200000</v>
      </c>
      <c r="CF348">
        <v>467595527</v>
      </c>
      <c r="CG348">
        <v>0.76086900000000002</v>
      </c>
      <c r="CH348">
        <v>75007574016</v>
      </c>
      <c r="CI348">
        <v>2</v>
      </c>
      <c r="CP348">
        <v>3.3000000000000002E-2</v>
      </c>
      <c r="CQ348">
        <v>8.8825789999999998</v>
      </c>
      <c r="CR348">
        <v>1665705600</v>
      </c>
      <c r="CS348">
        <v>2.82</v>
      </c>
      <c r="CU348">
        <v>30.262098000000002</v>
      </c>
      <c r="CW348">
        <v>6.6000004000000001E-3</v>
      </c>
      <c r="CX348">
        <v>4204010</v>
      </c>
      <c r="DB348">
        <v>150.47</v>
      </c>
      <c r="DC348">
        <v>150.47</v>
      </c>
      <c r="DD348">
        <v>169.64060000000001</v>
      </c>
      <c r="DE348">
        <v>5.3166741999999996E-3</v>
      </c>
      <c r="DF348">
        <v>0.26079999999999998</v>
      </c>
      <c r="DH348">
        <v>150.85</v>
      </c>
      <c r="DJ348">
        <v>2657910</v>
      </c>
      <c r="DK348">
        <v>150.47</v>
      </c>
      <c r="DL348">
        <v>148.2294</v>
      </c>
      <c r="DM348">
        <v>0.8</v>
      </c>
      <c r="DN348">
        <v>150.47</v>
      </c>
      <c r="DP348">
        <v>2657910</v>
      </c>
      <c r="DS348">
        <v>1.3</v>
      </c>
      <c r="DT348">
        <v>1667174400</v>
      </c>
      <c r="DW348">
        <v>148.65</v>
      </c>
      <c r="DX348" t="s">
        <v>183</v>
      </c>
      <c r="DY348">
        <v>43.888890000000004</v>
      </c>
      <c r="DZ348">
        <v>889497</v>
      </c>
      <c r="ED348">
        <v>71016218624</v>
      </c>
      <c r="EG348">
        <v>2238504</v>
      </c>
      <c r="EH348">
        <v>148.65</v>
      </c>
      <c r="EI348">
        <v>150.53</v>
      </c>
      <c r="EJ348">
        <v>800</v>
      </c>
      <c r="EK348">
        <v>889497</v>
      </c>
      <c r="EL348">
        <v>249.27</v>
      </c>
      <c r="EN348">
        <v>0.55000000000000004</v>
      </c>
      <c r="EO348">
        <v>124.15</v>
      </c>
      <c r="EP348">
        <v>149.68</v>
      </c>
      <c r="EQ348" t="b">
        <v>0</v>
      </c>
      <c r="ER348">
        <v>8.6E-3</v>
      </c>
      <c r="ES348">
        <v>1000</v>
      </c>
      <c r="ET348">
        <v>150.85</v>
      </c>
      <c r="EV348">
        <v>150.1</v>
      </c>
      <c r="EW348">
        <v>150.5</v>
      </c>
      <c r="EX348" t="s">
        <v>5514</v>
      </c>
      <c r="FE348" t="s">
        <v>5515</v>
      </c>
    </row>
    <row r="349" spans="1:161" x14ac:dyDescent="0.25">
      <c r="A349">
        <v>193</v>
      </c>
      <c r="B349">
        <v>6850</v>
      </c>
      <c r="C349" t="s">
        <v>336</v>
      </c>
      <c r="D349">
        <v>11203</v>
      </c>
      <c r="E349" t="s">
        <v>2298</v>
      </c>
      <c r="F349" t="s">
        <v>985</v>
      </c>
      <c r="G349" t="s">
        <v>2299</v>
      </c>
      <c r="H349" t="s">
        <v>641</v>
      </c>
      <c r="I349" t="s">
        <v>177</v>
      </c>
      <c r="J349" t="s">
        <v>178</v>
      </c>
      <c r="K349" t="s">
        <v>2300</v>
      </c>
      <c r="L349">
        <v>1</v>
      </c>
      <c r="M349" t="s">
        <v>2301</v>
      </c>
      <c r="N349" t="s">
        <v>1220</v>
      </c>
      <c r="O349">
        <v>0.33973998</v>
      </c>
      <c r="P349">
        <v>0.21525997999999999</v>
      </c>
      <c r="Q349">
        <v>0.52756999999999998</v>
      </c>
      <c r="R349">
        <v>538276992</v>
      </c>
      <c r="S349">
        <v>0.21199999999999999</v>
      </c>
      <c r="T349">
        <v>0.29272999999999999</v>
      </c>
      <c r="U349">
        <v>626436992</v>
      </c>
      <c r="V349">
        <v>335</v>
      </c>
      <c r="W349" t="s">
        <v>182</v>
      </c>
      <c r="X349">
        <v>972786000</v>
      </c>
      <c r="Y349">
        <v>469310240</v>
      </c>
      <c r="Z349">
        <v>420</v>
      </c>
      <c r="AA349">
        <v>455.58</v>
      </c>
      <c r="AB349">
        <v>2.4E-2</v>
      </c>
      <c r="AC349">
        <v>1.986</v>
      </c>
      <c r="AD349">
        <v>0.10814</v>
      </c>
      <c r="AE349">
        <v>11</v>
      </c>
      <c r="AF349">
        <v>427.18</v>
      </c>
      <c r="AG349">
        <v>166.75800000000001</v>
      </c>
      <c r="AH349">
        <v>0.33811999999999998</v>
      </c>
      <c r="AI349">
        <v>500</v>
      </c>
      <c r="AJ349">
        <v>547113024</v>
      </c>
      <c r="AK349">
        <v>2220230912</v>
      </c>
      <c r="AL349">
        <v>1843891968</v>
      </c>
      <c r="AM349">
        <v>14.368</v>
      </c>
      <c r="AN349" t="s">
        <v>183</v>
      </c>
      <c r="AO349">
        <v>48.698</v>
      </c>
      <c r="AP349">
        <v>1.714</v>
      </c>
      <c r="AQ349">
        <v>3</v>
      </c>
      <c r="AR349" t="s">
        <v>184</v>
      </c>
      <c r="AS349" t="s">
        <v>2302</v>
      </c>
      <c r="AT349" t="s">
        <v>2302</v>
      </c>
      <c r="AU349" t="s">
        <v>186</v>
      </c>
      <c r="AV349" t="s">
        <v>187</v>
      </c>
      <c r="AW349" t="b">
        <v>1</v>
      </c>
      <c r="AX349">
        <v>-18000000</v>
      </c>
      <c r="AY349" t="s">
        <v>188</v>
      </c>
      <c r="AZ349" t="s">
        <v>2303</v>
      </c>
      <c r="BA349" t="s">
        <v>2304</v>
      </c>
      <c r="BB349" t="s">
        <v>191</v>
      </c>
      <c r="BD349">
        <v>9.5329999999999995</v>
      </c>
      <c r="BF349">
        <v>28.059000000000001</v>
      </c>
      <c r="BI349">
        <v>11.86</v>
      </c>
      <c r="BK349">
        <v>37797200</v>
      </c>
      <c r="BO349">
        <v>25.907</v>
      </c>
      <c r="BP349">
        <v>619283</v>
      </c>
      <c r="BQ349">
        <v>1.6299999999999999E-2</v>
      </c>
      <c r="BS349">
        <v>1661904000</v>
      </c>
      <c r="BT349">
        <v>0.91500000000000004</v>
      </c>
      <c r="BU349">
        <v>396916992</v>
      </c>
      <c r="BV349">
        <v>10.039999999999999</v>
      </c>
      <c r="BY349">
        <v>17.585208999999999</v>
      </c>
      <c r="BZ349">
        <v>1.1199999999999999E-3</v>
      </c>
      <c r="CA349">
        <v>1725062400</v>
      </c>
      <c r="CC349">
        <v>1661904000</v>
      </c>
      <c r="CD349">
        <v>1.79</v>
      </c>
      <c r="CE349">
        <v>1663200000</v>
      </c>
      <c r="CF349">
        <v>38035645</v>
      </c>
      <c r="CG349">
        <v>0.78260799999999997</v>
      </c>
      <c r="CH349">
        <v>17576994816</v>
      </c>
      <c r="CI349">
        <v>2</v>
      </c>
      <c r="CK349">
        <v>1107734400</v>
      </c>
      <c r="CL349" s="1">
        <v>0.12638888888888888</v>
      </c>
      <c r="CP349">
        <v>3.3000000000000002E-2</v>
      </c>
      <c r="CQ349">
        <v>9.3387510000000002</v>
      </c>
      <c r="CR349">
        <v>1665705600</v>
      </c>
      <c r="CS349">
        <v>2.41</v>
      </c>
      <c r="CU349">
        <v>38.413155000000003</v>
      </c>
      <c r="CW349">
        <v>2.0899999999999998E-2</v>
      </c>
      <c r="CX349">
        <v>574172</v>
      </c>
      <c r="DB349">
        <v>453.74</v>
      </c>
      <c r="DC349">
        <v>452.47</v>
      </c>
      <c r="DD349">
        <v>411.45679999999999</v>
      </c>
      <c r="DE349">
        <v>6.7880283999999999E-3</v>
      </c>
      <c r="DF349">
        <v>0.3337</v>
      </c>
      <c r="DH349">
        <v>455.67500000000001</v>
      </c>
      <c r="DJ349">
        <v>221400</v>
      </c>
      <c r="DK349">
        <v>453.74</v>
      </c>
      <c r="DL349">
        <v>418.8886</v>
      </c>
      <c r="DM349">
        <v>3.08</v>
      </c>
      <c r="DN349">
        <v>452.47</v>
      </c>
      <c r="DP349">
        <v>221400</v>
      </c>
      <c r="DS349">
        <v>3.56</v>
      </c>
      <c r="DT349">
        <v>1661817600</v>
      </c>
      <c r="DW349">
        <v>452.47</v>
      </c>
      <c r="DX349" t="s">
        <v>183</v>
      </c>
      <c r="DY349">
        <v>45.376489999999997</v>
      </c>
      <c r="DZ349">
        <v>72497</v>
      </c>
      <c r="ED349">
        <v>17219647488</v>
      </c>
      <c r="EG349">
        <v>259641</v>
      </c>
      <c r="EH349">
        <v>452.47</v>
      </c>
      <c r="EI349">
        <v>481.82</v>
      </c>
      <c r="EJ349">
        <v>1000</v>
      </c>
      <c r="EK349">
        <v>72497</v>
      </c>
      <c r="EL349">
        <v>495.4</v>
      </c>
      <c r="EN349">
        <v>0.97</v>
      </c>
      <c r="EO349">
        <v>345.92</v>
      </c>
      <c r="EP349">
        <v>187.89</v>
      </c>
      <c r="EQ349" t="b">
        <v>0</v>
      </c>
      <c r="ER349">
        <v>8.5000000000000006E-3</v>
      </c>
      <c r="ES349">
        <v>800</v>
      </c>
      <c r="ET349">
        <v>455.67500000000001</v>
      </c>
      <c r="EV349">
        <v>455.58</v>
      </c>
      <c r="EW349">
        <v>440.12</v>
      </c>
      <c r="EX349" t="s">
        <v>2305</v>
      </c>
      <c r="EZ349" t="s">
        <v>2306</v>
      </c>
      <c r="FE349" t="s">
        <v>2307</v>
      </c>
    </row>
    <row r="350" spans="1:161" x14ac:dyDescent="0.25">
      <c r="A350">
        <v>223</v>
      </c>
      <c r="B350">
        <v>30326</v>
      </c>
      <c r="C350" t="s">
        <v>172</v>
      </c>
      <c r="D350">
        <v>25000</v>
      </c>
      <c r="E350" t="s">
        <v>2599</v>
      </c>
      <c r="F350" t="s">
        <v>1484</v>
      </c>
      <c r="G350" t="s">
        <v>2600</v>
      </c>
      <c r="H350" t="s">
        <v>340</v>
      </c>
      <c r="I350" t="s">
        <v>177</v>
      </c>
      <c r="J350" t="s">
        <v>178</v>
      </c>
      <c r="K350" t="s">
        <v>2601</v>
      </c>
      <c r="L350">
        <v>1</v>
      </c>
      <c r="M350" t="s">
        <v>2602</v>
      </c>
      <c r="N350" t="s">
        <v>1412</v>
      </c>
      <c r="O350">
        <v>0.40666000000000002</v>
      </c>
      <c r="P350">
        <v>8.7100000000000007E-3</v>
      </c>
      <c r="Q350">
        <v>0.57055999999999996</v>
      </c>
      <c r="R350">
        <v>2869317120</v>
      </c>
      <c r="S350">
        <v>6.7000000000000004E-2</v>
      </c>
      <c r="T350">
        <v>0.21420998999999999</v>
      </c>
      <c r="U350">
        <v>3592250112</v>
      </c>
      <c r="V350">
        <v>115</v>
      </c>
      <c r="W350" t="s">
        <v>216</v>
      </c>
      <c r="X350">
        <v>4788237000</v>
      </c>
      <c r="Y350">
        <v>2559322624</v>
      </c>
      <c r="Z350">
        <v>150</v>
      </c>
      <c r="AA350">
        <v>101.7</v>
      </c>
      <c r="AC350">
        <v>0.872</v>
      </c>
      <c r="AD350">
        <v>2.648E-2</v>
      </c>
      <c r="AE350">
        <v>28</v>
      </c>
      <c r="AF350">
        <v>157.54</v>
      </c>
      <c r="AG350">
        <v>52.692999999999998</v>
      </c>
      <c r="AH350">
        <v>4.2199999999999998E-3</v>
      </c>
      <c r="AI350">
        <v>240</v>
      </c>
      <c r="AJ350">
        <v>1933638016</v>
      </c>
      <c r="AK350">
        <v>12633877504</v>
      </c>
      <c r="AL350">
        <v>8833477632</v>
      </c>
      <c r="AM350">
        <v>6.9770000000000003</v>
      </c>
      <c r="AN350" t="s">
        <v>183</v>
      </c>
      <c r="AO350">
        <v>31.007000000000001</v>
      </c>
      <c r="AP350">
        <v>0.48899999999999999</v>
      </c>
      <c r="AQ350">
        <v>1.9</v>
      </c>
      <c r="AR350" t="s">
        <v>184</v>
      </c>
      <c r="AS350" t="s">
        <v>2603</v>
      </c>
      <c r="AT350" t="s">
        <v>2603</v>
      </c>
      <c r="AU350" t="s">
        <v>186</v>
      </c>
      <c r="AV350" t="s">
        <v>187</v>
      </c>
      <c r="AW350" t="b">
        <v>1</v>
      </c>
      <c r="AX350">
        <v>-18000000</v>
      </c>
      <c r="AY350" t="s">
        <v>188</v>
      </c>
      <c r="AZ350" t="s">
        <v>2604</v>
      </c>
      <c r="BA350" t="s">
        <v>2605</v>
      </c>
      <c r="BB350" t="s">
        <v>191</v>
      </c>
      <c r="BD350">
        <v>5.0209999999999999</v>
      </c>
      <c r="BF350">
        <v>12.346</v>
      </c>
      <c r="BI350">
        <v>9.2200000000000006</v>
      </c>
      <c r="BK350">
        <v>290151008</v>
      </c>
      <c r="BO350">
        <v>91.617000000000004</v>
      </c>
      <c r="BP350">
        <v>7310884</v>
      </c>
      <c r="BQ350">
        <v>2.6400001999999999E-2</v>
      </c>
      <c r="BS350">
        <v>1640908800</v>
      </c>
      <c r="BT350">
        <v>0.87894994000000004</v>
      </c>
      <c r="BU350">
        <v>76923000</v>
      </c>
      <c r="BV350">
        <v>1.95</v>
      </c>
      <c r="BY350">
        <v>1.1100559999999999</v>
      </c>
      <c r="BZ350">
        <v>1.0580000000000001E-2</v>
      </c>
      <c r="CA350">
        <v>1703980800</v>
      </c>
      <c r="CC350">
        <v>1656547200</v>
      </c>
      <c r="CD350">
        <v>3.2</v>
      </c>
      <c r="CE350">
        <v>1663200000</v>
      </c>
      <c r="CF350">
        <v>274599131</v>
      </c>
      <c r="CG350">
        <v>1.040899</v>
      </c>
      <c r="CH350">
        <v>44349726720</v>
      </c>
      <c r="CI350">
        <v>2</v>
      </c>
      <c r="CK350">
        <v>1446508800</v>
      </c>
      <c r="CL350" s="1">
        <v>8.4027777777777771E-2</v>
      </c>
      <c r="CQ350">
        <v>3.3405140000000002</v>
      </c>
      <c r="CR350">
        <v>1665705600</v>
      </c>
      <c r="CS350">
        <v>0.81</v>
      </c>
      <c r="CU350">
        <v>11.030367999999999</v>
      </c>
      <c r="CW350">
        <v>2.6600001000000002E-2</v>
      </c>
      <c r="CX350">
        <v>8473529</v>
      </c>
      <c r="DB350">
        <v>100.17</v>
      </c>
      <c r="DC350">
        <v>100.29</v>
      </c>
      <c r="DD350">
        <v>123.51305000000001</v>
      </c>
      <c r="DE350">
        <v>7.7867624000000002E-3</v>
      </c>
      <c r="DF350">
        <v>3.2147000000000001</v>
      </c>
      <c r="DH350">
        <v>102.42</v>
      </c>
      <c r="DJ350">
        <v>2445510</v>
      </c>
      <c r="DK350">
        <v>100.17</v>
      </c>
      <c r="DL350">
        <v>110.4396</v>
      </c>
      <c r="DM350">
        <v>0.78</v>
      </c>
      <c r="DN350">
        <v>100.29</v>
      </c>
      <c r="DP350">
        <v>2445510</v>
      </c>
      <c r="DS350">
        <v>1</v>
      </c>
      <c r="DT350">
        <v>1663200000</v>
      </c>
      <c r="DW350">
        <v>100.2317</v>
      </c>
      <c r="DX350" t="s">
        <v>183</v>
      </c>
      <c r="DY350">
        <v>52.153843000000002</v>
      </c>
      <c r="DZ350">
        <v>944086</v>
      </c>
      <c r="ED350">
        <v>29508356096</v>
      </c>
      <c r="EG350">
        <v>2451403</v>
      </c>
      <c r="EH350">
        <v>100.2317</v>
      </c>
      <c r="EI350">
        <v>101.71</v>
      </c>
      <c r="EJ350">
        <v>1000</v>
      </c>
      <c r="EK350">
        <v>944086</v>
      </c>
      <c r="EL350">
        <v>153.76</v>
      </c>
      <c r="EN350">
        <v>0.28999999999999998</v>
      </c>
      <c r="EO350">
        <v>93.99</v>
      </c>
      <c r="EP350">
        <v>99.16</v>
      </c>
      <c r="EQ350" t="b">
        <v>0</v>
      </c>
      <c r="ER350">
        <v>8.3000000000000001E-3</v>
      </c>
      <c r="ES350">
        <v>800</v>
      </c>
      <c r="ET350">
        <v>102.42</v>
      </c>
      <c r="EV350">
        <v>101.7</v>
      </c>
      <c r="EW350">
        <v>100</v>
      </c>
      <c r="EX350" t="s">
        <v>2606</v>
      </c>
      <c r="FE350" t="s">
        <v>2607</v>
      </c>
    </row>
    <row r="351" spans="1:161" x14ac:dyDescent="0.25">
      <c r="A351">
        <v>316</v>
      </c>
      <c r="B351" t="s">
        <v>3589</v>
      </c>
      <c r="C351" t="s">
        <v>246</v>
      </c>
      <c r="D351">
        <v>48000</v>
      </c>
      <c r="E351" t="s">
        <v>3590</v>
      </c>
      <c r="F351" t="s">
        <v>3591</v>
      </c>
      <c r="G351" t="s">
        <v>3592</v>
      </c>
      <c r="H351" t="s">
        <v>3244</v>
      </c>
      <c r="I351" t="s">
        <v>177</v>
      </c>
      <c r="J351" t="s">
        <v>178</v>
      </c>
      <c r="K351" t="s">
        <v>3593</v>
      </c>
      <c r="L351">
        <v>1</v>
      </c>
      <c r="M351" t="s">
        <v>3594</v>
      </c>
      <c r="N351" t="s">
        <v>512</v>
      </c>
      <c r="O351">
        <v>0.54701</v>
      </c>
      <c r="P351">
        <v>0.28243000000000001</v>
      </c>
      <c r="Q351">
        <v>0.45185003000000001</v>
      </c>
      <c r="R351">
        <v>15180999680</v>
      </c>
      <c r="S351">
        <v>-0.19700000000000001</v>
      </c>
      <c r="T351">
        <v>0.31566</v>
      </c>
      <c r="U351">
        <v>16824999936</v>
      </c>
      <c r="V351">
        <v>45</v>
      </c>
      <c r="W351" t="s">
        <v>216</v>
      </c>
      <c r="X351">
        <v>13898000000</v>
      </c>
      <c r="Y351">
        <v>1486000000</v>
      </c>
      <c r="Z351">
        <v>65</v>
      </c>
      <c r="AA351">
        <v>58.41</v>
      </c>
      <c r="AB351">
        <v>-0.432</v>
      </c>
      <c r="AC351">
        <v>2.8889999999999998</v>
      </c>
      <c r="AD351">
        <v>9.6990004000000005E-2</v>
      </c>
      <c r="AE351">
        <v>32</v>
      </c>
      <c r="AF351">
        <v>65.92</v>
      </c>
      <c r="AG351">
        <v>15.18</v>
      </c>
      <c r="AH351">
        <v>0.18514</v>
      </c>
      <c r="AI351">
        <v>100</v>
      </c>
      <c r="AJ351">
        <v>9331000320</v>
      </c>
      <c r="AK351">
        <v>7576000000</v>
      </c>
      <c r="AL351">
        <v>30758000640</v>
      </c>
      <c r="AM351">
        <v>8.5830000000000002</v>
      </c>
      <c r="AN351" t="s">
        <v>183</v>
      </c>
      <c r="AO351">
        <v>27.66</v>
      </c>
      <c r="AP351">
        <v>1.9179999999999999</v>
      </c>
      <c r="AQ351">
        <v>2.2000000000000002</v>
      </c>
      <c r="AR351" t="s">
        <v>238</v>
      </c>
      <c r="AS351" t="s">
        <v>3595</v>
      </c>
      <c r="AT351" t="s">
        <v>3595</v>
      </c>
      <c r="AU351" t="s">
        <v>186</v>
      </c>
      <c r="AV351" t="s">
        <v>187</v>
      </c>
      <c r="AW351" t="b">
        <v>1</v>
      </c>
      <c r="AX351">
        <v>-18000000</v>
      </c>
      <c r="AY351" t="s">
        <v>188</v>
      </c>
      <c r="AZ351" t="s">
        <v>3596</v>
      </c>
      <c r="BA351" t="s">
        <v>3597</v>
      </c>
      <c r="BB351" t="s">
        <v>191</v>
      </c>
      <c r="BD351">
        <v>1.788</v>
      </c>
      <c r="BF351">
        <v>3.2690000000000001</v>
      </c>
      <c r="BI351">
        <v>10.7</v>
      </c>
      <c r="BK351">
        <v>1120169984</v>
      </c>
      <c r="BO351">
        <v>36.274000000000001</v>
      </c>
      <c r="BP351">
        <v>30139941</v>
      </c>
      <c r="BQ351">
        <v>2.7699999999999999E-2</v>
      </c>
      <c r="BS351">
        <v>1661990400</v>
      </c>
      <c r="BT351">
        <v>0.83460000000000001</v>
      </c>
      <c r="BU351">
        <v>8686999552</v>
      </c>
      <c r="BV351">
        <v>2.8119999999999998</v>
      </c>
      <c r="BY351">
        <v>1.6102443</v>
      </c>
      <c r="BZ351">
        <v>3.4099999999999998E-3</v>
      </c>
      <c r="CA351">
        <v>1725148800</v>
      </c>
      <c r="CC351">
        <v>1661990400</v>
      </c>
      <c r="CD351">
        <v>1.33</v>
      </c>
      <c r="CE351">
        <v>1663200000</v>
      </c>
      <c r="CF351">
        <v>1083265649</v>
      </c>
      <c r="CG351">
        <v>1.2763439999999999</v>
      </c>
      <c r="CH351">
        <v>55006072832</v>
      </c>
      <c r="CI351">
        <v>2</v>
      </c>
      <c r="CK351">
        <v>957225600</v>
      </c>
      <c r="CL351" s="1">
        <v>8.4027777777777771E-2</v>
      </c>
      <c r="CP351">
        <v>-0.45100000000000001</v>
      </c>
      <c r="CQ351">
        <v>2.1272229999999999</v>
      </c>
      <c r="CR351">
        <v>1665705600</v>
      </c>
      <c r="CS351">
        <v>-5.0999999999999996</v>
      </c>
      <c r="CU351">
        <v>5.4588785</v>
      </c>
      <c r="CW351">
        <v>2.7799999999999998E-2</v>
      </c>
      <c r="CX351">
        <v>32641019</v>
      </c>
      <c r="DB351">
        <v>58.93</v>
      </c>
      <c r="DC351">
        <v>58.67</v>
      </c>
      <c r="DD351">
        <v>65.212950000000006</v>
      </c>
      <c r="DE351">
        <v>1.6969285000000001E-3</v>
      </c>
      <c r="DF351">
        <v>5.3499999999999999E-2</v>
      </c>
      <c r="DH351">
        <v>59.13</v>
      </c>
      <c r="DJ351">
        <v>15060080</v>
      </c>
      <c r="DK351">
        <v>58.93</v>
      </c>
      <c r="DL351">
        <v>54.510199999999998</v>
      </c>
      <c r="DM351">
        <v>0.1</v>
      </c>
      <c r="DN351">
        <v>58.67</v>
      </c>
      <c r="DP351">
        <v>15060080</v>
      </c>
      <c r="DS351">
        <v>0.46</v>
      </c>
      <c r="DT351">
        <v>1665100800</v>
      </c>
      <c r="DW351">
        <v>58.39</v>
      </c>
      <c r="DX351" t="s">
        <v>183</v>
      </c>
      <c r="DY351">
        <v>20.771692000000002</v>
      </c>
      <c r="DZ351">
        <v>4341464</v>
      </c>
      <c r="ED351">
        <v>65429127168</v>
      </c>
      <c r="EG351">
        <v>18460757</v>
      </c>
      <c r="EH351">
        <v>58.39</v>
      </c>
      <c r="EI351">
        <v>58.6</v>
      </c>
      <c r="EJ351">
        <v>800</v>
      </c>
      <c r="EK351">
        <v>4341464</v>
      </c>
      <c r="EL351">
        <v>98.45</v>
      </c>
      <c r="EO351">
        <v>48.45</v>
      </c>
      <c r="EP351">
        <v>58.47</v>
      </c>
      <c r="EQ351" t="b">
        <v>0</v>
      </c>
      <c r="ER351">
        <v>8.3000000000000001E-3</v>
      </c>
      <c r="ES351">
        <v>900</v>
      </c>
      <c r="ET351">
        <v>59.13</v>
      </c>
      <c r="EV351">
        <v>58.41</v>
      </c>
      <c r="EW351">
        <v>58.75</v>
      </c>
      <c r="EX351" t="s">
        <v>3598</v>
      </c>
      <c r="FA351" t="s">
        <v>3599</v>
      </c>
      <c r="FE351" t="s">
        <v>3600</v>
      </c>
    </row>
    <row r="352" spans="1:161" x14ac:dyDescent="0.25">
      <c r="A352">
        <v>80</v>
      </c>
      <c r="B352">
        <v>32114</v>
      </c>
      <c r="C352" t="s">
        <v>336</v>
      </c>
      <c r="D352">
        <v>12023</v>
      </c>
      <c r="E352" t="s">
        <v>1061</v>
      </c>
      <c r="F352" t="s">
        <v>1062</v>
      </c>
      <c r="G352" t="s">
        <v>1063</v>
      </c>
      <c r="H352" t="s">
        <v>1064</v>
      </c>
      <c r="I352" t="s">
        <v>177</v>
      </c>
      <c r="J352" t="s">
        <v>178</v>
      </c>
      <c r="K352" t="s">
        <v>1065</v>
      </c>
      <c r="L352">
        <v>1</v>
      </c>
      <c r="M352" t="s">
        <v>1066</v>
      </c>
      <c r="N352" t="s">
        <v>675</v>
      </c>
      <c r="O352">
        <v>0.31936002000000002</v>
      </c>
      <c r="P352">
        <v>0.18432999999999999</v>
      </c>
      <c r="Q352">
        <v>0.48419996999999998</v>
      </c>
      <c r="R352">
        <v>914468992</v>
      </c>
      <c r="S352">
        <v>0.20300000000000001</v>
      </c>
      <c r="T352">
        <v>0.26790002000000002</v>
      </c>
      <c r="U352">
        <v>1088546944</v>
      </c>
      <c r="V352">
        <v>62</v>
      </c>
      <c r="W352" t="s">
        <v>182</v>
      </c>
      <c r="X352">
        <v>1413388000</v>
      </c>
      <c r="Y352">
        <v>496277504</v>
      </c>
      <c r="Z352">
        <v>69</v>
      </c>
      <c r="AA352">
        <v>59.26</v>
      </c>
      <c r="AB352">
        <v>9.9000000000000005E-2</v>
      </c>
      <c r="AC352">
        <v>1.1439999999999999</v>
      </c>
      <c r="AD352">
        <v>4.9009999999999998E-2</v>
      </c>
      <c r="AE352">
        <v>9</v>
      </c>
      <c r="AF352">
        <v>67.78</v>
      </c>
      <c r="AG352">
        <v>99.738</v>
      </c>
      <c r="AH352">
        <v>0.14927000000000001</v>
      </c>
      <c r="AI352">
        <v>72</v>
      </c>
      <c r="AJ352">
        <v>590700032</v>
      </c>
      <c r="AK352">
        <v>4299299840</v>
      </c>
      <c r="AL352">
        <v>3408498944</v>
      </c>
      <c r="AM352">
        <v>2.0859999999999999</v>
      </c>
      <c r="AN352" t="s">
        <v>183</v>
      </c>
      <c r="AO352">
        <v>12.028</v>
      </c>
      <c r="AP352">
        <v>0.69899999999999995</v>
      </c>
      <c r="AQ352">
        <v>2.6</v>
      </c>
      <c r="AR352" t="s">
        <v>184</v>
      </c>
      <c r="AS352" t="s">
        <v>1067</v>
      </c>
      <c r="AT352" t="s">
        <v>1067</v>
      </c>
      <c r="AU352" t="s">
        <v>186</v>
      </c>
      <c r="AV352" t="s">
        <v>187</v>
      </c>
      <c r="AW352" t="b">
        <v>1</v>
      </c>
      <c r="AX352">
        <v>-18000000</v>
      </c>
      <c r="AY352" t="s">
        <v>188</v>
      </c>
      <c r="AZ352" t="s">
        <v>1068</v>
      </c>
      <c r="BA352" t="s">
        <v>1069</v>
      </c>
      <c r="BB352" t="s">
        <v>191</v>
      </c>
      <c r="BD352">
        <v>5.7990000000000004</v>
      </c>
      <c r="BF352">
        <v>18.158000000000001</v>
      </c>
      <c r="BI352">
        <v>2.11</v>
      </c>
      <c r="BK352">
        <v>282427008</v>
      </c>
      <c r="BO352">
        <v>13.586</v>
      </c>
      <c r="BP352">
        <v>2591404</v>
      </c>
      <c r="BQ352">
        <v>9.1999999999999998E-3</v>
      </c>
      <c r="BS352">
        <v>1640908800</v>
      </c>
      <c r="BT352">
        <v>0.74648004999999995</v>
      </c>
      <c r="BU352">
        <v>628304000</v>
      </c>
      <c r="BV352">
        <v>1.849</v>
      </c>
      <c r="BY352">
        <v>4.3618426000000001</v>
      </c>
      <c r="BZ352">
        <v>0.16736999</v>
      </c>
      <c r="CA352">
        <v>1703980800</v>
      </c>
      <c r="CC352">
        <v>1664496000</v>
      </c>
      <c r="CD352">
        <v>1.56</v>
      </c>
      <c r="CE352">
        <v>1663200000</v>
      </c>
      <c r="CF352">
        <v>216679152</v>
      </c>
      <c r="CG352">
        <v>0.787767</v>
      </c>
      <c r="CH352">
        <v>19766040576</v>
      </c>
      <c r="CI352">
        <v>2</v>
      </c>
      <c r="CK352">
        <v>1522281600</v>
      </c>
      <c r="CL352" s="1">
        <v>8.4027777777777771E-2</v>
      </c>
      <c r="CP352">
        <v>0.10100000000000001</v>
      </c>
      <c r="CQ352">
        <v>4.9102620000000003</v>
      </c>
      <c r="CR352">
        <v>1665705600</v>
      </c>
      <c r="CS352">
        <v>1.9</v>
      </c>
      <c r="CU352">
        <v>28.085308000000001</v>
      </c>
      <c r="CW352">
        <v>1.0999999999999999E-2</v>
      </c>
      <c r="CX352">
        <v>3023638</v>
      </c>
      <c r="DB352">
        <v>58.63</v>
      </c>
      <c r="DC352">
        <v>58.95</v>
      </c>
      <c r="DD352">
        <v>62.517200000000003</v>
      </c>
      <c r="DE352">
        <v>6.0549206000000003E-3</v>
      </c>
      <c r="DF352">
        <v>0.1855</v>
      </c>
      <c r="DH352">
        <v>59.52</v>
      </c>
      <c r="DJ352">
        <v>1158870</v>
      </c>
      <c r="DK352">
        <v>58.63</v>
      </c>
      <c r="DL352">
        <v>59.38</v>
      </c>
      <c r="DM352">
        <v>0.35499999999999998</v>
      </c>
      <c r="DN352">
        <v>58.95</v>
      </c>
      <c r="DP352">
        <v>1158870</v>
      </c>
      <c r="DS352">
        <v>0.46</v>
      </c>
      <c r="DT352">
        <v>1667260800</v>
      </c>
      <c r="DW352">
        <v>58.79</v>
      </c>
      <c r="DX352" t="s">
        <v>183</v>
      </c>
      <c r="DY352">
        <v>32.049754999999998</v>
      </c>
      <c r="DZ352">
        <v>454402</v>
      </c>
      <c r="ED352">
        <v>16736623616</v>
      </c>
      <c r="EG352">
        <v>1477149</v>
      </c>
      <c r="EH352">
        <v>58.79</v>
      </c>
      <c r="EI352">
        <v>59.24</v>
      </c>
      <c r="EJ352">
        <v>1000</v>
      </c>
      <c r="EK352">
        <v>454402</v>
      </c>
      <c r="EL352">
        <v>74</v>
      </c>
      <c r="EN352">
        <v>0.84</v>
      </c>
      <c r="EO352">
        <v>52.91</v>
      </c>
      <c r="EP352">
        <v>56.27</v>
      </c>
      <c r="EQ352" t="b">
        <v>0</v>
      </c>
      <c r="ER352">
        <v>8.0999999999999996E-3</v>
      </c>
      <c r="ES352">
        <v>1000</v>
      </c>
      <c r="ET352">
        <v>59.52</v>
      </c>
      <c r="EV352">
        <v>59.26</v>
      </c>
      <c r="EW352">
        <v>56.88</v>
      </c>
      <c r="EX352" t="s">
        <v>1070</v>
      </c>
      <c r="FE352" t="s">
        <v>1071</v>
      </c>
    </row>
    <row r="353" spans="1:161" x14ac:dyDescent="0.25">
      <c r="A353">
        <v>265</v>
      </c>
      <c r="B353">
        <v>75201</v>
      </c>
      <c r="C353" t="s">
        <v>172</v>
      </c>
      <c r="D353">
        <v>55000</v>
      </c>
      <c r="E353" t="s">
        <v>3050</v>
      </c>
      <c r="F353" t="s">
        <v>770</v>
      </c>
      <c r="G353" t="s">
        <v>3051</v>
      </c>
      <c r="H353" t="s">
        <v>530</v>
      </c>
      <c r="I353" t="s">
        <v>177</v>
      </c>
      <c r="J353" t="s">
        <v>178</v>
      </c>
      <c r="K353" t="s">
        <v>3052</v>
      </c>
      <c r="L353">
        <v>1</v>
      </c>
      <c r="M353" t="s">
        <v>3053</v>
      </c>
      <c r="N353" t="s">
        <v>3054</v>
      </c>
      <c r="O353">
        <v>0.10439</v>
      </c>
      <c r="P353">
        <v>3.1579999999999997E-2</v>
      </c>
      <c r="Q353">
        <v>0.23301000999999999</v>
      </c>
      <c r="R353">
        <v>399872000</v>
      </c>
      <c r="S353">
        <v>7.0000000000000007E-2</v>
      </c>
      <c r="T353">
        <v>8.4809995999999999E-2</v>
      </c>
      <c r="U353">
        <v>1527069056</v>
      </c>
      <c r="V353">
        <v>130</v>
      </c>
      <c r="W353" t="s">
        <v>216</v>
      </c>
      <c r="X353">
        <v>3133166000</v>
      </c>
      <c r="Y353">
        <v>809120512</v>
      </c>
      <c r="Z353">
        <v>154</v>
      </c>
      <c r="AA353">
        <v>123.62</v>
      </c>
      <c r="AB353">
        <v>0.84399999999999997</v>
      </c>
      <c r="AC353">
        <v>1.4279999999999999</v>
      </c>
      <c r="AD353">
        <v>5.1810004E-2</v>
      </c>
      <c r="AE353">
        <v>15</v>
      </c>
      <c r="AF353">
        <v>153.66999999999999</v>
      </c>
      <c r="AG353">
        <v>65.902000000000001</v>
      </c>
      <c r="AH353">
        <v>8.1290000000000001E-2</v>
      </c>
      <c r="AI353">
        <v>175</v>
      </c>
      <c r="AJ353">
        <v>1102284032</v>
      </c>
      <c r="AK353">
        <v>4379145216</v>
      </c>
      <c r="AL353">
        <v>14628264960</v>
      </c>
      <c r="AM353">
        <v>8.6379999999999999</v>
      </c>
      <c r="AN353" t="s">
        <v>183</v>
      </c>
      <c r="AO353">
        <v>113.16500000000001</v>
      </c>
      <c r="AP353">
        <v>1.381</v>
      </c>
      <c r="AQ353">
        <v>1.7</v>
      </c>
      <c r="AR353" t="s">
        <v>184</v>
      </c>
      <c r="AS353" t="s">
        <v>3055</v>
      </c>
      <c r="AT353" t="s">
        <v>3055</v>
      </c>
      <c r="AU353" t="s">
        <v>186</v>
      </c>
      <c r="AV353" t="s">
        <v>187</v>
      </c>
      <c r="AW353" t="b">
        <v>1</v>
      </c>
      <c r="AX353">
        <v>-18000000</v>
      </c>
      <c r="AY353" t="s">
        <v>188</v>
      </c>
      <c r="AZ353" t="s">
        <v>3056</v>
      </c>
      <c r="BA353" t="s">
        <v>3057</v>
      </c>
      <c r="BB353" t="s">
        <v>191</v>
      </c>
      <c r="BD353">
        <v>1.2689999999999999</v>
      </c>
      <c r="BF353">
        <v>12.151999999999999</v>
      </c>
      <c r="BI353">
        <v>8.2200000000000006</v>
      </c>
      <c r="BK353">
        <v>129453000</v>
      </c>
      <c r="BO353">
        <v>46.085000000000001</v>
      </c>
      <c r="BP353">
        <v>1962343</v>
      </c>
      <c r="BQ353">
        <v>1.54E-2</v>
      </c>
      <c r="BS353">
        <v>1633046400</v>
      </c>
      <c r="BT353">
        <v>0.88754999999999995</v>
      </c>
      <c r="BU353">
        <v>464235008</v>
      </c>
      <c r="BV353">
        <v>3.1960000000000002</v>
      </c>
      <c r="BY353">
        <v>2.6824347999999998</v>
      </c>
      <c r="BZ353">
        <v>8.8100000000000001E-3</v>
      </c>
      <c r="CA353">
        <v>1696118400</v>
      </c>
      <c r="CC353">
        <v>1656633600</v>
      </c>
      <c r="CD353">
        <v>3.39</v>
      </c>
      <c r="CE353">
        <v>1663200000</v>
      </c>
      <c r="CF353">
        <v>126462265</v>
      </c>
      <c r="CG353">
        <v>0.88946199999999997</v>
      </c>
      <c r="CH353">
        <v>18557233152</v>
      </c>
      <c r="CI353">
        <v>2</v>
      </c>
      <c r="CK353">
        <v>1174003200</v>
      </c>
      <c r="CL353" s="1">
        <v>8.4027777777777771E-2</v>
      </c>
      <c r="CP353">
        <v>0.182</v>
      </c>
      <c r="CQ353">
        <v>1.0939766</v>
      </c>
      <c r="CR353">
        <v>1665705600</v>
      </c>
      <c r="CS353">
        <v>1.32</v>
      </c>
      <c r="CU353">
        <v>15.038929</v>
      </c>
      <c r="CW353">
        <v>1.7399999999999999E-2</v>
      </c>
      <c r="CX353">
        <v>1793767</v>
      </c>
      <c r="DB353">
        <v>122.7</v>
      </c>
      <c r="DC353">
        <v>123.18</v>
      </c>
      <c r="DD353">
        <v>127.35615</v>
      </c>
      <c r="DE353">
        <v>6.6829669999999997E-3</v>
      </c>
      <c r="DF353">
        <v>0.2465</v>
      </c>
      <c r="DH353">
        <v>124.51</v>
      </c>
      <c r="DJ353">
        <v>640930</v>
      </c>
      <c r="DK353">
        <v>122.7</v>
      </c>
      <c r="DL353">
        <v>116.22839999999999</v>
      </c>
      <c r="DM353">
        <v>0.82</v>
      </c>
      <c r="DN353">
        <v>123.18</v>
      </c>
      <c r="DP353">
        <v>640930</v>
      </c>
      <c r="DS353">
        <v>0.92</v>
      </c>
      <c r="DT353">
        <v>1664409600</v>
      </c>
      <c r="DW353">
        <v>122.71</v>
      </c>
      <c r="DX353" t="s">
        <v>183</v>
      </c>
      <c r="DY353">
        <v>38.679600000000001</v>
      </c>
      <c r="DZ353">
        <v>220131</v>
      </c>
      <c r="ED353">
        <v>16002979840</v>
      </c>
      <c r="EG353">
        <v>573603</v>
      </c>
      <c r="EH353">
        <v>122.71</v>
      </c>
      <c r="EI353">
        <v>124.1</v>
      </c>
      <c r="EJ353">
        <v>1200</v>
      </c>
      <c r="EK353">
        <v>220131</v>
      </c>
      <c r="EL353">
        <v>150.32</v>
      </c>
      <c r="EN353">
        <v>0.78</v>
      </c>
      <c r="EO353">
        <v>106.78</v>
      </c>
      <c r="EP353">
        <v>123.17</v>
      </c>
      <c r="EQ353" t="b">
        <v>0</v>
      </c>
      <c r="ER353">
        <v>8.0999999999999996E-3</v>
      </c>
      <c r="ES353">
        <v>800</v>
      </c>
      <c r="ET353">
        <v>124.51</v>
      </c>
      <c r="EV353">
        <v>123.62</v>
      </c>
      <c r="EW353">
        <v>122.7</v>
      </c>
      <c r="EX353" t="s">
        <v>3058</v>
      </c>
      <c r="EZ353" t="s">
        <v>1819</v>
      </c>
      <c r="FE353" t="s">
        <v>3059</v>
      </c>
    </row>
    <row r="354" spans="1:161" x14ac:dyDescent="0.25">
      <c r="A354">
        <v>302</v>
      </c>
      <c r="B354">
        <v>27612</v>
      </c>
      <c r="C354" t="s">
        <v>362</v>
      </c>
      <c r="D354">
        <v>10000</v>
      </c>
      <c r="E354" t="s">
        <v>3444</v>
      </c>
      <c r="F354" t="s">
        <v>312</v>
      </c>
      <c r="G354" t="s">
        <v>3445</v>
      </c>
      <c r="H354" t="s">
        <v>314</v>
      </c>
      <c r="I354" t="s">
        <v>177</v>
      </c>
      <c r="J354" t="s">
        <v>178</v>
      </c>
      <c r="K354" t="s">
        <v>3446</v>
      </c>
      <c r="L354">
        <v>1</v>
      </c>
      <c r="M354" t="s">
        <v>3447</v>
      </c>
      <c r="N354" t="s">
        <v>3448</v>
      </c>
      <c r="O354">
        <v>0.27484999999999998</v>
      </c>
      <c r="P354">
        <v>0.14430000000000001</v>
      </c>
      <c r="Q354">
        <v>0.24767</v>
      </c>
      <c r="R354">
        <v>982700032</v>
      </c>
      <c r="S354">
        <v>0.17599999999999999</v>
      </c>
      <c r="T354">
        <v>0.18425</v>
      </c>
      <c r="U354">
        <v>1522400000</v>
      </c>
      <c r="V354">
        <v>309</v>
      </c>
      <c r="W354" t="s">
        <v>216</v>
      </c>
      <c r="X354">
        <v>1349000000</v>
      </c>
      <c r="Y354">
        <v>460087488</v>
      </c>
      <c r="Z354">
        <v>409</v>
      </c>
      <c r="AA354">
        <v>367.59</v>
      </c>
      <c r="AB354">
        <v>0.624</v>
      </c>
      <c r="AC354">
        <v>3.625</v>
      </c>
      <c r="AD354">
        <v>4.9510001999999997E-2</v>
      </c>
      <c r="AE354">
        <v>21</v>
      </c>
      <c r="AF354">
        <v>401.57</v>
      </c>
      <c r="AG354">
        <v>80.551000000000002</v>
      </c>
      <c r="AH354">
        <v>0.12225000599999999</v>
      </c>
      <c r="AI354">
        <v>500</v>
      </c>
      <c r="AJ354">
        <v>772099968</v>
      </c>
      <c r="AK354">
        <v>5455000064</v>
      </c>
      <c r="AL354">
        <v>5539100160</v>
      </c>
      <c r="AM354">
        <v>12.379</v>
      </c>
      <c r="AN354" t="s">
        <v>183</v>
      </c>
      <c r="AO354">
        <v>88.768000000000001</v>
      </c>
      <c r="AP354">
        <v>2.3759999999999999</v>
      </c>
      <c r="AQ354">
        <v>2.1</v>
      </c>
      <c r="AR354" t="s">
        <v>184</v>
      </c>
      <c r="AS354" t="s">
        <v>3449</v>
      </c>
      <c r="AT354" t="s">
        <v>3449</v>
      </c>
      <c r="AU354" t="s">
        <v>186</v>
      </c>
      <c r="AV354" t="s">
        <v>187</v>
      </c>
      <c r="AW354" t="b">
        <v>1</v>
      </c>
      <c r="AX354">
        <v>-18000000</v>
      </c>
      <c r="AY354" t="s">
        <v>188</v>
      </c>
      <c r="AZ354" t="s">
        <v>3450</v>
      </c>
      <c r="BA354" t="s">
        <v>3451</v>
      </c>
      <c r="BB354" t="s">
        <v>191</v>
      </c>
      <c r="BD354">
        <v>4.5720000000000001</v>
      </c>
      <c r="BF354">
        <v>16.635999999999999</v>
      </c>
      <c r="BI354">
        <v>13.03</v>
      </c>
      <c r="BK354">
        <v>62381900</v>
      </c>
      <c r="BO354">
        <v>94.554000000000002</v>
      </c>
      <c r="BP354">
        <v>1446189</v>
      </c>
      <c r="BQ354">
        <v>2.3199999999999998E-2</v>
      </c>
      <c r="BS354">
        <v>1640908800</v>
      </c>
      <c r="BT354">
        <v>0.98604999999999998</v>
      </c>
      <c r="BU354">
        <v>788600000</v>
      </c>
      <c r="BV354">
        <v>11.54</v>
      </c>
      <c r="BY354">
        <v>3.8876197000000001</v>
      </c>
      <c r="BZ354">
        <v>6.6000004000000001E-3</v>
      </c>
      <c r="CA354">
        <v>1703980800</v>
      </c>
      <c r="CC354">
        <v>1656547200</v>
      </c>
      <c r="CD354">
        <v>3.35</v>
      </c>
      <c r="CE354">
        <v>1663200000</v>
      </c>
      <c r="CF354">
        <v>57958051</v>
      </c>
      <c r="CG354">
        <v>0.86587999999999998</v>
      </c>
      <c r="CH354">
        <v>25326473216</v>
      </c>
      <c r="CI354">
        <v>2</v>
      </c>
      <c r="CP354">
        <v>0.623</v>
      </c>
      <c r="CQ354">
        <v>4.1398353999999999</v>
      </c>
      <c r="CR354">
        <v>1665705600</v>
      </c>
      <c r="CS354">
        <v>1.63</v>
      </c>
      <c r="CU354">
        <v>28.211051999999999</v>
      </c>
      <c r="CW354">
        <v>2.6099998999999999E-2</v>
      </c>
      <c r="CX354">
        <v>1335329</v>
      </c>
      <c r="DB354">
        <v>365.32</v>
      </c>
      <c r="DC354">
        <v>363.74</v>
      </c>
      <c r="DD354">
        <v>345.88245000000001</v>
      </c>
      <c r="DE354">
        <v>6.1316104000000001E-3</v>
      </c>
      <c r="DF354">
        <v>0.19370002</v>
      </c>
      <c r="DH354">
        <v>368.44</v>
      </c>
      <c r="DJ354">
        <v>326720</v>
      </c>
      <c r="DK354">
        <v>365.32</v>
      </c>
      <c r="DL354">
        <v>331.91699999999997</v>
      </c>
      <c r="DM354">
        <v>2.2400000000000002</v>
      </c>
      <c r="DN354">
        <v>363.74</v>
      </c>
      <c r="DP354">
        <v>326720</v>
      </c>
      <c r="DS354">
        <v>2.64</v>
      </c>
      <c r="DT354">
        <v>1661904000</v>
      </c>
      <c r="DW354">
        <v>363.74</v>
      </c>
      <c r="DX354" t="s">
        <v>183</v>
      </c>
      <c r="DY354">
        <v>31.853552000000001</v>
      </c>
      <c r="DZ354">
        <v>100498</v>
      </c>
      <c r="ED354">
        <v>22930962432</v>
      </c>
      <c r="EG354">
        <v>398469</v>
      </c>
      <c r="EH354">
        <v>363.74</v>
      </c>
      <c r="EI354">
        <v>374.54</v>
      </c>
      <c r="EJ354">
        <v>800</v>
      </c>
      <c r="EK354">
        <v>100498</v>
      </c>
      <c r="EL354">
        <v>446.46</v>
      </c>
      <c r="EN354">
        <v>0.82</v>
      </c>
      <c r="EO354">
        <v>284.99</v>
      </c>
      <c r="EP354">
        <v>360.27</v>
      </c>
      <c r="EQ354" t="b">
        <v>0</v>
      </c>
      <c r="ER354">
        <v>8.0000000000000002E-3</v>
      </c>
      <c r="ES354">
        <v>800</v>
      </c>
      <c r="ET354">
        <v>368.44</v>
      </c>
      <c r="EV354">
        <v>367.59</v>
      </c>
      <c r="EX354" t="s">
        <v>3452</v>
      </c>
      <c r="FE354" t="s">
        <v>3453</v>
      </c>
    </row>
    <row r="355" spans="1:161" x14ac:dyDescent="0.25">
      <c r="A355">
        <v>300</v>
      </c>
      <c r="B355">
        <v>20817</v>
      </c>
      <c r="C355" t="s">
        <v>310</v>
      </c>
      <c r="D355">
        <v>120000</v>
      </c>
      <c r="E355" t="s">
        <v>3422</v>
      </c>
      <c r="F355" t="s">
        <v>2768</v>
      </c>
      <c r="G355" t="s">
        <v>3423</v>
      </c>
      <c r="H355" t="s">
        <v>1585</v>
      </c>
      <c r="I355" t="s">
        <v>177</v>
      </c>
      <c r="J355" t="s">
        <v>178</v>
      </c>
      <c r="K355" t="s">
        <v>3424</v>
      </c>
      <c r="L355">
        <v>1</v>
      </c>
      <c r="M355" t="s">
        <v>3425</v>
      </c>
      <c r="N355" t="s">
        <v>2719</v>
      </c>
      <c r="O355">
        <v>0.65058000000000005</v>
      </c>
      <c r="P355">
        <v>0.38401002000000001</v>
      </c>
      <c r="Q355">
        <v>0.79357003999999998</v>
      </c>
      <c r="R355">
        <v>2099000064</v>
      </c>
      <c r="S355">
        <v>0.748</v>
      </c>
      <c r="T355">
        <v>0.58492999999999995</v>
      </c>
      <c r="U355">
        <v>2952999936</v>
      </c>
      <c r="V355">
        <v>153</v>
      </c>
      <c r="W355" t="s">
        <v>216</v>
      </c>
      <c r="X355">
        <v>2653000000</v>
      </c>
      <c r="Y355">
        <v>2372375040</v>
      </c>
      <c r="Z355">
        <v>170</v>
      </c>
      <c r="AA355">
        <v>162.53</v>
      </c>
      <c r="AB355">
        <v>0.60899999999999999</v>
      </c>
      <c r="AC355">
        <v>0.45300000000000001</v>
      </c>
      <c r="AD355">
        <v>6.7559999999999995E-2</v>
      </c>
      <c r="AE355">
        <v>19</v>
      </c>
      <c r="AF355">
        <v>171.42</v>
      </c>
      <c r="AG355">
        <v>555.07899999999995</v>
      </c>
      <c r="AH355">
        <v>1.35748</v>
      </c>
      <c r="AI355">
        <v>190</v>
      </c>
      <c r="AJ355">
        <v>546000000</v>
      </c>
      <c r="AK355">
        <v>9836000256</v>
      </c>
      <c r="AL355">
        <v>4538999808</v>
      </c>
      <c r="AM355">
        <v>1.6819999999999999</v>
      </c>
      <c r="AN355" t="s">
        <v>183</v>
      </c>
      <c r="AO355">
        <v>13.843</v>
      </c>
      <c r="AP355">
        <v>0.41299999999999998</v>
      </c>
      <c r="AQ355">
        <v>2.4</v>
      </c>
      <c r="AR355" t="s">
        <v>238</v>
      </c>
      <c r="AS355" t="s">
        <v>3426</v>
      </c>
      <c r="AT355" t="s">
        <v>3427</v>
      </c>
      <c r="AU355" t="s">
        <v>186</v>
      </c>
      <c r="AV355" t="s">
        <v>187</v>
      </c>
      <c r="AW355" t="b">
        <v>1</v>
      </c>
      <c r="AX355">
        <v>-18000000</v>
      </c>
      <c r="AY355" t="s">
        <v>188</v>
      </c>
      <c r="AZ355" t="s">
        <v>3428</v>
      </c>
      <c r="BA355" t="s">
        <v>3429</v>
      </c>
      <c r="BB355" t="s">
        <v>191</v>
      </c>
      <c r="BD355">
        <v>13.132999999999999</v>
      </c>
      <c r="BF355">
        <v>20.186</v>
      </c>
      <c r="BI355">
        <v>4.6100000000000003</v>
      </c>
      <c r="BK355">
        <v>325683008</v>
      </c>
      <c r="BO355">
        <v>1.3260000000000001</v>
      </c>
      <c r="BP355">
        <v>5443759</v>
      </c>
      <c r="BQ355">
        <v>1.6799999999999999E-2</v>
      </c>
      <c r="BS355">
        <v>1640908800</v>
      </c>
      <c r="BT355">
        <v>0.61842995999999995</v>
      </c>
      <c r="BU355">
        <v>1743000064</v>
      </c>
      <c r="BV355">
        <v>-0.82</v>
      </c>
      <c r="BY355">
        <v>122.57165000000001</v>
      </c>
      <c r="BZ355">
        <v>0.18570999999999999</v>
      </c>
      <c r="CA355">
        <v>1703980800</v>
      </c>
      <c r="CC355">
        <v>1656547200</v>
      </c>
      <c r="CD355">
        <v>2.5</v>
      </c>
      <c r="CE355">
        <v>1663200000</v>
      </c>
      <c r="CF355">
        <v>261020430</v>
      </c>
      <c r="CG355">
        <v>1.568165</v>
      </c>
      <c r="CH355">
        <v>59608440832</v>
      </c>
      <c r="CI355">
        <v>2</v>
      </c>
      <c r="CK355">
        <v>1321920000</v>
      </c>
      <c r="CL355" t="s">
        <v>3430</v>
      </c>
      <c r="CP355">
        <v>0.60699999999999998</v>
      </c>
      <c r="CQ355">
        <v>11.661878</v>
      </c>
      <c r="CR355">
        <v>1665705600</v>
      </c>
      <c r="CS355">
        <v>0.57999999999999996</v>
      </c>
      <c r="CU355">
        <v>35.255961999999997</v>
      </c>
      <c r="CW355">
        <v>1.9099999999999999E-2</v>
      </c>
      <c r="CX355">
        <v>4740824</v>
      </c>
      <c r="DB355">
        <v>161.47999999999999</v>
      </c>
      <c r="DC355">
        <v>161.57</v>
      </c>
      <c r="DD355">
        <v>159.5377</v>
      </c>
      <c r="DE355">
        <v>2.9725044000000001E-3</v>
      </c>
      <c r="DF355">
        <v>5.6700001999999999E-2</v>
      </c>
      <c r="DH355">
        <v>163.84</v>
      </c>
      <c r="DJ355">
        <v>1900440</v>
      </c>
      <c r="DK355">
        <v>161.47999999999999</v>
      </c>
      <c r="DL355">
        <v>150.88919999999999</v>
      </c>
      <c r="DM355">
        <v>0.48</v>
      </c>
      <c r="DN355">
        <v>161.57</v>
      </c>
      <c r="DP355">
        <v>1900440</v>
      </c>
      <c r="DS355">
        <v>1.2</v>
      </c>
      <c r="DT355">
        <v>1660694400</v>
      </c>
      <c r="DW355">
        <v>161.25</v>
      </c>
      <c r="DX355" t="s">
        <v>183</v>
      </c>
      <c r="DZ355">
        <v>895720</v>
      </c>
      <c r="ED355">
        <v>52933259264</v>
      </c>
      <c r="EG355">
        <v>2046398</v>
      </c>
      <c r="EH355">
        <v>161.25</v>
      </c>
      <c r="EI355">
        <v>162.47</v>
      </c>
      <c r="EJ355">
        <v>1200</v>
      </c>
      <c r="EK355">
        <v>895720</v>
      </c>
      <c r="EL355">
        <v>195.9</v>
      </c>
      <c r="EO355">
        <v>131.01</v>
      </c>
      <c r="EP355">
        <v>162.13</v>
      </c>
      <c r="EQ355" t="b">
        <v>0</v>
      </c>
      <c r="ER355">
        <v>7.7000000000000002E-3</v>
      </c>
      <c r="ES355">
        <v>800</v>
      </c>
      <c r="ET355">
        <v>163.84</v>
      </c>
      <c r="EV355">
        <v>162.53</v>
      </c>
      <c r="EW355">
        <v>162.43</v>
      </c>
      <c r="EX355" t="s">
        <v>3431</v>
      </c>
      <c r="FE355" t="s">
        <v>3432</v>
      </c>
    </row>
    <row r="356" spans="1:161" x14ac:dyDescent="0.25">
      <c r="A356">
        <v>475</v>
      </c>
      <c r="B356" t="s">
        <v>5228</v>
      </c>
      <c r="C356" t="s">
        <v>336</v>
      </c>
      <c r="E356" t="s">
        <v>5229</v>
      </c>
      <c r="F356" t="s">
        <v>2351</v>
      </c>
      <c r="G356" t="s">
        <v>5230</v>
      </c>
      <c r="H356" t="s">
        <v>264</v>
      </c>
      <c r="I356" t="s">
        <v>177</v>
      </c>
      <c r="J356" t="s">
        <v>178</v>
      </c>
      <c r="K356" t="s">
        <v>5231</v>
      </c>
      <c r="L356">
        <v>1</v>
      </c>
      <c r="M356" t="s">
        <v>5232</v>
      </c>
      <c r="N356" t="s">
        <v>555</v>
      </c>
      <c r="O356">
        <v>0.70084999999999997</v>
      </c>
      <c r="P356">
        <v>0.51029999999999998</v>
      </c>
      <c r="Q356">
        <v>0.97464996999999998</v>
      </c>
      <c r="R356">
        <v>18848999424</v>
      </c>
      <c r="S356">
        <v>0.187</v>
      </c>
      <c r="T356">
        <v>0.67147999999999997</v>
      </c>
      <c r="U356">
        <v>20541999104</v>
      </c>
      <c r="V356">
        <v>185</v>
      </c>
      <c r="W356" t="s">
        <v>216</v>
      </c>
      <c r="Y356">
        <v>13233375232</v>
      </c>
      <c r="Z356">
        <v>250</v>
      </c>
      <c r="AA356">
        <v>213.79</v>
      </c>
      <c r="AB356">
        <v>8.0000000000000002E-3</v>
      </c>
      <c r="AC356">
        <v>1.448</v>
      </c>
      <c r="AD356">
        <v>0.14609</v>
      </c>
      <c r="AE356">
        <v>35</v>
      </c>
      <c r="AF356">
        <v>248.98</v>
      </c>
      <c r="AG356">
        <v>63.094999999999999</v>
      </c>
      <c r="AH356">
        <v>0.40883000000000003</v>
      </c>
      <c r="AI356">
        <v>290</v>
      </c>
      <c r="AJ356">
        <v>18521999360</v>
      </c>
      <c r="AK356">
        <v>22449999872</v>
      </c>
      <c r="AL356">
        <v>29309999104</v>
      </c>
      <c r="AM356">
        <v>9.7840000000000007</v>
      </c>
      <c r="AN356" t="s">
        <v>183</v>
      </c>
      <c r="AO356">
        <v>15.378</v>
      </c>
      <c r="AP356">
        <v>1.0780000000000001</v>
      </c>
      <c r="AQ356">
        <v>1.8</v>
      </c>
      <c r="AR356" t="s">
        <v>184</v>
      </c>
      <c r="AS356" t="s">
        <v>5233</v>
      </c>
      <c r="AT356" t="s">
        <v>5233</v>
      </c>
      <c r="AU356" t="s">
        <v>186</v>
      </c>
      <c r="AV356" t="s">
        <v>187</v>
      </c>
      <c r="AW356" t="b">
        <v>1</v>
      </c>
      <c r="AX356">
        <v>-18000000</v>
      </c>
      <c r="AY356" t="s">
        <v>188</v>
      </c>
      <c r="AZ356" t="s">
        <v>5234</v>
      </c>
      <c r="BA356" t="s">
        <v>5235</v>
      </c>
      <c r="BB356" t="s">
        <v>191</v>
      </c>
      <c r="BD356">
        <v>12.766999999999999</v>
      </c>
      <c r="BF356">
        <v>18.216999999999999</v>
      </c>
      <c r="BI356">
        <v>7.06</v>
      </c>
      <c r="BO356">
        <v>16.084</v>
      </c>
      <c r="BP356">
        <v>41439394</v>
      </c>
      <c r="BQ356">
        <v>1.9699999999999999E-2</v>
      </c>
      <c r="BS356">
        <v>1664496000</v>
      </c>
      <c r="BT356">
        <v>0.97582000000000002</v>
      </c>
      <c r="BU356">
        <v>14956999680</v>
      </c>
      <c r="BV356">
        <v>4.8380000000000001</v>
      </c>
      <c r="BY356">
        <v>13.292090999999999</v>
      </c>
      <c r="BZ356">
        <v>1.8000001E-3</v>
      </c>
      <c r="CA356">
        <v>1727654400</v>
      </c>
      <c r="CC356">
        <v>1664496000</v>
      </c>
      <c r="CD356">
        <v>5.63</v>
      </c>
      <c r="CE356">
        <v>1663200000</v>
      </c>
      <c r="CF356">
        <v>1494390990</v>
      </c>
      <c r="CH356">
        <v>374213345280</v>
      </c>
      <c r="CI356">
        <v>2</v>
      </c>
      <c r="CK356">
        <v>1426723200</v>
      </c>
      <c r="CL356" s="1">
        <v>0.1673611111111111</v>
      </c>
      <c r="CP356">
        <v>9.9000000000000005E-2</v>
      </c>
      <c r="CR356">
        <v>1665705600</v>
      </c>
      <c r="CS356">
        <v>1.47</v>
      </c>
      <c r="CU356">
        <v>30.281870000000001</v>
      </c>
      <c r="CW356">
        <v>2.5399999999999999E-2</v>
      </c>
      <c r="CX356">
        <v>45344195</v>
      </c>
      <c r="DB356">
        <v>211.73</v>
      </c>
      <c r="DC356">
        <v>211.71</v>
      </c>
      <c r="DD356">
        <v>205.15255999999999</v>
      </c>
      <c r="DE356">
        <v>5.9509749999999998E-3</v>
      </c>
      <c r="DF356">
        <v>0.21280001000000001</v>
      </c>
      <c r="DH356">
        <v>214</v>
      </c>
      <c r="DJ356">
        <v>6983050</v>
      </c>
      <c r="DK356">
        <v>211.73</v>
      </c>
      <c r="DL356">
        <v>193.72</v>
      </c>
      <c r="DM356">
        <v>1.26</v>
      </c>
      <c r="DN356">
        <v>211.71</v>
      </c>
      <c r="DP356">
        <v>6983050</v>
      </c>
      <c r="DS356">
        <v>1.5</v>
      </c>
      <c r="DT356">
        <v>1660176000</v>
      </c>
      <c r="DW356">
        <v>211.38499999999999</v>
      </c>
      <c r="DX356" t="s">
        <v>183</v>
      </c>
      <c r="DY356">
        <v>44.189746999999997</v>
      </c>
      <c r="DZ356">
        <v>1888697</v>
      </c>
      <c r="EG356">
        <v>7082480</v>
      </c>
      <c r="EH356">
        <v>211.38499999999999</v>
      </c>
      <c r="EI356">
        <v>214</v>
      </c>
      <c r="EJ356">
        <v>1000</v>
      </c>
      <c r="EK356">
        <v>1888697</v>
      </c>
      <c r="EL356">
        <v>235.85</v>
      </c>
      <c r="EN356">
        <v>0.6</v>
      </c>
      <c r="EO356">
        <v>174.6</v>
      </c>
      <c r="EP356">
        <v>213.52</v>
      </c>
      <c r="EQ356" t="b">
        <v>0</v>
      </c>
      <c r="ER356">
        <v>7.7000000000000002E-3</v>
      </c>
      <c r="ES356">
        <v>800</v>
      </c>
      <c r="ET356">
        <v>214</v>
      </c>
      <c r="EV356">
        <v>213.79</v>
      </c>
      <c r="EW356">
        <v>210.53</v>
      </c>
      <c r="EX356" t="s">
        <v>5236</v>
      </c>
      <c r="FE356" t="s">
        <v>5237</v>
      </c>
    </row>
    <row r="357" spans="1:161" x14ac:dyDescent="0.25">
      <c r="A357">
        <v>401</v>
      </c>
      <c r="B357">
        <v>92123</v>
      </c>
      <c r="C357" t="s">
        <v>208</v>
      </c>
      <c r="D357">
        <v>8160</v>
      </c>
      <c r="E357" t="s">
        <v>4470</v>
      </c>
      <c r="F357" t="s">
        <v>1801</v>
      </c>
      <c r="G357" t="s">
        <v>4471</v>
      </c>
      <c r="H357" t="s">
        <v>264</v>
      </c>
      <c r="I357" t="s">
        <v>177</v>
      </c>
      <c r="J357" t="s">
        <v>178</v>
      </c>
      <c r="K357" t="s">
        <v>4472</v>
      </c>
      <c r="L357">
        <v>1</v>
      </c>
      <c r="M357" t="s">
        <v>4473</v>
      </c>
      <c r="N357" t="s">
        <v>878</v>
      </c>
      <c r="O357">
        <v>0.31423000000000001</v>
      </c>
      <c r="P357">
        <v>0.21783</v>
      </c>
      <c r="Q357">
        <v>0.57682997000000003</v>
      </c>
      <c r="R357">
        <v>351147008</v>
      </c>
      <c r="S357">
        <v>4.3999999999999997E-2</v>
      </c>
      <c r="T357">
        <v>0.27955999999999998</v>
      </c>
      <c r="U357">
        <v>1124349952</v>
      </c>
      <c r="V357">
        <v>222</v>
      </c>
      <c r="W357" t="s">
        <v>216</v>
      </c>
      <c r="X357">
        <v>2063961000</v>
      </c>
      <c r="Y357">
        <v>117352752</v>
      </c>
      <c r="Z357">
        <v>252</v>
      </c>
      <c r="AA357">
        <v>229.92</v>
      </c>
      <c r="AB357">
        <v>1E-3</v>
      </c>
      <c r="AC357">
        <v>2.802</v>
      </c>
      <c r="AD357">
        <v>0.12728</v>
      </c>
      <c r="AE357">
        <v>7</v>
      </c>
      <c r="AF357">
        <v>254.29</v>
      </c>
      <c r="AG357">
        <v>27.302</v>
      </c>
      <c r="AH357">
        <v>0.24956</v>
      </c>
      <c r="AI357">
        <v>276</v>
      </c>
      <c r="AJ357">
        <v>273710016</v>
      </c>
      <c r="AK357">
        <v>917550016</v>
      </c>
      <c r="AL357">
        <v>3578127104</v>
      </c>
      <c r="AM357">
        <v>1.869</v>
      </c>
      <c r="AN357" t="s">
        <v>183</v>
      </c>
      <c r="AO357">
        <v>24.497</v>
      </c>
      <c r="AP357">
        <v>1.27</v>
      </c>
      <c r="AQ357">
        <v>2.2999999999999998</v>
      </c>
      <c r="AR357" t="s">
        <v>184</v>
      </c>
      <c r="AS357" t="s">
        <v>4474</v>
      </c>
      <c r="AT357" t="s">
        <v>4474</v>
      </c>
      <c r="AU357" t="s">
        <v>186</v>
      </c>
      <c r="AV357" t="s">
        <v>187</v>
      </c>
      <c r="AW357" t="b">
        <v>1</v>
      </c>
      <c r="AX357">
        <v>-18000000</v>
      </c>
      <c r="AY357" t="s">
        <v>188</v>
      </c>
      <c r="AZ357" t="s">
        <v>4475</v>
      </c>
      <c r="BA357" t="s">
        <v>4476</v>
      </c>
      <c r="BB357" t="s">
        <v>191</v>
      </c>
      <c r="BD357">
        <v>9.6859999999999999</v>
      </c>
      <c r="BF357">
        <v>30.824000000000002</v>
      </c>
      <c r="BI357">
        <v>5.5</v>
      </c>
      <c r="BK357">
        <v>145723008</v>
      </c>
      <c r="BO357">
        <v>18.617999999999999</v>
      </c>
      <c r="BP357">
        <v>1226978</v>
      </c>
      <c r="BQ357">
        <v>8.3999999999999995E-3</v>
      </c>
      <c r="BS357">
        <v>1656547200</v>
      </c>
      <c r="BT357">
        <v>0.66766999999999999</v>
      </c>
      <c r="BU357">
        <v>779436992</v>
      </c>
      <c r="BV357">
        <v>3.129</v>
      </c>
      <c r="BY357">
        <v>12.349339499999999</v>
      </c>
      <c r="BZ357">
        <v>1.345E-2</v>
      </c>
      <c r="CA357">
        <v>1719705600</v>
      </c>
      <c r="CC357">
        <v>1656547200</v>
      </c>
      <c r="CD357">
        <v>2.79</v>
      </c>
      <c r="CE357">
        <v>1663200000</v>
      </c>
      <c r="CF357">
        <v>145006123</v>
      </c>
      <c r="CG357">
        <v>0.47936600000000001</v>
      </c>
      <c r="CH357">
        <v>34656899072</v>
      </c>
      <c r="CI357">
        <v>2</v>
      </c>
      <c r="CK357">
        <v>1283212800</v>
      </c>
      <c r="CL357" s="1">
        <v>8.4027777777777771E-2</v>
      </c>
      <c r="CP357">
        <v>0</v>
      </c>
      <c r="CQ357">
        <v>9.3637339999999991</v>
      </c>
      <c r="CR357">
        <v>1665705600</v>
      </c>
      <c r="CS357">
        <v>1.49</v>
      </c>
      <c r="CU357">
        <v>41.803635</v>
      </c>
      <c r="CW357">
        <v>9.5999994999999994E-3</v>
      </c>
      <c r="CX357">
        <v>1508407</v>
      </c>
      <c r="DB357">
        <v>229.34</v>
      </c>
      <c r="DC357">
        <v>229.8</v>
      </c>
      <c r="DD357">
        <v>224.77295000000001</v>
      </c>
      <c r="DE357">
        <v>6.8021276999999996E-3</v>
      </c>
      <c r="DF357">
        <v>0.317</v>
      </c>
      <c r="DH357">
        <v>231</v>
      </c>
      <c r="DJ357">
        <v>376440</v>
      </c>
      <c r="DK357">
        <v>229.34</v>
      </c>
      <c r="DL357">
        <v>220.49860000000001</v>
      </c>
      <c r="DM357">
        <v>1.56</v>
      </c>
      <c r="DN357">
        <v>229.8</v>
      </c>
      <c r="DP357">
        <v>376440</v>
      </c>
      <c r="DS357">
        <v>1.76</v>
      </c>
      <c r="DT357">
        <v>1660694400</v>
      </c>
      <c r="DW357">
        <v>229.03</v>
      </c>
      <c r="DX357" t="s">
        <v>183</v>
      </c>
      <c r="DY357">
        <v>73.480350000000001</v>
      </c>
      <c r="DZ357">
        <v>186328</v>
      </c>
      <c r="ED357">
        <v>33504632832</v>
      </c>
      <c r="EG357">
        <v>488841</v>
      </c>
      <c r="EH357">
        <v>229.03</v>
      </c>
      <c r="EI357">
        <v>229.3</v>
      </c>
      <c r="EJ357">
        <v>900</v>
      </c>
      <c r="EK357">
        <v>186328</v>
      </c>
      <c r="EL357">
        <v>268.77</v>
      </c>
      <c r="EN357">
        <v>1.02</v>
      </c>
      <c r="EO357">
        <v>189.4</v>
      </c>
      <c r="EP357">
        <v>229.11</v>
      </c>
      <c r="EQ357" t="b">
        <v>0</v>
      </c>
      <c r="ER357">
        <v>7.4999999999999997E-3</v>
      </c>
      <c r="ES357">
        <v>800</v>
      </c>
      <c r="ET357">
        <v>231</v>
      </c>
      <c r="EV357">
        <v>229.92</v>
      </c>
      <c r="EW357">
        <v>229</v>
      </c>
      <c r="EX357" t="s">
        <v>4477</v>
      </c>
      <c r="FE357" t="s">
        <v>4478</v>
      </c>
    </row>
    <row r="358" spans="1:161" x14ac:dyDescent="0.25">
      <c r="A358">
        <v>43</v>
      </c>
      <c r="B358" t="s">
        <v>670</v>
      </c>
      <c r="C358" t="s">
        <v>336</v>
      </c>
      <c r="D358">
        <v>50000</v>
      </c>
      <c r="E358" t="s">
        <v>671</v>
      </c>
      <c r="F358" t="s">
        <v>248</v>
      </c>
      <c r="G358" t="s">
        <v>672</v>
      </c>
      <c r="I358" t="s">
        <v>250</v>
      </c>
      <c r="J358" t="s">
        <v>178</v>
      </c>
      <c r="K358" t="s">
        <v>673</v>
      </c>
      <c r="L358">
        <v>1</v>
      </c>
      <c r="M358" t="s">
        <v>674</v>
      </c>
      <c r="N358" t="s">
        <v>675</v>
      </c>
      <c r="O358">
        <v>0.42948002000000002</v>
      </c>
      <c r="P358">
        <v>0.22488000999999999</v>
      </c>
      <c r="Q358">
        <v>0.47694999999999999</v>
      </c>
      <c r="R358">
        <v>3108000000</v>
      </c>
      <c r="S358">
        <v>-2E-3</v>
      </c>
      <c r="T358">
        <v>0.40710997999999998</v>
      </c>
      <c r="U358">
        <v>5337999872</v>
      </c>
      <c r="V358">
        <v>255</v>
      </c>
      <c r="W358" t="s">
        <v>182</v>
      </c>
      <c r="X358">
        <v>5476000000</v>
      </c>
      <c r="Y358">
        <v>3708375040</v>
      </c>
      <c r="Z358">
        <v>305</v>
      </c>
      <c r="AA358">
        <v>307.08</v>
      </c>
      <c r="AC358">
        <v>1.026</v>
      </c>
      <c r="AD358">
        <v>0.10033</v>
      </c>
      <c r="AE358">
        <v>13</v>
      </c>
      <c r="AF358">
        <v>303.14999999999998</v>
      </c>
      <c r="AH358">
        <v>3.5027599999999999</v>
      </c>
      <c r="AI358">
        <v>335</v>
      </c>
      <c r="AJ358">
        <v>799000000</v>
      </c>
      <c r="AK358">
        <v>11706999808</v>
      </c>
      <c r="AL358">
        <v>12428999680</v>
      </c>
      <c r="AM358">
        <v>3.863</v>
      </c>
      <c r="AN358" t="s">
        <v>183</v>
      </c>
      <c r="AO358">
        <v>57.883000000000003</v>
      </c>
      <c r="AP358">
        <v>0.20499999999999999</v>
      </c>
      <c r="AQ358">
        <v>3</v>
      </c>
      <c r="AR358" t="s">
        <v>184</v>
      </c>
      <c r="AS358" t="s">
        <v>676</v>
      </c>
      <c r="AT358" t="s">
        <v>676</v>
      </c>
      <c r="AU358" t="s">
        <v>186</v>
      </c>
      <c r="AV358" t="s">
        <v>187</v>
      </c>
      <c r="AW358" t="b">
        <v>0</v>
      </c>
      <c r="AX358">
        <v>-18000000</v>
      </c>
      <c r="AY358" t="s">
        <v>188</v>
      </c>
      <c r="AZ358" t="s">
        <v>677</v>
      </c>
      <c r="BA358" t="s">
        <v>678</v>
      </c>
      <c r="BB358" t="s">
        <v>191</v>
      </c>
      <c r="BD358">
        <v>5.95</v>
      </c>
      <c r="BF358">
        <v>13.853999999999999</v>
      </c>
      <c r="BG358">
        <v>3.4442899999999999E-2</v>
      </c>
      <c r="BI358">
        <v>14.51</v>
      </c>
      <c r="BK358">
        <v>206852992</v>
      </c>
      <c r="BO358">
        <v>-3.7719999999999998</v>
      </c>
      <c r="BP358">
        <v>1649901</v>
      </c>
      <c r="BQ358">
        <v>8.0000000000000002E-3</v>
      </c>
      <c r="BS358">
        <v>1640908800</v>
      </c>
      <c r="BT358">
        <v>0.89269995999999996</v>
      </c>
      <c r="BU358">
        <v>2795000064</v>
      </c>
      <c r="BV358">
        <v>12.83</v>
      </c>
      <c r="BW358">
        <v>0.56000000000000005</v>
      </c>
      <c r="BX358">
        <v>-0.12348354</v>
      </c>
      <c r="BZ358">
        <v>8.3750000000000005E-2</v>
      </c>
      <c r="CA358">
        <v>1703980800</v>
      </c>
      <c r="CC358">
        <v>1664496000</v>
      </c>
      <c r="CD358">
        <v>1.89</v>
      </c>
      <c r="CE358">
        <v>1664496000</v>
      </c>
      <c r="CF358">
        <v>199973007</v>
      </c>
      <c r="CG358">
        <v>0.86652099999999999</v>
      </c>
      <c r="CH358">
        <v>73953935360</v>
      </c>
      <c r="CI358">
        <v>2</v>
      </c>
      <c r="CK358">
        <v>926985600</v>
      </c>
      <c r="CL358" s="1">
        <v>0.12638888888888888</v>
      </c>
      <c r="CN358">
        <v>1667174400</v>
      </c>
      <c r="CQ358">
        <v>5.1106619999999996</v>
      </c>
      <c r="CR358">
        <v>1667174400</v>
      </c>
      <c r="CS358">
        <v>2.13</v>
      </c>
      <c r="CU358">
        <v>21.163333999999999</v>
      </c>
      <c r="CW358">
        <v>8.0999999999999996E-3</v>
      </c>
      <c r="CX358">
        <v>1981326</v>
      </c>
      <c r="CY358">
        <v>0</v>
      </c>
      <c r="DB358">
        <v>304.24</v>
      </c>
      <c r="DC358">
        <v>304.83</v>
      </c>
      <c r="DD358">
        <v>287.49709999999999</v>
      </c>
      <c r="DE358">
        <v>7.0339212999999999E-3</v>
      </c>
      <c r="DF358">
        <v>0.1668</v>
      </c>
      <c r="DH358">
        <v>308.13499999999999</v>
      </c>
      <c r="DJ358">
        <v>703950</v>
      </c>
      <c r="DK358">
        <v>304.24</v>
      </c>
      <c r="DL358">
        <v>281.99119999999999</v>
      </c>
      <c r="DM358">
        <v>2.14</v>
      </c>
      <c r="DN358">
        <v>304.83</v>
      </c>
      <c r="DP358">
        <v>703950</v>
      </c>
      <c r="DS358">
        <v>2.2400000000000002</v>
      </c>
      <c r="DT358">
        <v>1667174400</v>
      </c>
      <c r="DW358">
        <v>302.57</v>
      </c>
      <c r="DX358" t="s">
        <v>183</v>
      </c>
      <c r="DY358">
        <v>23.934528</v>
      </c>
      <c r="DZ358">
        <v>250365</v>
      </c>
      <c r="ED358">
        <v>63520415744</v>
      </c>
      <c r="EG358">
        <v>796576</v>
      </c>
      <c r="EH358">
        <v>302.57</v>
      </c>
      <c r="EI358">
        <v>312.77999999999997</v>
      </c>
      <c r="EJ358">
        <v>900</v>
      </c>
      <c r="EK358">
        <v>250365</v>
      </c>
      <c r="EL358">
        <v>341.98</v>
      </c>
      <c r="EN358">
        <v>0.87</v>
      </c>
      <c r="EO358">
        <v>246.21</v>
      </c>
      <c r="EP358">
        <v>306.41000000000003</v>
      </c>
      <c r="EQ358" t="b">
        <v>0</v>
      </c>
      <c r="ER358">
        <v>7.4000000000000003E-3</v>
      </c>
      <c r="ES358">
        <v>900</v>
      </c>
      <c r="ET358">
        <v>308.13499999999999</v>
      </c>
      <c r="EV358">
        <v>307.08</v>
      </c>
      <c r="EW358">
        <v>295.11</v>
      </c>
      <c r="EX358" t="s">
        <v>679</v>
      </c>
      <c r="EY358">
        <v>1.7633000000000001</v>
      </c>
      <c r="EZ358" t="s">
        <v>680</v>
      </c>
    </row>
    <row r="359" spans="1:161" x14ac:dyDescent="0.25">
      <c r="A359">
        <v>257</v>
      </c>
      <c r="B359">
        <v>94043</v>
      </c>
      <c r="C359" t="s">
        <v>246</v>
      </c>
      <c r="D359">
        <v>17300</v>
      </c>
      <c r="E359" t="s">
        <v>2963</v>
      </c>
      <c r="F359" t="s">
        <v>466</v>
      </c>
      <c r="G359" t="s">
        <v>2964</v>
      </c>
      <c r="H359" t="s">
        <v>264</v>
      </c>
      <c r="I359" t="s">
        <v>177</v>
      </c>
      <c r="J359" t="s">
        <v>178</v>
      </c>
      <c r="K359" t="s">
        <v>2965</v>
      </c>
      <c r="L359">
        <v>1</v>
      </c>
      <c r="M359" t="s">
        <v>2966</v>
      </c>
      <c r="N359" t="s">
        <v>664</v>
      </c>
      <c r="O359">
        <v>0.25459999999999999</v>
      </c>
      <c r="P359">
        <v>0.16233998999999999</v>
      </c>
      <c r="Q359">
        <v>0.82194</v>
      </c>
      <c r="R359">
        <v>3888999936</v>
      </c>
      <c r="S359">
        <v>-5.7000000000000002E-2</v>
      </c>
      <c r="T359">
        <v>0.20698</v>
      </c>
      <c r="U359">
        <v>3240000000</v>
      </c>
      <c r="V359">
        <v>360</v>
      </c>
      <c r="W359" t="s">
        <v>216</v>
      </c>
      <c r="X359">
        <v>10460000000</v>
      </c>
      <c r="Y359">
        <v>3399624960</v>
      </c>
      <c r="Z359">
        <v>533</v>
      </c>
      <c r="AA359">
        <v>392.47</v>
      </c>
      <c r="AC359">
        <v>1.39</v>
      </c>
      <c r="AD359">
        <v>7.6130000000000003E-2</v>
      </c>
      <c r="AE359">
        <v>21</v>
      </c>
      <c r="AF359">
        <v>520.48</v>
      </c>
      <c r="AG359">
        <v>45.860999999999997</v>
      </c>
      <c r="AH359">
        <v>0.15705</v>
      </c>
      <c r="AI359">
        <v>650</v>
      </c>
      <c r="AJ359">
        <v>3280999936</v>
      </c>
      <c r="AK359">
        <v>7539999744</v>
      </c>
      <c r="AL359">
        <v>12725999616</v>
      </c>
      <c r="AM359">
        <v>11.64</v>
      </c>
      <c r="AN359" t="s">
        <v>183</v>
      </c>
      <c r="AO359">
        <v>45.45</v>
      </c>
      <c r="AP359">
        <v>1.052</v>
      </c>
      <c r="AQ359">
        <v>1.9</v>
      </c>
      <c r="AR359" t="s">
        <v>238</v>
      </c>
      <c r="AS359" t="s">
        <v>2967</v>
      </c>
      <c r="AT359" t="s">
        <v>2967</v>
      </c>
      <c r="AU359" t="s">
        <v>186</v>
      </c>
      <c r="AV359" t="s">
        <v>187</v>
      </c>
      <c r="AW359" t="b">
        <v>1</v>
      </c>
      <c r="AX359">
        <v>-18000000</v>
      </c>
      <c r="AY359" t="s">
        <v>188</v>
      </c>
      <c r="AZ359" t="s">
        <v>2968</v>
      </c>
      <c r="BA359" t="s">
        <v>2969</v>
      </c>
      <c r="BB359" t="s">
        <v>191</v>
      </c>
      <c r="BD359">
        <v>9.6820000000000004</v>
      </c>
      <c r="BF359">
        <v>38.027000000000001</v>
      </c>
      <c r="BI359">
        <v>9.8000000000000007</v>
      </c>
      <c r="BK359">
        <v>283167008</v>
      </c>
      <c r="BO359">
        <v>32.369999999999997</v>
      </c>
      <c r="BP359">
        <v>2671584</v>
      </c>
      <c r="BQ359">
        <v>9.4999999999999998E-3</v>
      </c>
      <c r="BS359">
        <v>1659225600</v>
      </c>
      <c r="BT359">
        <v>0.86363000000000001</v>
      </c>
      <c r="BU359">
        <v>2066000000</v>
      </c>
      <c r="BV359">
        <v>6.5529999999999999</v>
      </c>
      <c r="BY359">
        <v>12.124498000000001</v>
      </c>
      <c r="BZ359">
        <v>2.826E-2</v>
      </c>
      <c r="CA359">
        <v>1722384000</v>
      </c>
      <c r="CC359">
        <v>1659225600</v>
      </c>
      <c r="CD359">
        <v>1.6</v>
      </c>
      <c r="CE359">
        <v>1663200000</v>
      </c>
      <c r="CF359">
        <v>273915511</v>
      </c>
      <c r="CG359">
        <v>1.1827559999999999</v>
      </c>
      <c r="CH359">
        <v>123208089600</v>
      </c>
      <c r="CI359">
        <v>2</v>
      </c>
      <c r="CK359">
        <v>1152230400</v>
      </c>
      <c r="CL359" s="1">
        <v>8.4027777777777771E-2</v>
      </c>
      <c r="CQ359">
        <v>8.7328740000000007</v>
      </c>
      <c r="CR359">
        <v>1665705600</v>
      </c>
      <c r="CS359">
        <v>1.8</v>
      </c>
      <c r="CU359">
        <v>40.047960000000003</v>
      </c>
      <c r="CW359">
        <v>9.7000000000000003E-3</v>
      </c>
      <c r="CX359">
        <v>2411685</v>
      </c>
      <c r="DB359">
        <v>395.85</v>
      </c>
      <c r="DC359">
        <v>394.85</v>
      </c>
      <c r="DD359">
        <v>428.63229999999999</v>
      </c>
      <c r="DE359">
        <v>5.6587089999999996E-3</v>
      </c>
      <c r="DF359">
        <v>0.37359999999999999</v>
      </c>
      <c r="DH359">
        <v>395.83</v>
      </c>
      <c r="DJ359">
        <v>1925930</v>
      </c>
      <c r="DK359">
        <v>395.85</v>
      </c>
      <c r="DL359">
        <v>399.75779999999997</v>
      </c>
      <c r="DM359">
        <v>2.2400000000000002</v>
      </c>
      <c r="DN359">
        <v>394.85</v>
      </c>
      <c r="DP359">
        <v>1925930</v>
      </c>
      <c r="DS359">
        <v>3.12</v>
      </c>
      <c r="DT359">
        <v>1665014400</v>
      </c>
      <c r="DW359">
        <v>391.48</v>
      </c>
      <c r="DX359" t="s">
        <v>183</v>
      </c>
      <c r="DY359">
        <v>59.891655</v>
      </c>
      <c r="DZ359">
        <v>861769</v>
      </c>
      <c r="ED359">
        <v>111134556160</v>
      </c>
      <c r="EG359">
        <v>1745630</v>
      </c>
      <c r="EH359">
        <v>391.48</v>
      </c>
      <c r="EI359">
        <v>408</v>
      </c>
      <c r="EJ359">
        <v>800</v>
      </c>
      <c r="EK359">
        <v>861769</v>
      </c>
      <c r="EL359">
        <v>697.27</v>
      </c>
      <c r="EN359">
        <v>0.67</v>
      </c>
      <c r="EO359">
        <v>339.36</v>
      </c>
      <c r="EP359">
        <v>382.78</v>
      </c>
      <c r="EQ359" t="b">
        <v>0</v>
      </c>
      <c r="ER359">
        <v>7.4000000000000003E-3</v>
      </c>
      <c r="ES359">
        <v>800</v>
      </c>
      <c r="ET359">
        <v>395.83</v>
      </c>
      <c r="EV359">
        <v>392.47</v>
      </c>
      <c r="EW359">
        <v>393.51</v>
      </c>
      <c r="EX359" t="s">
        <v>2970</v>
      </c>
      <c r="FE359" t="s">
        <v>2971</v>
      </c>
    </row>
    <row r="360" spans="1:161" x14ac:dyDescent="0.25">
      <c r="A360">
        <v>222</v>
      </c>
      <c r="B360">
        <v>75070</v>
      </c>
      <c r="C360" t="s">
        <v>336</v>
      </c>
      <c r="D360">
        <v>3222</v>
      </c>
      <c r="E360" t="s">
        <v>2589</v>
      </c>
      <c r="F360" t="s">
        <v>2590</v>
      </c>
      <c r="G360" t="s">
        <v>2591</v>
      </c>
      <c r="H360" t="s">
        <v>530</v>
      </c>
      <c r="I360" t="s">
        <v>177</v>
      </c>
      <c r="J360" t="s">
        <v>178</v>
      </c>
      <c r="K360" t="s">
        <v>2592</v>
      </c>
      <c r="L360">
        <v>1</v>
      </c>
      <c r="M360" t="s">
        <v>2593</v>
      </c>
      <c r="N360" t="s">
        <v>343</v>
      </c>
      <c r="O360">
        <v>0.18920999999999999</v>
      </c>
      <c r="P360">
        <v>0.13605999999999999</v>
      </c>
      <c r="Q360">
        <v>0.24952999000000001</v>
      </c>
      <c r="S360">
        <v>1.0999999999999999E-2</v>
      </c>
      <c r="T360">
        <v>0.18492001</v>
      </c>
      <c r="U360">
        <v>981931008</v>
      </c>
      <c r="V360">
        <v>112</v>
      </c>
      <c r="W360" t="s">
        <v>216</v>
      </c>
      <c r="X360">
        <v>1317905000</v>
      </c>
      <c r="Z360">
        <v>114</v>
      </c>
      <c r="AA360">
        <v>117.3</v>
      </c>
      <c r="AB360">
        <v>3.3000000000000002E-2</v>
      </c>
      <c r="AE360">
        <v>9</v>
      </c>
      <c r="AF360">
        <v>119.11</v>
      </c>
      <c r="AG360">
        <v>39.869</v>
      </c>
      <c r="AI360">
        <v>138</v>
      </c>
      <c r="AL360">
        <v>5189597184</v>
      </c>
      <c r="AN360" t="s">
        <v>183</v>
      </c>
      <c r="AO360">
        <v>52.527999999999999</v>
      </c>
      <c r="AQ360">
        <v>2.5</v>
      </c>
      <c r="AR360" t="s">
        <v>184</v>
      </c>
      <c r="AS360" t="s">
        <v>2594</v>
      </c>
      <c r="AT360" t="s">
        <v>2594</v>
      </c>
      <c r="AU360" t="s">
        <v>186</v>
      </c>
      <c r="AV360" t="s">
        <v>187</v>
      </c>
      <c r="AW360" t="b">
        <v>1</v>
      </c>
      <c r="AX360">
        <v>-18000000</v>
      </c>
      <c r="AY360" t="s">
        <v>188</v>
      </c>
      <c r="AZ360" t="s">
        <v>2595</v>
      </c>
      <c r="BA360" t="s">
        <v>2596</v>
      </c>
      <c r="BB360" t="s">
        <v>191</v>
      </c>
      <c r="BD360">
        <v>2.1419999999999999</v>
      </c>
      <c r="BF360">
        <v>11.321999999999999</v>
      </c>
      <c r="BI360">
        <v>7.61</v>
      </c>
      <c r="BK360">
        <v>100979000</v>
      </c>
      <c r="BO360">
        <v>85.111000000000004</v>
      </c>
      <c r="BP360">
        <v>1275852</v>
      </c>
      <c r="BQ360">
        <v>1.3099998999999999E-2</v>
      </c>
      <c r="BS360">
        <v>1640908800</v>
      </c>
      <c r="BT360">
        <v>0.8407</v>
      </c>
      <c r="BU360">
        <v>706097024</v>
      </c>
      <c r="BV360">
        <v>7.3849999999999998</v>
      </c>
      <c r="BY360">
        <v>1.3782003</v>
      </c>
      <c r="BZ360">
        <v>2.1829999999999999E-2</v>
      </c>
      <c r="CA360">
        <v>1703980800</v>
      </c>
      <c r="CC360">
        <v>1664496000</v>
      </c>
      <c r="CD360">
        <v>2.0299999999999998</v>
      </c>
      <c r="CE360">
        <v>1663200000</v>
      </c>
      <c r="CF360">
        <v>90637350</v>
      </c>
      <c r="CH360">
        <v>11116960768</v>
      </c>
      <c r="CI360">
        <v>2</v>
      </c>
      <c r="CK360">
        <v>1404259200</v>
      </c>
      <c r="CL360" s="1">
        <v>0.12638888888888888</v>
      </c>
      <c r="CP360">
        <v>-1.0999999999999999E-2</v>
      </c>
      <c r="CQ360">
        <v>2.2824194000000002</v>
      </c>
      <c r="CR360">
        <v>1665705600</v>
      </c>
      <c r="CS360">
        <v>0.98</v>
      </c>
      <c r="CU360">
        <v>15.413929</v>
      </c>
      <c r="CW360">
        <v>1.4999999999999999E-2</v>
      </c>
      <c r="CX360">
        <v>900701</v>
      </c>
      <c r="DB360">
        <v>116.77</v>
      </c>
      <c r="DC360">
        <v>117</v>
      </c>
      <c r="DD360">
        <v>101.8385</v>
      </c>
      <c r="DE360">
        <v>6.6797979999999998E-3</v>
      </c>
      <c r="DF360">
        <v>0.11520000499999999</v>
      </c>
      <c r="DH360">
        <v>117.91</v>
      </c>
      <c r="DJ360">
        <v>689100</v>
      </c>
      <c r="DK360">
        <v>116.77</v>
      </c>
      <c r="DL360">
        <v>109.1078</v>
      </c>
      <c r="DM360">
        <v>0.78</v>
      </c>
      <c r="DN360">
        <v>117</v>
      </c>
      <c r="DP360">
        <v>689100</v>
      </c>
      <c r="DS360">
        <v>0.83</v>
      </c>
      <c r="DT360">
        <v>1665014400</v>
      </c>
      <c r="DW360">
        <v>117</v>
      </c>
      <c r="DX360" t="s">
        <v>183</v>
      </c>
      <c r="DY360">
        <v>15.883547999999999</v>
      </c>
      <c r="DZ360">
        <v>164484</v>
      </c>
      <c r="ED360">
        <v>11844837376</v>
      </c>
      <c r="EG360">
        <v>611514</v>
      </c>
      <c r="EH360">
        <v>117</v>
      </c>
      <c r="EI360">
        <v>117.75</v>
      </c>
      <c r="EJ360">
        <v>800</v>
      </c>
      <c r="EK360">
        <v>164484</v>
      </c>
      <c r="EL360">
        <v>117.91</v>
      </c>
      <c r="EN360">
        <v>0.78</v>
      </c>
      <c r="EO360">
        <v>85.25</v>
      </c>
      <c r="EP360">
        <v>114.71</v>
      </c>
      <c r="EQ360" t="b">
        <v>0</v>
      </c>
      <c r="ER360">
        <v>7.3000000000000001E-3</v>
      </c>
      <c r="ES360">
        <v>800</v>
      </c>
      <c r="ET360">
        <v>117.91</v>
      </c>
      <c r="EV360">
        <v>117.3</v>
      </c>
      <c r="EX360" t="s">
        <v>2597</v>
      </c>
      <c r="FE360" t="s">
        <v>2598</v>
      </c>
    </row>
    <row r="361" spans="1:161" x14ac:dyDescent="0.25">
      <c r="A361">
        <v>465</v>
      </c>
      <c r="B361" t="s">
        <v>5123</v>
      </c>
      <c r="C361" t="s">
        <v>208</v>
      </c>
      <c r="D361">
        <v>89000</v>
      </c>
      <c r="E361" t="s">
        <v>5124</v>
      </c>
      <c r="F361" t="s">
        <v>5125</v>
      </c>
      <c r="G361" t="s">
        <v>5126</v>
      </c>
      <c r="H361" t="s">
        <v>366</v>
      </c>
      <c r="I361" t="s">
        <v>177</v>
      </c>
      <c r="J361" t="s">
        <v>178</v>
      </c>
      <c r="K361" t="s">
        <v>5127</v>
      </c>
      <c r="L361">
        <v>1</v>
      </c>
      <c r="M361" t="s">
        <v>5128</v>
      </c>
      <c r="N361" t="s">
        <v>1752</v>
      </c>
      <c r="O361">
        <v>0.12503</v>
      </c>
      <c r="P361">
        <v>5.5939999999999997E-2</v>
      </c>
      <c r="Q361">
        <v>0.38390000000000002</v>
      </c>
      <c r="R361">
        <v>1020739008</v>
      </c>
      <c r="S361">
        <v>5.7000000000000002E-2</v>
      </c>
      <c r="T361">
        <v>8.2180000000000003E-2</v>
      </c>
      <c r="U361">
        <v>1653912960</v>
      </c>
      <c r="V361">
        <v>99</v>
      </c>
      <c r="W361" t="s">
        <v>182</v>
      </c>
      <c r="X361">
        <v>5051039000</v>
      </c>
      <c r="Y361">
        <v>213927872</v>
      </c>
      <c r="Z361">
        <v>115</v>
      </c>
      <c r="AA361">
        <v>132.72999999999999</v>
      </c>
      <c r="AB361">
        <v>-3.7999999999999999E-2</v>
      </c>
      <c r="AC361">
        <v>1.2669999999999999</v>
      </c>
      <c r="AD361">
        <v>5.1810004E-2</v>
      </c>
      <c r="AE361">
        <v>17</v>
      </c>
      <c r="AF361">
        <v>117.71</v>
      </c>
      <c r="AG361">
        <v>87.454999999999998</v>
      </c>
      <c r="AH361">
        <v>0.11734</v>
      </c>
      <c r="AI361">
        <v>138</v>
      </c>
      <c r="AJ361">
        <v>74571000</v>
      </c>
      <c r="AK361">
        <v>5167391232</v>
      </c>
      <c r="AL361">
        <v>13227640832</v>
      </c>
      <c r="AM361">
        <v>1.0269999999999999</v>
      </c>
      <c r="AN361" t="s">
        <v>183</v>
      </c>
      <c r="AO361">
        <v>176.30099999999999</v>
      </c>
      <c r="AP361">
        <v>1.02</v>
      </c>
      <c r="AQ361">
        <v>2.9</v>
      </c>
      <c r="AR361" t="s">
        <v>184</v>
      </c>
      <c r="AS361" t="s">
        <v>5129</v>
      </c>
      <c r="AT361" t="s">
        <v>5129</v>
      </c>
      <c r="AU361" t="s">
        <v>186</v>
      </c>
      <c r="AV361" t="s">
        <v>187</v>
      </c>
      <c r="AW361" t="b">
        <v>1</v>
      </c>
      <c r="AX361">
        <v>-18000000</v>
      </c>
      <c r="AY361" t="s">
        <v>188</v>
      </c>
      <c r="AZ361" t="s">
        <v>5130</v>
      </c>
      <c r="BA361" t="s">
        <v>5131</v>
      </c>
      <c r="BB361" t="s">
        <v>191</v>
      </c>
      <c r="BD361">
        <v>0.98899999999999999</v>
      </c>
      <c r="BF361">
        <v>7.9119999999999999</v>
      </c>
      <c r="BI361">
        <v>12.25</v>
      </c>
      <c r="BK361">
        <v>73120200</v>
      </c>
      <c r="BO361">
        <v>76.831000000000003</v>
      </c>
      <c r="BP361">
        <v>3417579</v>
      </c>
      <c r="BQ361">
        <v>4.6800000000000001E-2</v>
      </c>
      <c r="BS361">
        <v>1640908800</v>
      </c>
      <c r="BT361">
        <v>1.0083599999999999</v>
      </c>
      <c r="BU361">
        <v>738870976</v>
      </c>
      <c r="BV361">
        <v>11.792</v>
      </c>
      <c r="BY361">
        <v>1.7275578</v>
      </c>
      <c r="BZ361">
        <v>3.5909999999999997E-2</v>
      </c>
      <c r="CA361">
        <v>1703980800</v>
      </c>
      <c r="CC361">
        <v>1664496000</v>
      </c>
      <c r="CD361">
        <v>5.04</v>
      </c>
      <c r="CE361">
        <v>1663200000</v>
      </c>
      <c r="CF361">
        <v>63116271</v>
      </c>
      <c r="CG361">
        <v>1.1971259999999999</v>
      </c>
      <c r="CH361">
        <v>13085825024</v>
      </c>
      <c r="CI361">
        <v>2</v>
      </c>
      <c r="CK361">
        <v>1260921600</v>
      </c>
      <c r="CL361" s="1">
        <v>8.4027777777777771E-2</v>
      </c>
      <c r="CP361">
        <v>-0.16300000000000001</v>
      </c>
      <c r="CQ361">
        <v>0.80652520000000005</v>
      </c>
      <c r="CR361">
        <v>1665705600</v>
      </c>
      <c r="CS361">
        <v>2.66</v>
      </c>
      <c r="CU361">
        <v>10.835101999999999</v>
      </c>
      <c r="CW361">
        <v>7.0599999999999996E-2</v>
      </c>
      <c r="CX361">
        <v>3037713</v>
      </c>
      <c r="DB361">
        <v>129.65</v>
      </c>
      <c r="DC361">
        <v>131.97</v>
      </c>
      <c r="DD361">
        <v>118.27500000000001</v>
      </c>
      <c r="DE361">
        <v>1.5426147999999999E-3</v>
      </c>
      <c r="DF361">
        <v>8.2500000000000004E-2</v>
      </c>
      <c r="DH361">
        <v>132.72999999999999</v>
      </c>
      <c r="DJ361">
        <v>788730</v>
      </c>
      <c r="DK361">
        <v>129.65</v>
      </c>
      <c r="DL361">
        <v>104.405</v>
      </c>
      <c r="DM361">
        <v>0.2</v>
      </c>
      <c r="DN361">
        <v>131.97</v>
      </c>
      <c r="DP361">
        <v>788730</v>
      </c>
      <c r="DS361">
        <v>0.8</v>
      </c>
      <c r="DT361">
        <v>1661904000</v>
      </c>
      <c r="DW361">
        <v>130.06</v>
      </c>
      <c r="DX361" t="s">
        <v>183</v>
      </c>
      <c r="DY361">
        <v>11.255936</v>
      </c>
      <c r="DZ361">
        <v>270596</v>
      </c>
      <c r="ED361">
        <v>10668425216</v>
      </c>
      <c r="EG361">
        <v>750549</v>
      </c>
      <c r="EH361">
        <v>130.06</v>
      </c>
      <c r="EI361">
        <v>211.69</v>
      </c>
      <c r="EJ361">
        <v>1100</v>
      </c>
      <c r="EK361">
        <v>270596</v>
      </c>
      <c r="EL361">
        <v>158.28</v>
      </c>
      <c r="EN361">
        <v>0.43</v>
      </c>
      <c r="EO361">
        <v>82.5</v>
      </c>
      <c r="EP361">
        <v>127.18</v>
      </c>
      <c r="EQ361" t="b">
        <v>0</v>
      </c>
      <c r="ER361">
        <v>7.3000000000000001E-3</v>
      </c>
      <c r="ES361">
        <v>800</v>
      </c>
      <c r="ET361">
        <v>132.72999999999999</v>
      </c>
      <c r="EV361">
        <v>132.72999999999999</v>
      </c>
      <c r="EW361">
        <v>130.41999999999999</v>
      </c>
      <c r="EX361" t="s">
        <v>5132</v>
      </c>
      <c r="EZ361" t="s">
        <v>5133</v>
      </c>
      <c r="FE361" t="s">
        <v>5134</v>
      </c>
    </row>
    <row r="362" spans="1:161" x14ac:dyDescent="0.25">
      <c r="A362">
        <v>133</v>
      </c>
      <c r="B362">
        <v>98027</v>
      </c>
      <c r="C362" t="s">
        <v>273</v>
      </c>
      <c r="D362">
        <v>304000</v>
      </c>
      <c r="E362" t="s">
        <v>1648</v>
      </c>
      <c r="F362" t="s">
        <v>1649</v>
      </c>
      <c r="G362" t="s">
        <v>1650</v>
      </c>
      <c r="H362" t="s">
        <v>389</v>
      </c>
      <c r="I362" t="s">
        <v>177</v>
      </c>
      <c r="J362" t="s">
        <v>178</v>
      </c>
      <c r="K362" t="s">
        <v>1651</v>
      </c>
      <c r="L362">
        <v>1</v>
      </c>
      <c r="M362" t="s">
        <v>1652</v>
      </c>
      <c r="N362" t="s">
        <v>1653</v>
      </c>
      <c r="O362">
        <v>4.2709999999999998E-2</v>
      </c>
      <c r="P362">
        <v>2.5749999999999999E-2</v>
      </c>
      <c r="Q362">
        <v>0.12149</v>
      </c>
      <c r="R362">
        <v>7392000000</v>
      </c>
      <c r="S362">
        <v>0.15</v>
      </c>
      <c r="T362">
        <v>3.4340000000000002E-2</v>
      </c>
      <c r="U362">
        <v>9692999680</v>
      </c>
      <c r="V362">
        <v>455</v>
      </c>
      <c r="W362" t="s">
        <v>216</v>
      </c>
      <c r="X362">
        <v>27572000000</v>
      </c>
      <c r="Y362">
        <v>2280875008</v>
      </c>
      <c r="Z362">
        <v>565</v>
      </c>
      <c r="AA362">
        <v>533.66</v>
      </c>
      <c r="AB362">
        <v>0.11700000000000001</v>
      </c>
      <c r="AC362">
        <v>1.022</v>
      </c>
      <c r="AD362">
        <v>7.8920000000000004E-2</v>
      </c>
      <c r="AE362">
        <v>29</v>
      </c>
      <c r="AF362">
        <v>565.16999999999996</v>
      </c>
      <c r="AG362">
        <v>52.820999999999998</v>
      </c>
      <c r="AH362">
        <v>0.30548999999999998</v>
      </c>
      <c r="AI362">
        <v>678</v>
      </c>
      <c r="AJ362">
        <v>11048999936</v>
      </c>
      <c r="AK362">
        <v>10906000384</v>
      </c>
      <c r="AL362">
        <v>226954002432</v>
      </c>
      <c r="AM362">
        <v>24.963999999999999</v>
      </c>
      <c r="AN362" t="s">
        <v>183</v>
      </c>
      <c r="AO362">
        <v>511.56</v>
      </c>
      <c r="AP362">
        <v>0.41499999999999998</v>
      </c>
      <c r="AQ362">
        <v>2.1</v>
      </c>
      <c r="AR362" t="s">
        <v>238</v>
      </c>
      <c r="AS362" t="s">
        <v>1654</v>
      </c>
      <c r="AT362" t="s">
        <v>1654</v>
      </c>
      <c r="AU362" t="s">
        <v>186</v>
      </c>
      <c r="AV362" t="s">
        <v>187</v>
      </c>
      <c r="AW362" t="b">
        <v>1</v>
      </c>
      <c r="AX362">
        <v>-18000000</v>
      </c>
      <c r="AY362" t="s">
        <v>188</v>
      </c>
      <c r="AZ362" t="s">
        <v>1655</v>
      </c>
      <c r="BA362" t="s">
        <v>1656</v>
      </c>
      <c r="BB362" t="s">
        <v>191</v>
      </c>
      <c r="BD362">
        <v>0.96799999999999997</v>
      </c>
      <c r="BF362">
        <v>22.658999999999999</v>
      </c>
      <c r="BI362">
        <v>10.99</v>
      </c>
      <c r="BK362">
        <v>443432000</v>
      </c>
      <c r="BO362">
        <v>35.359000000000002</v>
      </c>
      <c r="BP362">
        <v>4633803</v>
      </c>
      <c r="BQ362">
        <v>1.0500000000000001E-2</v>
      </c>
      <c r="BS362">
        <v>1661644800</v>
      </c>
      <c r="BT362">
        <v>0.68869999999999998</v>
      </c>
      <c r="BU362">
        <v>5843999744</v>
      </c>
      <c r="BV362">
        <v>9.7789999999999999</v>
      </c>
      <c r="BY362">
        <v>15.09262</v>
      </c>
      <c r="BZ362">
        <v>2.1799998E-3</v>
      </c>
      <c r="CA362">
        <v>1724803200</v>
      </c>
      <c r="CC362">
        <v>1661644800</v>
      </c>
      <c r="CD362">
        <v>1.88</v>
      </c>
      <c r="CE362">
        <v>1663200000</v>
      </c>
      <c r="CF362">
        <v>441298463</v>
      </c>
      <c r="CG362">
        <v>0.72181200000000001</v>
      </c>
      <c r="CH362">
        <v>219632664576</v>
      </c>
      <c r="CI362">
        <v>2</v>
      </c>
      <c r="CK362">
        <v>947808000</v>
      </c>
      <c r="CL362" s="1">
        <v>8.4027777777777771E-2</v>
      </c>
      <c r="CP362">
        <v>0.11899999999999999</v>
      </c>
      <c r="CQ362">
        <v>1.0426867</v>
      </c>
      <c r="CR362">
        <v>1665705600</v>
      </c>
      <c r="CS362">
        <v>2.46</v>
      </c>
      <c r="CU362">
        <v>48.558689999999999</v>
      </c>
      <c r="CW362">
        <v>1.0500000000000001E-2</v>
      </c>
      <c r="CX362">
        <v>4262094</v>
      </c>
      <c r="DB362">
        <v>534.49</v>
      </c>
      <c r="DC362">
        <v>534.16</v>
      </c>
      <c r="DD362">
        <v>513.36440000000005</v>
      </c>
      <c r="DE362">
        <v>5.2386387000000001E-3</v>
      </c>
      <c r="DF362">
        <v>0.25719999999999998</v>
      </c>
      <c r="DH362">
        <v>535.80499999999995</v>
      </c>
      <c r="DJ362">
        <v>1949550</v>
      </c>
      <c r="DK362">
        <v>534.49</v>
      </c>
      <c r="DL362">
        <v>491.75700000000001</v>
      </c>
      <c r="DM362">
        <v>2.8</v>
      </c>
      <c r="DN362">
        <v>534.16</v>
      </c>
      <c r="DP362">
        <v>1949550</v>
      </c>
      <c r="DS362">
        <v>3.6</v>
      </c>
      <c r="DT362">
        <v>1666828800</v>
      </c>
      <c r="DW362">
        <v>533.07000000000005</v>
      </c>
      <c r="DX362" t="s">
        <v>183</v>
      </c>
      <c r="DY362">
        <v>54.572037000000002</v>
      </c>
      <c r="DZ362">
        <v>726235</v>
      </c>
      <c r="ED362">
        <v>236641910784</v>
      </c>
      <c r="EG362">
        <v>2144566</v>
      </c>
      <c r="EH362">
        <v>533.07000000000005</v>
      </c>
      <c r="EI362">
        <v>536.67999999999995</v>
      </c>
      <c r="EJ362">
        <v>900</v>
      </c>
      <c r="EK362">
        <v>726235</v>
      </c>
      <c r="EL362">
        <v>612.27</v>
      </c>
      <c r="EN362">
        <v>0.84</v>
      </c>
      <c r="EO362">
        <v>406.51</v>
      </c>
      <c r="EP362">
        <v>533.04999999999995</v>
      </c>
      <c r="EQ362" t="b">
        <v>0</v>
      </c>
      <c r="ER362">
        <v>7.2000003000000003E-3</v>
      </c>
      <c r="ES362">
        <v>1100</v>
      </c>
      <c r="ET362">
        <v>535.80499999999995</v>
      </c>
      <c r="EV362">
        <v>533.66</v>
      </c>
      <c r="EW362">
        <v>534.60500000000002</v>
      </c>
      <c r="EX362" t="s">
        <v>1657</v>
      </c>
      <c r="FE362" t="s">
        <v>1658</v>
      </c>
    </row>
    <row r="363" spans="1:161" x14ac:dyDescent="0.25">
      <c r="A363">
        <v>352</v>
      </c>
      <c r="B363" t="s">
        <v>3956</v>
      </c>
      <c r="C363" t="s">
        <v>682</v>
      </c>
      <c r="D363">
        <v>11678</v>
      </c>
      <c r="E363" t="s">
        <v>3957</v>
      </c>
      <c r="F363" t="s">
        <v>684</v>
      </c>
      <c r="G363" t="s">
        <v>3958</v>
      </c>
      <c r="H363" t="s">
        <v>530</v>
      </c>
      <c r="I363" t="s">
        <v>177</v>
      </c>
      <c r="J363" t="s">
        <v>178</v>
      </c>
      <c r="K363" t="s">
        <v>3959</v>
      </c>
      <c r="L363">
        <v>1</v>
      </c>
      <c r="M363" t="s">
        <v>3960</v>
      </c>
      <c r="N363" t="s">
        <v>688</v>
      </c>
      <c r="O363">
        <v>0.55979997000000004</v>
      </c>
      <c r="P363">
        <v>0.32599998000000002</v>
      </c>
      <c r="Q363">
        <v>0.66681999999999997</v>
      </c>
      <c r="R363">
        <v>14778000384</v>
      </c>
      <c r="S363">
        <v>0.79200000000000004</v>
      </c>
      <c r="T363">
        <v>0.34037998000000003</v>
      </c>
      <c r="U363">
        <v>18882000896</v>
      </c>
      <c r="V363">
        <v>59</v>
      </c>
      <c r="W363" t="s">
        <v>182</v>
      </c>
      <c r="X363">
        <v>16297000000</v>
      </c>
      <c r="Y363">
        <v>11093250048</v>
      </c>
      <c r="Z363">
        <v>74</v>
      </c>
      <c r="AA363">
        <v>70.28</v>
      </c>
      <c r="AC363">
        <v>1.07</v>
      </c>
      <c r="AD363">
        <v>9.3090000000000006E-2</v>
      </c>
      <c r="AE363">
        <v>25</v>
      </c>
      <c r="AF363">
        <v>75.45</v>
      </c>
      <c r="AG363">
        <v>84.215000000000003</v>
      </c>
      <c r="AH363">
        <v>0.47844999999999999</v>
      </c>
      <c r="AI363">
        <v>110</v>
      </c>
      <c r="AJ363">
        <v>1362000000</v>
      </c>
      <c r="AK363">
        <v>23437000704</v>
      </c>
      <c r="AL363">
        <v>33730000896</v>
      </c>
      <c r="AM363">
        <v>1.466</v>
      </c>
      <c r="AN363" t="s">
        <v>183</v>
      </c>
      <c r="AO363">
        <v>35.988</v>
      </c>
      <c r="AP363">
        <v>0.79300000000000004</v>
      </c>
      <c r="AQ363">
        <v>2.6</v>
      </c>
      <c r="AR363" t="s">
        <v>184</v>
      </c>
      <c r="AS363" t="s">
        <v>3961</v>
      </c>
      <c r="AT363" t="s">
        <v>3962</v>
      </c>
      <c r="AU363" t="s">
        <v>186</v>
      </c>
      <c r="AV363" t="s">
        <v>187</v>
      </c>
      <c r="AW363" t="b">
        <v>1</v>
      </c>
      <c r="AX363">
        <v>-18000000</v>
      </c>
      <c r="AY363" t="s">
        <v>188</v>
      </c>
      <c r="AZ363" t="s">
        <v>3963</v>
      </c>
      <c r="BA363" t="s">
        <v>3964</v>
      </c>
      <c r="BB363" t="s">
        <v>191</v>
      </c>
      <c r="BD363">
        <v>2.923</v>
      </c>
      <c r="BF363">
        <v>5.2220000000000004</v>
      </c>
      <c r="BI363">
        <v>-1.05</v>
      </c>
      <c r="BK363">
        <v>933980992</v>
      </c>
      <c r="BO363">
        <v>9.4589999999999996</v>
      </c>
      <c r="BP363">
        <v>52189223</v>
      </c>
      <c r="BQ363">
        <v>5.5999998000000002E-2</v>
      </c>
      <c r="BS363">
        <v>1640908800</v>
      </c>
      <c r="BT363">
        <v>0.82981000000000005</v>
      </c>
      <c r="BU363">
        <v>10152999936</v>
      </c>
      <c r="BV363">
        <v>-17.062999999999999</v>
      </c>
      <c r="BY363">
        <v>7.4299609999999996</v>
      </c>
      <c r="BZ363">
        <v>1.7600000000000001E-3</v>
      </c>
      <c r="CA363">
        <v>1703980800</v>
      </c>
      <c r="CC363">
        <v>1656547200</v>
      </c>
      <c r="CD363">
        <v>2.08</v>
      </c>
      <c r="CE363">
        <v>1663200000</v>
      </c>
      <c r="CF363">
        <v>926650393</v>
      </c>
      <c r="CG363">
        <v>1.836403</v>
      </c>
      <c r="CH363">
        <v>98601607168</v>
      </c>
      <c r="CI363">
        <v>2</v>
      </c>
      <c r="CK363">
        <v>1456358400</v>
      </c>
      <c r="CL363" t="s">
        <v>3965</v>
      </c>
      <c r="CP363">
        <v>35.456000000000003</v>
      </c>
      <c r="CQ363">
        <v>1.9460474000000001</v>
      </c>
      <c r="CR363">
        <v>1665705600</v>
      </c>
      <c r="CS363">
        <v>0.19</v>
      </c>
      <c r="CU363">
        <v>-66.933334000000002</v>
      </c>
      <c r="CW363">
        <v>0.1042</v>
      </c>
      <c r="CX363">
        <v>63170063</v>
      </c>
      <c r="DB363">
        <v>71.12</v>
      </c>
      <c r="DC363">
        <v>71.180000000000007</v>
      </c>
      <c r="DD363">
        <v>61.91865</v>
      </c>
      <c r="DE363">
        <v>1.1529808000000001E-2</v>
      </c>
      <c r="DF363">
        <v>2.75E-2</v>
      </c>
      <c r="DH363">
        <v>71.28</v>
      </c>
      <c r="DJ363">
        <v>16296100</v>
      </c>
      <c r="DK363">
        <v>71.12</v>
      </c>
      <c r="DL363">
        <v>68.300200000000004</v>
      </c>
      <c r="DM363">
        <v>0.82</v>
      </c>
      <c r="DN363">
        <v>71.180000000000007</v>
      </c>
      <c r="DP363">
        <v>16296100</v>
      </c>
      <c r="DS363">
        <v>0.52</v>
      </c>
      <c r="DT363">
        <v>1662681600</v>
      </c>
      <c r="DW363">
        <v>70.14</v>
      </c>
      <c r="DX363" t="s">
        <v>183</v>
      </c>
      <c r="DZ363">
        <v>5311353</v>
      </c>
      <c r="ED363">
        <v>65640181760</v>
      </c>
      <c r="EG363">
        <v>20590161</v>
      </c>
      <c r="EH363">
        <v>70.14</v>
      </c>
      <c r="EI363">
        <v>70.34</v>
      </c>
      <c r="EJ363">
        <v>1800</v>
      </c>
      <c r="EK363">
        <v>5311353</v>
      </c>
      <c r="EL363">
        <v>77.13</v>
      </c>
      <c r="EN363">
        <v>5.56</v>
      </c>
      <c r="EO363">
        <v>26.05</v>
      </c>
      <c r="EP363">
        <v>70.28</v>
      </c>
      <c r="EQ363" t="b">
        <v>0</v>
      </c>
      <c r="ER363">
        <v>7.2000003000000003E-3</v>
      </c>
      <c r="ES363">
        <v>1400</v>
      </c>
      <c r="ET363">
        <v>71.28</v>
      </c>
      <c r="EV363">
        <v>70.28</v>
      </c>
      <c r="EW363">
        <v>70.819999999999993</v>
      </c>
      <c r="EX363" t="s">
        <v>3966</v>
      </c>
      <c r="EZ363" t="s">
        <v>3967</v>
      </c>
      <c r="FE363" t="s">
        <v>3968</v>
      </c>
    </row>
    <row r="364" spans="1:161" x14ac:dyDescent="0.25">
      <c r="A364">
        <v>469</v>
      </c>
      <c r="B364" t="s">
        <v>5166</v>
      </c>
      <c r="C364" t="s">
        <v>172</v>
      </c>
      <c r="D364">
        <v>9367</v>
      </c>
      <c r="E364" t="s">
        <v>5167</v>
      </c>
      <c r="F364" t="s">
        <v>4020</v>
      </c>
      <c r="G364" t="s">
        <v>5168</v>
      </c>
      <c r="H364" t="s">
        <v>301</v>
      </c>
      <c r="I364" t="s">
        <v>177</v>
      </c>
      <c r="J364" t="s">
        <v>178</v>
      </c>
      <c r="K364" t="s">
        <v>5169</v>
      </c>
      <c r="L364">
        <v>1</v>
      </c>
      <c r="M364" t="s">
        <v>5170</v>
      </c>
      <c r="N364" t="s">
        <v>2143</v>
      </c>
      <c r="O364">
        <v>0.46078000000000002</v>
      </c>
      <c r="P364">
        <v>0.34363997000000002</v>
      </c>
      <c r="Q364">
        <v>0.65305000000000002</v>
      </c>
      <c r="R364">
        <v>1003600000</v>
      </c>
      <c r="S364">
        <v>-2E-3</v>
      </c>
      <c r="T364">
        <v>0.38444</v>
      </c>
      <c r="U364">
        <v>1403900032</v>
      </c>
      <c r="V364">
        <v>165</v>
      </c>
      <c r="W364" t="s">
        <v>216</v>
      </c>
      <c r="X364">
        <v>1940800000</v>
      </c>
      <c r="Y364">
        <v>632962496</v>
      </c>
      <c r="Z364">
        <v>204.5</v>
      </c>
      <c r="AA364">
        <v>182.87</v>
      </c>
      <c r="AB364">
        <v>0.31900000000000001</v>
      </c>
      <c r="AC364">
        <v>0.56200000000000006</v>
      </c>
      <c r="AD364">
        <v>9.6180000000000002E-2</v>
      </c>
      <c r="AE364">
        <v>14</v>
      </c>
      <c r="AF364">
        <v>199.57</v>
      </c>
      <c r="AG364">
        <v>158.08000000000001</v>
      </c>
      <c r="AH364">
        <v>0.40866002000000001</v>
      </c>
      <c r="AI364">
        <v>220</v>
      </c>
      <c r="AJ364">
        <v>484600000</v>
      </c>
      <c r="AK364">
        <v>3746500096</v>
      </c>
      <c r="AL364">
        <v>3046799872</v>
      </c>
      <c r="AM364">
        <v>3.0870000000000002</v>
      </c>
      <c r="AN364" t="s">
        <v>183</v>
      </c>
      <c r="AO364">
        <v>19.001999999999999</v>
      </c>
      <c r="AP364">
        <v>0.49099999999999999</v>
      </c>
      <c r="AQ364">
        <v>2.2999999999999998</v>
      </c>
      <c r="AR364" t="s">
        <v>238</v>
      </c>
      <c r="AS364" t="s">
        <v>5171</v>
      </c>
      <c r="AT364" t="s">
        <v>5171</v>
      </c>
      <c r="AU364" t="s">
        <v>186</v>
      </c>
      <c r="AV364" t="s">
        <v>187</v>
      </c>
      <c r="AW364" t="b">
        <v>1</v>
      </c>
      <c r="AX364">
        <v>-18000000</v>
      </c>
      <c r="AY364" t="s">
        <v>188</v>
      </c>
      <c r="AZ364" t="s">
        <v>5172</v>
      </c>
      <c r="BA364" t="s">
        <v>5173</v>
      </c>
      <c r="BB364" t="s">
        <v>191</v>
      </c>
      <c r="BD364">
        <v>10.016</v>
      </c>
      <c r="BF364">
        <v>21.736000000000001</v>
      </c>
      <c r="BI364">
        <v>5.94</v>
      </c>
      <c r="BK364">
        <v>161160992</v>
      </c>
      <c r="BO364">
        <v>16.571999999999999</v>
      </c>
      <c r="BP364">
        <v>1407187</v>
      </c>
      <c r="BQ364">
        <v>8.9999999999999993E-3</v>
      </c>
      <c r="BS364">
        <v>1640908800</v>
      </c>
      <c r="BT364">
        <v>0.95667999999999997</v>
      </c>
      <c r="BU364">
        <v>1047000000</v>
      </c>
      <c r="BV364">
        <v>4.3099999999999996</v>
      </c>
      <c r="BY364">
        <v>11.034878000000001</v>
      </c>
      <c r="BZ364">
        <v>9.0100000000000006E-3</v>
      </c>
      <c r="CA364">
        <v>1703980800</v>
      </c>
      <c r="CC364">
        <v>1656547200</v>
      </c>
      <c r="CD364">
        <v>1.86</v>
      </c>
      <c r="CE364">
        <v>1663200000</v>
      </c>
      <c r="CF364">
        <v>155382507</v>
      </c>
      <c r="CG364">
        <v>0.850773</v>
      </c>
      <c r="CH364">
        <v>30515691520</v>
      </c>
      <c r="CI364">
        <v>2</v>
      </c>
      <c r="CP364">
        <v>0.28399999999999997</v>
      </c>
      <c r="CQ364">
        <v>9.6729389999999995</v>
      </c>
      <c r="CR364">
        <v>1665705600</v>
      </c>
      <c r="CS364">
        <v>3.21</v>
      </c>
      <c r="CU364">
        <v>30.786193999999998</v>
      </c>
      <c r="CW364">
        <v>1.01E-2</v>
      </c>
      <c r="CX364">
        <v>1898678</v>
      </c>
      <c r="DB364">
        <v>180.05</v>
      </c>
      <c r="DC364">
        <v>180.99</v>
      </c>
      <c r="DD364">
        <v>185.51204999999999</v>
      </c>
      <c r="DE364">
        <v>5.9983340000000001E-3</v>
      </c>
      <c r="DF364">
        <v>0.18459999999999999</v>
      </c>
      <c r="DH364">
        <v>183.67</v>
      </c>
      <c r="DJ364">
        <v>1296940</v>
      </c>
      <c r="DK364">
        <v>180.05</v>
      </c>
      <c r="DL364">
        <v>174.30680000000001</v>
      </c>
      <c r="DM364">
        <v>1.08</v>
      </c>
      <c r="DN364">
        <v>180.99</v>
      </c>
      <c r="DP364">
        <v>1296940</v>
      </c>
      <c r="DS364">
        <v>1.24</v>
      </c>
      <c r="DT364">
        <v>1663113600</v>
      </c>
      <c r="DW364">
        <v>180.435</v>
      </c>
      <c r="DX364" t="s">
        <v>183</v>
      </c>
      <c r="DY364">
        <v>42.429234000000001</v>
      </c>
      <c r="DZ364">
        <v>434614</v>
      </c>
      <c r="ED364">
        <v>29471510528</v>
      </c>
      <c r="EG364">
        <v>883073</v>
      </c>
      <c r="EH364">
        <v>180.435</v>
      </c>
      <c r="EI364">
        <v>194.13</v>
      </c>
      <c r="EJ364">
        <v>1000</v>
      </c>
      <c r="EK364">
        <v>434614</v>
      </c>
      <c r="EL364">
        <v>230.8</v>
      </c>
      <c r="EO364">
        <v>156.05000000000001</v>
      </c>
      <c r="EP364">
        <v>171.5</v>
      </c>
      <c r="EQ364" t="b">
        <v>0</v>
      </c>
      <c r="ER364">
        <v>7.0999996000000003E-3</v>
      </c>
      <c r="ES364">
        <v>1300</v>
      </c>
      <c r="ET364">
        <v>183.67</v>
      </c>
      <c r="EV364">
        <v>182.87</v>
      </c>
      <c r="EW364">
        <v>180.98</v>
      </c>
      <c r="EX364" t="s">
        <v>5174</v>
      </c>
      <c r="FA364" t="s">
        <v>5175</v>
      </c>
      <c r="FE364" t="s">
        <v>5176</v>
      </c>
    </row>
    <row r="365" spans="1:161" x14ac:dyDescent="0.25">
      <c r="A365">
        <v>442</v>
      </c>
      <c r="B365" t="s">
        <v>4891</v>
      </c>
      <c r="C365" t="s">
        <v>208</v>
      </c>
      <c r="D365">
        <v>14000</v>
      </c>
      <c r="E365" t="s">
        <v>4892</v>
      </c>
      <c r="F365" t="s">
        <v>4893</v>
      </c>
      <c r="G365" t="s">
        <v>4894</v>
      </c>
      <c r="H365" t="s">
        <v>366</v>
      </c>
      <c r="I365" t="s">
        <v>177</v>
      </c>
      <c r="J365" t="s">
        <v>178</v>
      </c>
      <c r="K365" t="s">
        <v>4895</v>
      </c>
      <c r="L365">
        <v>1</v>
      </c>
      <c r="M365" t="s">
        <v>4896</v>
      </c>
      <c r="N365" t="s">
        <v>878</v>
      </c>
      <c r="O365">
        <v>0</v>
      </c>
      <c r="P365">
        <v>0</v>
      </c>
      <c r="Q365">
        <v>0</v>
      </c>
      <c r="T365">
        <v>0</v>
      </c>
      <c r="V365">
        <v>215</v>
      </c>
      <c r="W365" t="s">
        <v>216</v>
      </c>
      <c r="X365">
        <v>1552902000</v>
      </c>
      <c r="Z365">
        <v>236</v>
      </c>
      <c r="AA365">
        <v>225.54</v>
      </c>
      <c r="AE365">
        <v>13</v>
      </c>
      <c r="AF365">
        <v>256.14999999999998</v>
      </c>
      <c r="AI365">
        <v>370</v>
      </c>
      <c r="AN365" t="s">
        <v>183</v>
      </c>
      <c r="AO365">
        <v>60.067</v>
      </c>
      <c r="AQ365">
        <v>2.5</v>
      </c>
      <c r="AR365" t="s">
        <v>184</v>
      </c>
      <c r="AS365" t="s">
        <v>4897</v>
      </c>
      <c r="AT365" t="s">
        <v>4897</v>
      </c>
      <c r="AU365" t="s">
        <v>186</v>
      </c>
      <c r="AV365" t="s">
        <v>187</v>
      </c>
      <c r="AW365" t="b">
        <v>1</v>
      </c>
      <c r="AX365">
        <v>-18000000</v>
      </c>
      <c r="AY365" t="s">
        <v>188</v>
      </c>
      <c r="AZ365" t="s">
        <v>4898</v>
      </c>
      <c r="BA365" t="s">
        <v>4899</v>
      </c>
      <c r="BB365" t="s">
        <v>191</v>
      </c>
      <c r="BI365">
        <v>14.9</v>
      </c>
      <c r="BK365">
        <v>46845000</v>
      </c>
      <c r="BO365">
        <v>72.239999999999995</v>
      </c>
      <c r="BP365">
        <v>1490129</v>
      </c>
      <c r="BQ365">
        <v>3.1800000000000002E-2</v>
      </c>
      <c r="BS365">
        <v>1640908800</v>
      </c>
      <c r="BT365">
        <v>0.98800003999999997</v>
      </c>
      <c r="BV365">
        <v>5.8920000000000003</v>
      </c>
      <c r="BY365">
        <v>3.122093</v>
      </c>
      <c r="BZ365">
        <v>2.0799999999999998E-3</v>
      </c>
      <c r="CA365">
        <v>1703980800</v>
      </c>
      <c r="CC365">
        <v>1664064000</v>
      </c>
      <c r="CD365">
        <v>3.42</v>
      </c>
      <c r="CE365">
        <v>1663200000</v>
      </c>
      <c r="CH365">
        <v>9731151872</v>
      </c>
      <c r="CI365">
        <v>2</v>
      </c>
      <c r="CK365">
        <v>866505600</v>
      </c>
      <c r="CL365" s="1">
        <v>8.4027777777777771E-2</v>
      </c>
      <c r="CR365">
        <v>1665705600</v>
      </c>
      <c r="CS365">
        <v>1.55</v>
      </c>
      <c r="CU365">
        <v>15.136912000000001</v>
      </c>
      <c r="CW365">
        <v>4.9000002000000001E-2</v>
      </c>
      <c r="CX365">
        <v>1349992</v>
      </c>
      <c r="DB365">
        <v>225.71</v>
      </c>
      <c r="DC365">
        <v>225.39</v>
      </c>
      <c r="DD365">
        <v>266.54385000000002</v>
      </c>
      <c r="DE365">
        <v>6.0254306999999998E-3</v>
      </c>
      <c r="DF365">
        <v>0.1265</v>
      </c>
      <c r="DH365">
        <v>226.655</v>
      </c>
      <c r="DJ365">
        <v>380350</v>
      </c>
      <c r="DK365">
        <v>225.71</v>
      </c>
      <c r="DL365">
        <v>207.46960000000001</v>
      </c>
      <c r="DM365">
        <v>1.36</v>
      </c>
      <c r="DN365">
        <v>225.39</v>
      </c>
      <c r="DP365">
        <v>380350</v>
      </c>
      <c r="DS365">
        <v>1.36</v>
      </c>
      <c r="DT365">
        <v>1660262400</v>
      </c>
      <c r="DW365">
        <v>224.57</v>
      </c>
      <c r="DX365" t="s">
        <v>183</v>
      </c>
      <c r="DY365">
        <v>38.279020000000003</v>
      </c>
      <c r="DZ365">
        <v>147564</v>
      </c>
      <c r="ED365">
        <v>10565421056</v>
      </c>
      <c r="EG365">
        <v>399915</v>
      </c>
      <c r="EH365">
        <v>224.57</v>
      </c>
      <c r="EI365">
        <v>225.27</v>
      </c>
      <c r="EJ365">
        <v>1000</v>
      </c>
      <c r="EK365">
        <v>147564</v>
      </c>
      <c r="EL365">
        <v>356.72</v>
      </c>
      <c r="EN365">
        <v>0.44</v>
      </c>
      <c r="EO365">
        <v>182.65</v>
      </c>
      <c r="EP365">
        <v>225.03</v>
      </c>
      <c r="EQ365" t="b">
        <v>0</v>
      </c>
      <c r="ER365">
        <v>6.6000004000000001E-3</v>
      </c>
      <c r="ES365">
        <v>900</v>
      </c>
      <c r="ET365">
        <v>226.655</v>
      </c>
      <c r="EV365">
        <v>225.54</v>
      </c>
      <c r="EX365" t="s">
        <v>4900</v>
      </c>
      <c r="EZ365" t="s">
        <v>1304</v>
      </c>
      <c r="FE365" t="s">
        <v>4901</v>
      </c>
    </row>
    <row r="366" spans="1:161" x14ac:dyDescent="0.25">
      <c r="A366">
        <v>478</v>
      </c>
      <c r="B366">
        <v>15212</v>
      </c>
      <c r="C366" t="s">
        <v>172</v>
      </c>
      <c r="D366">
        <v>25000</v>
      </c>
      <c r="E366" t="s">
        <v>5259</v>
      </c>
      <c r="F366" t="s">
        <v>2128</v>
      </c>
      <c r="G366" t="s">
        <v>5260</v>
      </c>
      <c r="H366" t="s">
        <v>366</v>
      </c>
      <c r="I366" t="s">
        <v>177</v>
      </c>
      <c r="J366" t="s">
        <v>178</v>
      </c>
      <c r="K366" t="s">
        <v>5261</v>
      </c>
      <c r="L366">
        <v>1</v>
      </c>
      <c r="M366" t="s">
        <v>5262</v>
      </c>
      <c r="N366" t="s">
        <v>1685</v>
      </c>
      <c r="O366">
        <v>0.18541999000000001</v>
      </c>
      <c r="P366">
        <v>7.9949999999999993E-2</v>
      </c>
      <c r="Q366">
        <v>0.31903999999999999</v>
      </c>
      <c r="R366">
        <v>982000000</v>
      </c>
      <c r="S366">
        <v>1.7999999999999999E-2</v>
      </c>
      <c r="T366">
        <v>0.13136</v>
      </c>
      <c r="U366">
        <v>1475000064</v>
      </c>
      <c r="V366">
        <v>87</v>
      </c>
      <c r="W366" t="s">
        <v>216</v>
      </c>
      <c r="X366">
        <v>2430000000</v>
      </c>
      <c r="Y366">
        <v>825350016</v>
      </c>
      <c r="Z366">
        <v>101</v>
      </c>
      <c r="AA366">
        <v>100.88</v>
      </c>
      <c r="AB366">
        <v>0.379</v>
      </c>
      <c r="AC366">
        <v>1.268</v>
      </c>
      <c r="AD366">
        <v>3.5450000000000002E-2</v>
      </c>
      <c r="AE366">
        <v>11</v>
      </c>
      <c r="AF366">
        <v>101.27</v>
      </c>
      <c r="AG366">
        <v>45.38</v>
      </c>
      <c r="AH366">
        <v>6.3530000000000003E-2</v>
      </c>
      <c r="AI366">
        <v>115</v>
      </c>
      <c r="AJ366">
        <v>501000000</v>
      </c>
      <c r="AK366">
        <v>4513999872</v>
      </c>
      <c r="AL366">
        <v>7954999808</v>
      </c>
      <c r="AM366">
        <v>2.7549999999999999</v>
      </c>
      <c r="AN366" t="s">
        <v>183</v>
      </c>
      <c r="AO366">
        <v>42.988</v>
      </c>
      <c r="AP366">
        <v>0.60299999999999998</v>
      </c>
      <c r="AQ366">
        <v>2.4</v>
      </c>
      <c r="AR366" t="s">
        <v>184</v>
      </c>
      <c r="AS366" t="s">
        <v>5263</v>
      </c>
      <c r="AT366" t="s">
        <v>5264</v>
      </c>
      <c r="AU366" t="s">
        <v>186</v>
      </c>
      <c r="AV366" t="s">
        <v>187</v>
      </c>
      <c r="AW366" t="b">
        <v>1</v>
      </c>
      <c r="AX366">
        <v>-18000000</v>
      </c>
      <c r="AY366" t="s">
        <v>188</v>
      </c>
      <c r="AZ366" t="s">
        <v>5265</v>
      </c>
      <c r="BA366" t="s">
        <v>5266</v>
      </c>
      <c r="BB366" t="s">
        <v>191</v>
      </c>
      <c r="BD366">
        <v>2.585</v>
      </c>
      <c r="BF366">
        <v>13.94</v>
      </c>
      <c r="BI366">
        <v>4.8</v>
      </c>
      <c r="BK366">
        <v>186820992</v>
      </c>
      <c r="BO366">
        <v>53.701000000000001</v>
      </c>
      <c r="BP366">
        <v>2417544</v>
      </c>
      <c r="BQ366">
        <v>1.3300001000000001E-2</v>
      </c>
      <c r="BS366">
        <v>1640908800</v>
      </c>
      <c r="BT366">
        <v>0.93101</v>
      </c>
      <c r="BU366">
        <v>634000000</v>
      </c>
      <c r="BV366">
        <v>2.1819999999999999</v>
      </c>
      <c r="BY366">
        <v>1.8785497</v>
      </c>
      <c r="BZ366">
        <v>4.3209999999999998E-2</v>
      </c>
      <c r="CA366">
        <v>1703980800</v>
      </c>
      <c r="CC366">
        <v>1656547200</v>
      </c>
      <c r="CD366">
        <v>2.7</v>
      </c>
      <c r="CE366">
        <v>1663200000</v>
      </c>
      <c r="CF366">
        <v>173834096</v>
      </c>
      <c r="CG366">
        <v>1.4731019999999999</v>
      </c>
      <c r="CH366">
        <v>20561954816</v>
      </c>
      <c r="CI366">
        <v>2</v>
      </c>
      <c r="CK366">
        <v>1370995200</v>
      </c>
      <c r="CL366" s="1">
        <v>8.4027777777777771E-2</v>
      </c>
      <c r="CP366">
        <v>0.32800000000000001</v>
      </c>
      <c r="CQ366">
        <v>2.3691390000000001</v>
      </c>
      <c r="CR366">
        <v>1665705600</v>
      </c>
      <c r="CS366">
        <v>2.57</v>
      </c>
      <c r="CU366">
        <v>21.016665</v>
      </c>
      <c r="CW366">
        <v>1.4999999999999999E-2</v>
      </c>
      <c r="CX366">
        <v>2414704</v>
      </c>
      <c r="DB366">
        <v>99.98</v>
      </c>
      <c r="DC366">
        <v>100.01</v>
      </c>
      <c r="DD366">
        <v>90.190650000000005</v>
      </c>
      <c r="DE366">
        <v>4.8009599999999999E-3</v>
      </c>
      <c r="DF366">
        <v>0.15790000000000001</v>
      </c>
      <c r="DH366">
        <v>101.12</v>
      </c>
      <c r="DJ366">
        <v>868720</v>
      </c>
      <c r="DK366">
        <v>99.98</v>
      </c>
      <c r="DL366">
        <v>90.203400000000002</v>
      </c>
      <c r="DM366">
        <v>0.48</v>
      </c>
      <c r="DN366">
        <v>100.01</v>
      </c>
      <c r="DP366">
        <v>868720</v>
      </c>
      <c r="DS366">
        <v>0.6</v>
      </c>
      <c r="DT366">
        <v>1668038400</v>
      </c>
      <c r="DW366">
        <v>100.01</v>
      </c>
      <c r="DX366" t="s">
        <v>183</v>
      </c>
      <c r="DY366">
        <v>46.232815000000002</v>
      </c>
      <c r="DZ366">
        <v>180376</v>
      </c>
      <c r="ED366">
        <v>18846500864</v>
      </c>
      <c r="EG366">
        <v>874980</v>
      </c>
      <c r="EH366">
        <v>100.01</v>
      </c>
      <c r="EI366">
        <v>103.36</v>
      </c>
      <c r="EJ366">
        <v>900</v>
      </c>
      <c r="EK366">
        <v>180376</v>
      </c>
      <c r="EL366">
        <v>102.11</v>
      </c>
      <c r="EN366">
        <v>0.62</v>
      </c>
      <c r="EO366">
        <v>78.260000000000005</v>
      </c>
      <c r="EP366">
        <v>98.93</v>
      </c>
      <c r="EQ366" t="b">
        <v>0</v>
      </c>
      <c r="ER366">
        <v>6.6000004000000001E-3</v>
      </c>
      <c r="ES366">
        <v>800</v>
      </c>
      <c r="ET366">
        <v>101.12</v>
      </c>
      <c r="EV366">
        <v>100.88</v>
      </c>
      <c r="EW366">
        <v>100.8</v>
      </c>
      <c r="EX366" t="s">
        <v>5267</v>
      </c>
      <c r="FA366" t="s">
        <v>5268</v>
      </c>
      <c r="FE366" t="s">
        <v>5269</v>
      </c>
    </row>
    <row r="367" spans="1:161" x14ac:dyDescent="0.25">
      <c r="A367">
        <v>405</v>
      </c>
      <c r="B367">
        <v>34240</v>
      </c>
      <c r="C367" t="s">
        <v>172</v>
      </c>
      <c r="D367">
        <v>19300</v>
      </c>
      <c r="E367" t="s">
        <v>4507</v>
      </c>
      <c r="F367" t="s">
        <v>4508</v>
      </c>
      <c r="G367" t="s">
        <v>4509</v>
      </c>
      <c r="H367" t="s">
        <v>1064</v>
      </c>
      <c r="I367" t="s">
        <v>177</v>
      </c>
      <c r="J367" t="s">
        <v>178</v>
      </c>
      <c r="K367" t="s">
        <v>4510</v>
      </c>
      <c r="L367">
        <v>1</v>
      </c>
      <c r="M367" t="s">
        <v>4511</v>
      </c>
      <c r="N367" t="s">
        <v>200</v>
      </c>
      <c r="O367">
        <v>0.38241002000000002</v>
      </c>
      <c r="P367">
        <v>0.47285998000000001</v>
      </c>
      <c r="Q367">
        <v>0.67421997</v>
      </c>
      <c r="R367">
        <v>1242400000</v>
      </c>
      <c r="S367">
        <v>-7.6999999999999999E-2</v>
      </c>
      <c r="T367">
        <v>0.27860000000000001</v>
      </c>
      <c r="U367">
        <v>2348600064</v>
      </c>
      <c r="V367">
        <v>420</v>
      </c>
      <c r="W367" t="s">
        <v>216</v>
      </c>
      <c r="X367">
        <v>3917400000</v>
      </c>
      <c r="Y367">
        <v>1664412544</v>
      </c>
      <c r="Z367">
        <v>500</v>
      </c>
      <c r="AA367">
        <v>436.38</v>
      </c>
      <c r="AB367">
        <v>0.13</v>
      </c>
      <c r="AC367">
        <v>1.405</v>
      </c>
      <c r="AD367">
        <v>4.4439998000000001E-2</v>
      </c>
      <c r="AE367">
        <v>9</v>
      </c>
      <c r="AF367">
        <v>493</v>
      </c>
      <c r="AG367">
        <v>48.055999999999997</v>
      </c>
      <c r="AH367">
        <v>8.5930005000000004E-2</v>
      </c>
      <c r="AI367">
        <v>550</v>
      </c>
      <c r="AJ367">
        <v>1894499968</v>
      </c>
      <c r="AK367">
        <v>6659500032</v>
      </c>
      <c r="AL367">
        <v>6141499904</v>
      </c>
      <c r="AM367">
        <v>17.873000000000001</v>
      </c>
      <c r="AN367" t="s">
        <v>183</v>
      </c>
      <c r="AO367">
        <v>58.033999999999999</v>
      </c>
      <c r="AP367">
        <v>0.93500000000000005</v>
      </c>
      <c r="AQ367">
        <v>2.2999999999999998</v>
      </c>
      <c r="AR367" t="s">
        <v>184</v>
      </c>
      <c r="AS367" t="s">
        <v>4512</v>
      </c>
      <c r="AT367" t="s">
        <v>4512</v>
      </c>
      <c r="AU367" t="s">
        <v>186</v>
      </c>
      <c r="AV367" t="s">
        <v>187</v>
      </c>
      <c r="AW367" t="b">
        <v>1</v>
      </c>
      <c r="AX367">
        <v>-18000000</v>
      </c>
      <c r="AY367" t="s">
        <v>188</v>
      </c>
      <c r="AZ367" t="s">
        <v>4513</v>
      </c>
      <c r="BA367" t="s">
        <v>4514</v>
      </c>
      <c r="BB367" t="s">
        <v>191</v>
      </c>
      <c r="BD367">
        <v>7.6859999999999999</v>
      </c>
      <c r="BF367">
        <v>20.099</v>
      </c>
      <c r="BI367">
        <v>16.11</v>
      </c>
      <c r="BK367">
        <v>105485000</v>
      </c>
      <c r="BO367">
        <v>102.53</v>
      </c>
      <c r="BP367">
        <v>1177068</v>
      </c>
      <c r="BQ367">
        <v>1.11E-2</v>
      </c>
      <c r="BS367">
        <v>1640908800</v>
      </c>
      <c r="BT367">
        <v>0.99294000000000004</v>
      </c>
      <c r="BU367">
        <v>1082700032</v>
      </c>
      <c r="BV367">
        <v>9.4309999999999992</v>
      </c>
      <c r="BY367">
        <v>4.2561200000000001</v>
      </c>
      <c r="BZ367">
        <v>7.7000000000000002E-3</v>
      </c>
      <c r="CA367">
        <v>1703980800</v>
      </c>
      <c r="CC367">
        <v>1664496000</v>
      </c>
      <c r="CD367">
        <v>2.04</v>
      </c>
      <c r="CE367">
        <v>1663200000</v>
      </c>
      <c r="CF367">
        <v>105460460</v>
      </c>
      <c r="CG367">
        <v>1.0471619999999999</v>
      </c>
      <c r="CH367">
        <v>47204220928</v>
      </c>
      <c r="CI367">
        <v>2</v>
      </c>
      <c r="CK367">
        <v>1125273600</v>
      </c>
      <c r="CL367" s="1">
        <v>8.4027777777777771E-2</v>
      </c>
      <c r="CP367">
        <v>0.13</v>
      </c>
      <c r="CQ367">
        <v>7.4951634</v>
      </c>
      <c r="CR367">
        <v>1665705600</v>
      </c>
      <c r="CS367">
        <v>2.64</v>
      </c>
      <c r="CU367">
        <v>27.087523000000001</v>
      </c>
      <c r="CW367">
        <v>1.24E-2</v>
      </c>
      <c r="CX367">
        <v>1209009</v>
      </c>
      <c r="DB367">
        <v>433.62</v>
      </c>
      <c r="DC367">
        <v>433.41</v>
      </c>
      <c r="DD367">
        <v>421.79450000000003</v>
      </c>
      <c r="DE367">
        <v>3.6598865E-3</v>
      </c>
      <c r="DF367">
        <v>0.2545</v>
      </c>
      <c r="DH367">
        <v>438.96</v>
      </c>
      <c r="DJ367">
        <v>519680</v>
      </c>
      <c r="DK367">
        <v>433.62</v>
      </c>
      <c r="DL367">
        <v>392.50080000000003</v>
      </c>
      <c r="DM367">
        <v>1.587</v>
      </c>
      <c r="DN367">
        <v>433.41</v>
      </c>
      <c r="DP367">
        <v>519680</v>
      </c>
      <c r="DS367">
        <v>2.48</v>
      </c>
      <c r="DT367">
        <v>1664928000</v>
      </c>
      <c r="DW367">
        <v>432.55</v>
      </c>
      <c r="DX367" t="s">
        <v>183</v>
      </c>
      <c r="DY367">
        <v>46.270809999999997</v>
      </c>
      <c r="DZ367">
        <v>170738</v>
      </c>
      <c r="ED367">
        <v>46031544320</v>
      </c>
      <c r="EG367">
        <v>597566</v>
      </c>
      <c r="EH367">
        <v>432.55</v>
      </c>
      <c r="EI367">
        <v>437.04</v>
      </c>
      <c r="EJ367">
        <v>800</v>
      </c>
      <c r="EK367">
        <v>170738</v>
      </c>
      <c r="EL367">
        <v>494.32</v>
      </c>
      <c r="EN367">
        <v>0.52</v>
      </c>
      <c r="EO367">
        <v>356.22</v>
      </c>
      <c r="EP367">
        <v>435.79</v>
      </c>
      <c r="EQ367" t="b">
        <v>0</v>
      </c>
      <c r="ER367">
        <v>6.4000000000000003E-3</v>
      </c>
      <c r="ES367">
        <v>900</v>
      </c>
      <c r="ET367">
        <v>438.96</v>
      </c>
      <c r="EV367">
        <v>436.38</v>
      </c>
      <c r="EW367">
        <v>447.29</v>
      </c>
      <c r="EX367" t="s">
        <v>4515</v>
      </c>
      <c r="EZ367" t="s">
        <v>2177</v>
      </c>
      <c r="FE367" t="s">
        <v>4516</v>
      </c>
    </row>
    <row r="368" spans="1:161" x14ac:dyDescent="0.25">
      <c r="A368">
        <v>6</v>
      </c>
      <c r="B368">
        <v>90404</v>
      </c>
      <c r="C368" t="s">
        <v>260</v>
      </c>
      <c r="D368">
        <v>9800</v>
      </c>
      <c r="E368" t="s">
        <v>261</v>
      </c>
      <c r="F368" t="s">
        <v>262</v>
      </c>
      <c r="G368" t="s">
        <v>263</v>
      </c>
      <c r="H368" t="s">
        <v>264</v>
      </c>
      <c r="I368" t="s">
        <v>177</v>
      </c>
      <c r="J368" t="s">
        <v>178</v>
      </c>
      <c r="K368" t="s">
        <v>265</v>
      </c>
      <c r="L368">
        <v>1</v>
      </c>
      <c r="M368" t="s">
        <v>266</v>
      </c>
      <c r="N368" t="s">
        <v>267</v>
      </c>
      <c r="O368">
        <v>0.29522999999999999</v>
      </c>
      <c r="P368">
        <v>0.22753999999999999</v>
      </c>
      <c r="Q368">
        <v>0.71128999999999998</v>
      </c>
      <c r="S368">
        <v>-0.13900000000000001</v>
      </c>
      <c r="T368">
        <v>0.28122999999999998</v>
      </c>
      <c r="U368">
        <v>2172000000</v>
      </c>
      <c r="V368">
        <v>78</v>
      </c>
      <c r="W368" t="s">
        <v>216</v>
      </c>
      <c r="X368">
        <v>6486000000</v>
      </c>
      <c r="Z368">
        <v>95</v>
      </c>
      <c r="AA368">
        <v>73.47</v>
      </c>
      <c r="AB368">
        <v>-0.32900000000000001</v>
      </c>
      <c r="AC368">
        <v>5.7549999999999999</v>
      </c>
      <c r="AD368">
        <v>5.2150000000000002E-2</v>
      </c>
      <c r="AE368">
        <v>24</v>
      </c>
      <c r="AF368">
        <v>92.58</v>
      </c>
      <c r="AG368">
        <v>19.193999999999999</v>
      </c>
      <c r="AH368">
        <v>9.3630000000000005E-2</v>
      </c>
      <c r="AI368">
        <v>100</v>
      </c>
      <c r="AJ368">
        <v>10688000000</v>
      </c>
      <c r="AK368">
        <v>3609999872</v>
      </c>
      <c r="AL368">
        <v>7357000192</v>
      </c>
      <c r="AM368">
        <v>13.667999999999999</v>
      </c>
      <c r="AN368" t="s">
        <v>183</v>
      </c>
      <c r="AO368">
        <v>9.4320000000000004</v>
      </c>
      <c r="AP368">
        <v>4.9809999999999999</v>
      </c>
      <c r="AQ368">
        <v>2.1</v>
      </c>
      <c r="AR368" t="s">
        <v>238</v>
      </c>
      <c r="AS368" t="s">
        <v>268</v>
      </c>
      <c r="AT368" t="s">
        <v>269</v>
      </c>
      <c r="AU368" t="s">
        <v>186</v>
      </c>
      <c r="AV368" t="s">
        <v>187</v>
      </c>
      <c r="AW368" t="b">
        <v>0</v>
      </c>
      <c r="AX368">
        <v>-18000000</v>
      </c>
      <c r="AY368" t="s">
        <v>188</v>
      </c>
      <c r="AZ368" t="s">
        <v>270</v>
      </c>
      <c r="BA368" t="s">
        <v>271</v>
      </c>
      <c r="BB368" t="s">
        <v>191</v>
      </c>
      <c r="BD368">
        <v>7.1029999999999998</v>
      </c>
      <c r="BF368">
        <v>24.061</v>
      </c>
      <c r="BG368">
        <v>0.26344442000000001</v>
      </c>
      <c r="BI368">
        <v>3.9</v>
      </c>
      <c r="BK368">
        <v>782625024</v>
      </c>
      <c r="BO368">
        <v>24.050999999999998</v>
      </c>
      <c r="BP368">
        <v>23707078</v>
      </c>
      <c r="BQ368">
        <v>3.0299999000000001E-2</v>
      </c>
      <c r="BS368">
        <v>1640908800</v>
      </c>
      <c r="BT368">
        <v>0.83088994000000005</v>
      </c>
      <c r="BU368">
        <v>1674000000</v>
      </c>
      <c r="BV368">
        <v>2.13</v>
      </c>
      <c r="BW368">
        <v>0.47</v>
      </c>
      <c r="BX368">
        <v>-0.12348354</v>
      </c>
      <c r="BY368">
        <v>3.0547585000000002</v>
      </c>
      <c r="BZ368">
        <v>8.6E-3</v>
      </c>
      <c r="CA368">
        <v>1703980800</v>
      </c>
      <c r="CC368">
        <v>1664496000</v>
      </c>
      <c r="CD368">
        <v>3.84</v>
      </c>
      <c r="CE368">
        <v>1664496000</v>
      </c>
      <c r="CF368">
        <v>715678580</v>
      </c>
      <c r="CG368">
        <v>0.48821100000000001</v>
      </c>
      <c r="CH368">
        <v>52260159488</v>
      </c>
      <c r="CI368">
        <v>2</v>
      </c>
      <c r="CK368">
        <v>1220832000</v>
      </c>
      <c r="CL368" s="1">
        <v>8.4027777777777771E-2</v>
      </c>
      <c r="CN368">
        <v>1649808000</v>
      </c>
      <c r="CP368">
        <v>-0.31900000000000001</v>
      </c>
      <c r="CQ368">
        <v>7.8156122999999997</v>
      </c>
      <c r="CR368">
        <v>1667174400</v>
      </c>
      <c r="CS368">
        <v>3.35</v>
      </c>
      <c r="CU368">
        <v>18.838460000000001</v>
      </c>
      <c r="CW368">
        <v>3.0499999999999999E-2</v>
      </c>
      <c r="CX368">
        <v>21923831</v>
      </c>
      <c r="CY368">
        <v>0</v>
      </c>
      <c r="DB368">
        <v>76.59</v>
      </c>
      <c r="DC368">
        <v>73.885000000000005</v>
      </c>
      <c r="DD368">
        <v>77.5886</v>
      </c>
      <c r="DE368">
        <v>0</v>
      </c>
      <c r="DF368">
        <v>0.22070000000000001</v>
      </c>
      <c r="DH368">
        <v>74.27</v>
      </c>
      <c r="DJ368">
        <v>6160540</v>
      </c>
      <c r="DK368">
        <v>76.59</v>
      </c>
      <c r="DL368">
        <v>73.784599999999998</v>
      </c>
      <c r="DM368">
        <v>0</v>
      </c>
      <c r="DN368">
        <v>73.885000000000005</v>
      </c>
      <c r="DP368">
        <v>6160540</v>
      </c>
      <c r="DS368">
        <v>0.47</v>
      </c>
      <c r="DT368">
        <v>1649808000</v>
      </c>
      <c r="DW368">
        <v>73.05</v>
      </c>
      <c r="DX368" t="s">
        <v>183</v>
      </c>
      <c r="DY368">
        <v>34.492958000000002</v>
      </c>
      <c r="DZ368">
        <v>9172675</v>
      </c>
      <c r="ED368">
        <v>57499459584</v>
      </c>
      <c r="EG368">
        <v>6171565</v>
      </c>
      <c r="EH368">
        <v>73.05</v>
      </c>
      <c r="EI368">
        <v>73.489999999999995</v>
      </c>
      <c r="EJ368">
        <v>900</v>
      </c>
      <c r="EK368">
        <v>9172675</v>
      </c>
      <c r="EL368">
        <v>86.9</v>
      </c>
      <c r="EN368">
        <v>0.59</v>
      </c>
      <c r="EO368">
        <v>56.4</v>
      </c>
      <c r="EP368">
        <v>73.069999999999993</v>
      </c>
      <c r="EQ368" t="b">
        <v>0</v>
      </c>
      <c r="ER368">
        <v>6.1999999999999998E-3</v>
      </c>
      <c r="ES368">
        <v>800</v>
      </c>
      <c r="ET368">
        <v>74.27</v>
      </c>
      <c r="EV368">
        <v>73.47</v>
      </c>
      <c r="EW368">
        <v>73.754000000000005</v>
      </c>
      <c r="EX368" t="s">
        <v>272</v>
      </c>
      <c r="EY368">
        <v>58.168100000000003</v>
      </c>
    </row>
    <row r="369" spans="1:161" x14ac:dyDescent="0.25">
      <c r="A369">
        <v>38</v>
      </c>
      <c r="B369" t="s">
        <v>617</v>
      </c>
      <c r="C369" t="s">
        <v>172</v>
      </c>
      <c r="D369">
        <v>18500</v>
      </c>
      <c r="E369" t="s">
        <v>618</v>
      </c>
      <c r="F369" t="s">
        <v>619</v>
      </c>
      <c r="G369" t="s">
        <v>620</v>
      </c>
      <c r="H369" t="s">
        <v>366</v>
      </c>
      <c r="I369" t="s">
        <v>177</v>
      </c>
      <c r="J369" t="s">
        <v>178</v>
      </c>
      <c r="K369" t="s">
        <v>621</v>
      </c>
      <c r="L369">
        <v>1</v>
      </c>
      <c r="M369" t="s">
        <v>622</v>
      </c>
      <c r="N369" t="s">
        <v>200</v>
      </c>
      <c r="O369">
        <v>0.29448000000000002</v>
      </c>
      <c r="P369">
        <v>0.18812999</v>
      </c>
      <c r="Q369">
        <v>0.34910000000000002</v>
      </c>
      <c r="R369">
        <v>1046254976</v>
      </c>
      <c r="S369">
        <v>7.6999999999999999E-2</v>
      </c>
      <c r="T369">
        <v>0.24329999999999999</v>
      </c>
      <c r="U369">
        <v>1775334016</v>
      </c>
      <c r="V369">
        <v>135</v>
      </c>
      <c r="W369" t="s">
        <v>216</v>
      </c>
      <c r="X369">
        <v>1912614000</v>
      </c>
      <c r="Y369">
        <v>780356864</v>
      </c>
      <c r="Z369">
        <v>145</v>
      </c>
      <c r="AA369">
        <v>142.57</v>
      </c>
      <c r="AB369">
        <v>0.17299999999999999</v>
      </c>
      <c r="AC369">
        <v>1.5289999999999999</v>
      </c>
      <c r="AD369">
        <v>7.7299999999999994E-2</v>
      </c>
      <c r="AE369">
        <v>15</v>
      </c>
      <c r="AF369">
        <v>149.57</v>
      </c>
      <c r="AG369">
        <v>35.389000000000003</v>
      </c>
      <c r="AH369">
        <v>0.16567999999999999</v>
      </c>
      <c r="AI369">
        <v>170</v>
      </c>
      <c r="AJ369">
        <v>309944000</v>
      </c>
      <c r="AK369">
        <v>2524207104</v>
      </c>
      <c r="AL369">
        <v>6028608000</v>
      </c>
      <c r="AM369">
        <v>1.35</v>
      </c>
      <c r="AN369" t="s">
        <v>183</v>
      </c>
      <c r="AO369">
        <v>26.140999999999998</v>
      </c>
      <c r="AP369">
        <v>0.81599999999999995</v>
      </c>
      <c r="AQ369">
        <v>2.2000000000000002</v>
      </c>
      <c r="AR369" t="s">
        <v>184</v>
      </c>
      <c r="AS369" t="s">
        <v>623</v>
      </c>
      <c r="AT369" t="s">
        <v>623</v>
      </c>
      <c r="AU369" t="s">
        <v>186</v>
      </c>
      <c r="AV369" t="s">
        <v>187</v>
      </c>
      <c r="AW369" t="b">
        <v>0</v>
      </c>
      <c r="AX369">
        <v>-18000000</v>
      </c>
      <c r="AY369" t="s">
        <v>188</v>
      </c>
      <c r="AZ369" t="s">
        <v>624</v>
      </c>
      <c r="BA369" t="s">
        <v>625</v>
      </c>
      <c r="BB369" t="s">
        <v>191</v>
      </c>
      <c r="BD369">
        <v>5.78</v>
      </c>
      <c r="BF369">
        <v>19.626000000000001</v>
      </c>
      <c r="BG369">
        <v>2.1496892E-2</v>
      </c>
      <c r="BI369">
        <v>5.97</v>
      </c>
      <c r="BK369">
        <v>229654000</v>
      </c>
      <c r="BO369">
        <v>31.058</v>
      </c>
      <c r="BP369">
        <v>2066889</v>
      </c>
      <c r="BQ369">
        <v>8.9999999999999993E-3</v>
      </c>
      <c r="BS369">
        <v>1640908800</v>
      </c>
      <c r="BT369">
        <v>0.88851999999999998</v>
      </c>
      <c r="BU369">
        <v>1134141952</v>
      </c>
      <c r="BV369">
        <v>4.8899999999999997</v>
      </c>
      <c r="BW369">
        <v>0.22</v>
      </c>
      <c r="BX369">
        <v>-0.12348354</v>
      </c>
      <c r="BY369">
        <v>4.5904436000000004</v>
      </c>
      <c r="BZ369">
        <v>4.8700000000000002E-3</v>
      </c>
      <c r="CA369">
        <v>1703980800</v>
      </c>
      <c r="CC369">
        <v>1664496000</v>
      </c>
      <c r="CD369">
        <v>1.64</v>
      </c>
      <c r="CE369">
        <v>1664496000</v>
      </c>
      <c r="CF369">
        <v>228434932</v>
      </c>
      <c r="CG369">
        <v>1.238302</v>
      </c>
      <c r="CH369">
        <v>34843557888</v>
      </c>
      <c r="CI369">
        <v>2</v>
      </c>
      <c r="CK369">
        <v>1341187200</v>
      </c>
      <c r="CL369" s="1">
        <v>0.12638888888888888</v>
      </c>
      <c r="CN369">
        <v>1663027200</v>
      </c>
      <c r="CP369">
        <v>0.156</v>
      </c>
      <c r="CQ369">
        <v>5.4310669999999996</v>
      </c>
      <c r="CR369">
        <v>1667174400</v>
      </c>
      <c r="CS369">
        <v>2.52</v>
      </c>
      <c r="CU369">
        <v>23.881074999999999</v>
      </c>
      <c r="CW369">
        <v>1.01E-2</v>
      </c>
      <c r="CX369">
        <v>2000510</v>
      </c>
      <c r="CY369">
        <v>0</v>
      </c>
      <c r="DB369">
        <v>142.08000000000001</v>
      </c>
      <c r="DC369">
        <v>142.59</v>
      </c>
      <c r="DD369">
        <v>123.83714999999999</v>
      </c>
      <c r="DE369">
        <v>6.052928E-3</v>
      </c>
      <c r="DF369">
        <v>0.1759</v>
      </c>
      <c r="DH369">
        <v>143.07</v>
      </c>
      <c r="DJ369">
        <v>927810</v>
      </c>
      <c r="DK369">
        <v>142.08000000000001</v>
      </c>
      <c r="DL369">
        <v>124.735</v>
      </c>
      <c r="DM369">
        <v>0.86</v>
      </c>
      <c r="DN369">
        <v>142.59</v>
      </c>
      <c r="DP369">
        <v>927810</v>
      </c>
      <c r="DS369">
        <v>0.88</v>
      </c>
      <c r="DT369">
        <v>1670284800</v>
      </c>
      <c r="DW369">
        <v>141.94999999999999</v>
      </c>
      <c r="DX369" t="s">
        <v>183</v>
      </c>
      <c r="DY369">
        <v>29.155422000000002</v>
      </c>
      <c r="DZ369">
        <v>342791</v>
      </c>
      <c r="ED369">
        <v>32741773312</v>
      </c>
      <c r="EG369">
        <v>1092780</v>
      </c>
      <c r="EH369">
        <v>141.94999999999999</v>
      </c>
      <c r="EI369">
        <v>145.59</v>
      </c>
      <c r="EJ369">
        <v>1000</v>
      </c>
      <c r="EK369">
        <v>342791</v>
      </c>
      <c r="EL369">
        <v>148.07</v>
      </c>
      <c r="EN369">
        <v>0.63</v>
      </c>
      <c r="EO369">
        <v>106.17</v>
      </c>
      <c r="EP369">
        <v>140.19999999999999</v>
      </c>
      <c r="EQ369" t="b">
        <v>0</v>
      </c>
      <c r="ER369">
        <v>6.1999999999999998E-3</v>
      </c>
      <c r="ES369">
        <v>900</v>
      </c>
      <c r="ET369">
        <v>143.07</v>
      </c>
      <c r="EV369">
        <v>142.57</v>
      </c>
      <c r="EX369" t="s">
        <v>626</v>
      </c>
      <c r="EY369">
        <v>1.7636000000000001</v>
      </c>
    </row>
    <row r="370" spans="1:161" x14ac:dyDescent="0.25">
      <c r="A370">
        <v>45</v>
      </c>
      <c r="B370">
        <v>95014</v>
      </c>
      <c r="C370" t="s">
        <v>246</v>
      </c>
      <c r="D370">
        <v>164000</v>
      </c>
      <c r="E370" t="s">
        <v>694</v>
      </c>
      <c r="F370" t="s">
        <v>695</v>
      </c>
      <c r="G370" t="s">
        <v>696</v>
      </c>
      <c r="H370" t="s">
        <v>264</v>
      </c>
      <c r="I370" t="s">
        <v>177</v>
      </c>
      <c r="J370" t="s">
        <v>178</v>
      </c>
      <c r="K370" t="s">
        <v>697</v>
      </c>
      <c r="L370">
        <v>1</v>
      </c>
      <c r="M370" t="s">
        <v>698</v>
      </c>
      <c r="N370" t="s">
        <v>699</v>
      </c>
      <c r="O370">
        <v>0.33105000000000001</v>
      </c>
      <c r="P370">
        <v>0.25309999999999999</v>
      </c>
      <c r="Q370">
        <v>0.43310000999999998</v>
      </c>
      <c r="R370">
        <v>122151002112</v>
      </c>
      <c r="S370">
        <v>8.1000000000000003E-2</v>
      </c>
      <c r="T370">
        <v>0.30288999999999999</v>
      </c>
      <c r="U370">
        <v>130541002752</v>
      </c>
      <c r="V370">
        <v>122</v>
      </c>
      <c r="W370" t="s">
        <v>216</v>
      </c>
      <c r="X370">
        <v>170782000000</v>
      </c>
      <c r="Y370">
        <v>90215251968</v>
      </c>
      <c r="Z370">
        <v>180</v>
      </c>
      <c r="AA370">
        <v>148.11000000000001</v>
      </c>
      <c r="AB370">
        <v>4.8000000000000001E-2</v>
      </c>
      <c r="AC370">
        <v>0.879</v>
      </c>
      <c r="AD370">
        <v>0.21214000999999999</v>
      </c>
      <c r="AE370">
        <v>41</v>
      </c>
      <c r="AF370">
        <v>178.15</v>
      </c>
      <c r="AG370">
        <v>261.44600000000003</v>
      </c>
      <c r="AH370">
        <v>1.7545900000000001</v>
      </c>
      <c r="AI370">
        <v>214</v>
      </c>
      <c r="AJ370">
        <v>48304001024</v>
      </c>
      <c r="AK370">
        <v>132480000000</v>
      </c>
      <c r="AL370">
        <v>394328014848</v>
      </c>
      <c r="AM370">
        <v>3.036</v>
      </c>
      <c r="AN370" t="s">
        <v>183</v>
      </c>
      <c r="AO370">
        <v>24.317</v>
      </c>
      <c r="AP370">
        <v>0.70899999999999996</v>
      </c>
      <c r="AQ370">
        <v>1.9</v>
      </c>
      <c r="AR370" t="s">
        <v>238</v>
      </c>
      <c r="AS370" t="s">
        <v>700</v>
      </c>
      <c r="AT370" t="s">
        <v>700</v>
      </c>
      <c r="AU370" t="s">
        <v>186</v>
      </c>
      <c r="AV370" t="s">
        <v>187</v>
      </c>
      <c r="AW370" t="b">
        <v>0</v>
      </c>
      <c r="AX370">
        <v>-18000000</v>
      </c>
      <c r="AY370" t="s">
        <v>188</v>
      </c>
      <c r="AZ370" t="s">
        <v>701</v>
      </c>
      <c r="BA370" t="s">
        <v>702</v>
      </c>
      <c r="BB370" t="s">
        <v>191</v>
      </c>
      <c r="BD370">
        <v>6.3079999999999998</v>
      </c>
      <c r="BF370">
        <v>19.055</v>
      </c>
      <c r="BG370">
        <v>-3.6604820000000003E-2</v>
      </c>
      <c r="BI370">
        <v>6.81</v>
      </c>
      <c r="BK370">
        <v>15908100096</v>
      </c>
      <c r="BO370">
        <v>3.1779999999999999</v>
      </c>
      <c r="BP370">
        <v>103178670</v>
      </c>
      <c r="BQ370">
        <v>6.4999997E-3</v>
      </c>
      <c r="BS370">
        <v>1663977600</v>
      </c>
      <c r="BT370">
        <v>0.59973997000000001</v>
      </c>
      <c r="BU370">
        <v>99802996736</v>
      </c>
      <c r="BV370">
        <v>6.11</v>
      </c>
      <c r="BW370">
        <v>0.23</v>
      </c>
      <c r="BX370">
        <v>-0.12348354</v>
      </c>
      <c r="BY370">
        <v>46.604782</v>
      </c>
      <c r="BZ370">
        <v>7.1999995000000003E-4</v>
      </c>
      <c r="CA370">
        <v>1727136000</v>
      </c>
      <c r="CC370">
        <v>1663977600</v>
      </c>
      <c r="CD370">
        <v>1.1399999999999999</v>
      </c>
      <c r="CE370">
        <v>1664496000</v>
      </c>
      <c r="CF370">
        <v>15891414476</v>
      </c>
      <c r="CG370">
        <v>1.2466440000000001</v>
      </c>
      <c r="CH370">
        <v>2487415472128</v>
      </c>
      <c r="CI370">
        <v>2</v>
      </c>
      <c r="CK370">
        <v>1598832000</v>
      </c>
      <c r="CL370" s="1">
        <v>0.1673611111111111</v>
      </c>
      <c r="CN370">
        <v>1667520000</v>
      </c>
      <c r="CP370">
        <v>8.0000000000000002E-3</v>
      </c>
      <c r="CQ370">
        <v>5.9750985999999999</v>
      </c>
      <c r="CR370">
        <v>1667174400</v>
      </c>
      <c r="CS370">
        <v>2.72</v>
      </c>
      <c r="CU370">
        <v>21.748899999999999</v>
      </c>
      <c r="CW370">
        <v>6.4999997E-3</v>
      </c>
      <c r="CX370">
        <v>103251184</v>
      </c>
      <c r="CY370">
        <v>0</v>
      </c>
      <c r="DB370">
        <v>151.07</v>
      </c>
      <c r="DC370">
        <v>148.30500000000001</v>
      </c>
      <c r="DD370">
        <v>154.73599999999999</v>
      </c>
      <c r="DE370">
        <v>5.9575030000000003E-3</v>
      </c>
      <c r="DF370">
        <v>0.14729998999999999</v>
      </c>
      <c r="DH370">
        <v>148.88</v>
      </c>
      <c r="DJ370">
        <v>76416770</v>
      </c>
      <c r="DK370">
        <v>151.07</v>
      </c>
      <c r="DL370">
        <v>146.61699999999999</v>
      </c>
      <c r="DM370">
        <v>0.9</v>
      </c>
      <c r="DN370">
        <v>148.30500000000001</v>
      </c>
      <c r="DP370">
        <v>76416770</v>
      </c>
      <c r="DS370">
        <v>0.92</v>
      </c>
      <c r="DT370">
        <v>1667520000</v>
      </c>
      <c r="DW370">
        <v>147.12</v>
      </c>
      <c r="DX370" t="s">
        <v>183</v>
      </c>
      <c r="DY370">
        <v>24.240590000000001</v>
      </c>
      <c r="DZ370">
        <v>34396077</v>
      </c>
      <c r="ED370">
        <v>2356148699136</v>
      </c>
      <c r="EG370">
        <v>90413055</v>
      </c>
      <c r="EH370">
        <v>147.12</v>
      </c>
      <c r="EI370">
        <v>148.13</v>
      </c>
      <c r="EJ370">
        <v>800</v>
      </c>
      <c r="EK370">
        <v>34396077</v>
      </c>
      <c r="EL370">
        <v>182.94</v>
      </c>
      <c r="EN370">
        <v>1</v>
      </c>
      <c r="EO370">
        <v>129.04</v>
      </c>
      <c r="EP370">
        <v>148.13999999999999</v>
      </c>
      <c r="EQ370" t="b">
        <v>0</v>
      </c>
      <c r="ER370">
        <v>6.1000003000000001E-3</v>
      </c>
      <c r="ES370">
        <v>1300</v>
      </c>
      <c r="ET370">
        <v>148.88</v>
      </c>
      <c r="EV370">
        <v>148.11000000000001</v>
      </c>
      <c r="EW370">
        <v>148.29</v>
      </c>
      <c r="EX370" t="s">
        <v>703</v>
      </c>
      <c r="EY370">
        <v>2.9226000000000001</v>
      </c>
    </row>
    <row r="371" spans="1:161" x14ac:dyDescent="0.25">
      <c r="A371">
        <v>127</v>
      </c>
      <c r="B371" t="s">
        <v>1581</v>
      </c>
      <c r="C371" t="s">
        <v>323</v>
      </c>
      <c r="D371">
        <v>11696</v>
      </c>
      <c r="E371" t="s">
        <v>1582</v>
      </c>
      <c r="F371" t="s">
        <v>1583</v>
      </c>
      <c r="G371" t="s">
        <v>1584</v>
      </c>
      <c r="H371" t="s">
        <v>1585</v>
      </c>
      <c r="I371" t="s">
        <v>177</v>
      </c>
      <c r="J371" t="s">
        <v>178</v>
      </c>
      <c r="K371" t="s">
        <v>1586</v>
      </c>
      <c r="L371">
        <v>1</v>
      </c>
      <c r="M371" t="s">
        <v>1587</v>
      </c>
      <c r="N371" t="s">
        <v>1588</v>
      </c>
      <c r="O371">
        <v>0.16139000000000001</v>
      </c>
      <c r="P371">
        <v>3.0679999999999999E-2</v>
      </c>
      <c r="Q371">
        <v>0.14924000000000001</v>
      </c>
      <c r="R371">
        <v>282000000</v>
      </c>
      <c r="S371">
        <v>0.316</v>
      </c>
      <c r="T371">
        <v>7.6550000000000007E-2</v>
      </c>
      <c r="U371">
        <v>3388000000</v>
      </c>
      <c r="V371">
        <v>54</v>
      </c>
      <c r="W371" t="s">
        <v>216</v>
      </c>
      <c r="X371">
        <v>2745000000</v>
      </c>
      <c r="Y371">
        <v>1144249984</v>
      </c>
      <c r="Z371">
        <v>95.5</v>
      </c>
      <c r="AA371">
        <v>97.16</v>
      </c>
      <c r="AC371">
        <v>1.3759999999999999</v>
      </c>
      <c r="AD371">
        <v>2.2040000000000001E-2</v>
      </c>
      <c r="AE371">
        <v>14</v>
      </c>
      <c r="AF371">
        <v>92.71</v>
      </c>
      <c r="AG371">
        <v>42.945</v>
      </c>
      <c r="AH371">
        <v>5.5059999999999998E-2</v>
      </c>
      <c r="AI371">
        <v>121</v>
      </c>
      <c r="AJ371">
        <v>814000000</v>
      </c>
      <c r="AK371">
        <v>4890999808</v>
      </c>
      <c r="AL371">
        <v>20992999424</v>
      </c>
      <c r="AM371">
        <v>2.4889999999999999</v>
      </c>
      <c r="AN371" t="s">
        <v>183</v>
      </c>
      <c r="AO371">
        <v>64.198999999999998</v>
      </c>
      <c r="AP371">
        <v>0.58399999999999996</v>
      </c>
      <c r="AQ371">
        <v>1.9</v>
      </c>
      <c r="AR371" t="s">
        <v>238</v>
      </c>
      <c r="AS371" t="s">
        <v>1589</v>
      </c>
      <c r="AT371" t="s">
        <v>1590</v>
      </c>
      <c r="AU371" t="s">
        <v>186</v>
      </c>
      <c r="AV371" t="s">
        <v>187</v>
      </c>
      <c r="AW371" t="b">
        <v>0</v>
      </c>
      <c r="AX371">
        <v>-18000000</v>
      </c>
      <c r="AY371" t="s">
        <v>188</v>
      </c>
      <c r="AZ371" t="s">
        <v>1591</v>
      </c>
      <c r="BA371" t="s">
        <v>1592</v>
      </c>
      <c r="BB371" t="s">
        <v>191</v>
      </c>
      <c r="BD371">
        <v>1.6619999999999999</v>
      </c>
      <c r="BF371">
        <v>10.298</v>
      </c>
      <c r="BP371">
        <v>4449643</v>
      </c>
      <c r="BQ371">
        <v>1.3599999999999999E-2</v>
      </c>
      <c r="BS371">
        <v>1640908800</v>
      </c>
      <c r="BT371">
        <v>0.83529997</v>
      </c>
      <c r="BU371">
        <v>644000000</v>
      </c>
      <c r="BZ371">
        <v>2.3600000000000001E-3</v>
      </c>
      <c r="CA371">
        <v>1703980800</v>
      </c>
      <c r="CC371">
        <v>1656547200</v>
      </c>
      <c r="CD371">
        <v>1.78</v>
      </c>
      <c r="CE371">
        <v>1663200000</v>
      </c>
      <c r="CF371">
        <v>326735130</v>
      </c>
      <c r="CH371">
        <v>34890080256</v>
      </c>
      <c r="CI371">
        <v>2</v>
      </c>
      <c r="CR371">
        <v>1665705600</v>
      </c>
      <c r="CS371">
        <v>1.24</v>
      </c>
      <c r="CW371">
        <v>1.3599999999999999E-2</v>
      </c>
      <c r="CX371">
        <v>4294513</v>
      </c>
      <c r="DB371">
        <v>96.62</v>
      </c>
      <c r="DC371">
        <v>96.6</v>
      </c>
      <c r="DD371">
        <v>68.212350000000001</v>
      </c>
      <c r="DF371">
        <v>0.14310001</v>
      </c>
      <c r="DH371">
        <v>97.45</v>
      </c>
      <c r="DJ371">
        <v>2269410</v>
      </c>
      <c r="DK371">
        <v>96.62</v>
      </c>
      <c r="DL371">
        <v>88.614400000000003</v>
      </c>
      <c r="DN371">
        <v>96.6</v>
      </c>
      <c r="DP371">
        <v>2269410</v>
      </c>
      <c r="DS371">
        <v>0.56000000000000005</v>
      </c>
      <c r="DT371">
        <v>1660262400</v>
      </c>
      <c r="DW371">
        <v>96</v>
      </c>
      <c r="DX371" t="s">
        <v>183</v>
      </c>
      <c r="DZ371">
        <v>630940</v>
      </c>
      <c r="EG371">
        <v>2224409</v>
      </c>
      <c r="EH371">
        <v>96</v>
      </c>
      <c r="EI371">
        <v>97.11</v>
      </c>
      <c r="EJ371">
        <v>800</v>
      </c>
      <c r="EK371">
        <v>630940</v>
      </c>
      <c r="EL371">
        <v>97.89</v>
      </c>
      <c r="EO371">
        <v>38</v>
      </c>
      <c r="EP371">
        <v>97.06</v>
      </c>
      <c r="EQ371" t="b">
        <v>0</v>
      </c>
      <c r="ER371">
        <v>6.1000003000000001E-3</v>
      </c>
      <c r="ES371">
        <v>900</v>
      </c>
      <c r="ET371">
        <v>97.45</v>
      </c>
      <c r="EV371">
        <v>97.16</v>
      </c>
      <c r="EW371">
        <v>96.62</v>
      </c>
      <c r="EX371" t="s">
        <v>1593</v>
      </c>
      <c r="FE371" t="s">
        <v>1594</v>
      </c>
    </row>
    <row r="372" spans="1:161" x14ac:dyDescent="0.25">
      <c r="A372">
        <v>304</v>
      </c>
      <c r="B372">
        <v>10577</v>
      </c>
      <c r="C372" t="s">
        <v>336</v>
      </c>
      <c r="D372">
        <v>24000</v>
      </c>
      <c r="E372" t="s">
        <v>3466</v>
      </c>
      <c r="F372" t="s">
        <v>3467</v>
      </c>
      <c r="G372" t="s">
        <v>3468</v>
      </c>
      <c r="H372" t="s">
        <v>552</v>
      </c>
      <c r="I372" t="s">
        <v>177</v>
      </c>
      <c r="J372" t="s">
        <v>178</v>
      </c>
      <c r="K372" t="s">
        <v>3469</v>
      </c>
      <c r="L372">
        <v>1</v>
      </c>
      <c r="M372" t="s">
        <v>3470</v>
      </c>
      <c r="N372" t="s">
        <v>555</v>
      </c>
      <c r="O372">
        <v>0</v>
      </c>
      <c r="P372">
        <v>0</v>
      </c>
      <c r="Q372">
        <v>0</v>
      </c>
      <c r="T372">
        <v>0</v>
      </c>
      <c r="V372">
        <v>312</v>
      </c>
      <c r="W372" t="s">
        <v>216</v>
      </c>
      <c r="X372">
        <v>18884000000</v>
      </c>
      <c r="Z372">
        <v>405</v>
      </c>
      <c r="AA372">
        <v>351.29</v>
      </c>
      <c r="AE372">
        <v>35</v>
      </c>
      <c r="AF372">
        <v>402.69</v>
      </c>
      <c r="AI372">
        <v>472</v>
      </c>
      <c r="AN372" t="s">
        <v>183</v>
      </c>
      <c r="AO372">
        <v>19.113</v>
      </c>
      <c r="AQ372">
        <v>1.8</v>
      </c>
      <c r="AR372" t="s">
        <v>184</v>
      </c>
      <c r="AS372" t="s">
        <v>3471</v>
      </c>
      <c r="AT372" t="s">
        <v>3471</v>
      </c>
      <c r="AU372" t="s">
        <v>186</v>
      </c>
      <c r="AV372" t="s">
        <v>187</v>
      </c>
      <c r="AW372" t="b">
        <v>1</v>
      </c>
      <c r="AX372">
        <v>-18000000</v>
      </c>
      <c r="AY372" t="s">
        <v>188</v>
      </c>
      <c r="AZ372" t="s">
        <v>235</v>
      </c>
      <c r="BA372" t="s">
        <v>3472</v>
      </c>
      <c r="BB372" t="s">
        <v>191</v>
      </c>
      <c r="BI372">
        <v>10.44</v>
      </c>
      <c r="BK372">
        <v>974708992</v>
      </c>
      <c r="BO372">
        <v>6.3780000000000001</v>
      </c>
      <c r="BP372">
        <v>4776662</v>
      </c>
      <c r="BQ372">
        <v>4.8999999999999998E-3</v>
      </c>
      <c r="BS372">
        <v>1640908800</v>
      </c>
      <c r="BT372">
        <v>0.78244999999999998</v>
      </c>
      <c r="BV372">
        <v>6.5179999999999998</v>
      </c>
      <c r="BY372">
        <v>55.078395999999998</v>
      </c>
      <c r="BZ372">
        <v>0.109139994</v>
      </c>
      <c r="CA372">
        <v>1703980800</v>
      </c>
      <c r="CC372">
        <v>1664496000</v>
      </c>
      <c r="CD372">
        <v>1.47</v>
      </c>
      <c r="CE372">
        <v>1663200000</v>
      </c>
      <c r="CH372">
        <v>312176640000</v>
      </c>
      <c r="CI372">
        <v>2</v>
      </c>
      <c r="CK372">
        <v>1390348800</v>
      </c>
      <c r="CL372" s="1">
        <v>0.41736111111111113</v>
      </c>
      <c r="CR372">
        <v>1665705600</v>
      </c>
      <c r="CS372">
        <v>1.37</v>
      </c>
      <c r="CU372">
        <v>33.648468000000001</v>
      </c>
      <c r="CW372">
        <v>5.5999999999999999E-3</v>
      </c>
      <c r="CX372">
        <v>4242151</v>
      </c>
      <c r="DB372">
        <v>348.64</v>
      </c>
      <c r="DC372">
        <v>348.96</v>
      </c>
      <c r="DD372">
        <v>336.26566000000003</v>
      </c>
      <c r="DE372">
        <v>4.8187239999999999E-3</v>
      </c>
      <c r="DF372">
        <v>0.23809999000000001</v>
      </c>
      <c r="DH372">
        <v>351.4</v>
      </c>
      <c r="DJ372">
        <v>2605610</v>
      </c>
      <c r="DK372">
        <v>348.64</v>
      </c>
      <c r="DL372">
        <v>311.98340000000002</v>
      </c>
      <c r="DM372">
        <v>1.68</v>
      </c>
      <c r="DN372">
        <v>348.96</v>
      </c>
      <c r="DP372">
        <v>2605610</v>
      </c>
      <c r="DS372">
        <v>1.96</v>
      </c>
      <c r="DT372">
        <v>1665014400</v>
      </c>
      <c r="DW372">
        <v>348.07499999999999</v>
      </c>
      <c r="DX372" t="s">
        <v>183</v>
      </c>
      <c r="DY372">
        <v>53.895367</v>
      </c>
      <c r="DZ372">
        <v>892346</v>
      </c>
      <c r="ED372">
        <v>345162448896</v>
      </c>
      <c r="EG372">
        <v>2951985</v>
      </c>
      <c r="EH372">
        <v>348.07499999999999</v>
      </c>
      <c r="EI372">
        <v>351.29</v>
      </c>
      <c r="EJ372">
        <v>800</v>
      </c>
      <c r="EK372">
        <v>892346</v>
      </c>
      <c r="EL372">
        <v>399.92</v>
      </c>
      <c r="EN372">
        <v>0.5</v>
      </c>
      <c r="EO372">
        <v>276.87</v>
      </c>
      <c r="EP372">
        <v>350.5</v>
      </c>
      <c r="EQ372" t="b">
        <v>0</v>
      </c>
      <c r="ER372">
        <v>6.1000003000000001E-3</v>
      </c>
      <c r="ES372">
        <v>800</v>
      </c>
      <c r="ET372">
        <v>351.4</v>
      </c>
      <c r="EV372">
        <v>351.29</v>
      </c>
      <c r="EW372">
        <v>348.82</v>
      </c>
      <c r="EX372" t="s">
        <v>3473</v>
      </c>
      <c r="FE372" t="s">
        <v>3474</v>
      </c>
    </row>
    <row r="373" spans="1:161" x14ac:dyDescent="0.25">
      <c r="A373">
        <v>169</v>
      </c>
      <c r="B373">
        <v>94065</v>
      </c>
      <c r="C373" t="s">
        <v>260</v>
      </c>
      <c r="D373">
        <v>12900</v>
      </c>
      <c r="E373" t="s">
        <v>2040</v>
      </c>
      <c r="F373" t="s">
        <v>2041</v>
      </c>
      <c r="G373" t="s">
        <v>2042</v>
      </c>
      <c r="H373" t="s">
        <v>264</v>
      </c>
      <c r="I373" t="s">
        <v>177</v>
      </c>
      <c r="J373" t="s">
        <v>178</v>
      </c>
      <c r="K373" t="s">
        <v>2043</v>
      </c>
      <c r="L373">
        <v>1</v>
      </c>
      <c r="M373" t="s">
        <v>2044</v>
      </c>
      <c r="N373" t="s">
        <v>267</v>
      </c>
      <c r="O373">
        <v>0.24448</v>
      </c>
      <c r="P373">
        <v>0.12432</v>
      </c>
      <c r="Q373">
        <v>0.74372000000000005</v>
      </c>
      <c r="R373">
        <v>1964000000</v>
      </c>
      <c r="S373">
        <v>0.13900000000000001</v>
      </c>
      <c r="T373">
        <v>0.18079999999999999</v>
      </c>
      <c r="U373">
        <v>1762000000</v>
      </c>
      <c r="V373">
        <v>125</v>
      </c>
      <c r="W373" t="s">
        <v>216</v>
      </c>
      <c r="X373">
        <v>5143000000</v>
      </c>
      <c r="Y373">
        <v>1773250048</v>
      </c>
      <c r="Z373">
        <v>152.5</v>
      </c>
      <c r="AA373">
        <v>129.5</v>
      </c>
      <c r="AB373">
        <v>0.56299999999999994</v>
      </c>
      <c r="AC373">
        <v>1.2410000000000001</v>
      </c>
      <c r="AD373">
        <v>6.2820000000000001E-2</v>
      </c>
      <c r="AE373">
        <v>30</v>
      </c>
      <c r="AF373">
        <v>149.94</v>
      </c>
      <c r="AG373">
        <v>29.367999999999999</v>
      </c>
      <c r="AH373">
        <v>0.1166</v>
      </c>
      <c r="AI373">
        <v>188</v>
      </c>
      <c r="AJ373">
        <v>2416000000</v>
      </c>
      <c r="AK373">
        <v>2244000000</v>
      </c>
      <c r="AL373">
        <v>7207000064</v>
      </c>
      <c r="AM373">
        <v>8.6890000000000001</v>
      </c>
      <c r="AN373" t="s">
        <v>183</v>
      </c>
      <c r="AO373">
        <v>25.533999999999999</v>
      </c>
      <c r="AP373">
        <v>1.0569999999999999</v>
      </c>
      <c r="AQ373">
        <v>2</v>
      </c>
      <c r="AR373" t="s">
        <v>238</v>
      </c>
      <c r="AS373" t="s">
        <v>2045</v>
      </c>
      <c r="AT373" t="s">
        <v>2045</v>
      </c>
      <c r="AU373" t="s">
        <v>186</v>
      </c>
      <c r="AV373" t="s">
        <v>187</v>
      </c>
      <c r="AW373" t="b">
        <v>1</v>
      </c>
      <c r="AX373">
        <v>-18000000</v>
      </c>
      <c r="AY373" t="s">
        <v>188</v>
      </c>
      <c r="AZ373" t="s">
        <v>2046</v>
      </c>
      <c r="BA373" t="s">
        <v>2047</v>
      </c>
      <c r="BB373" t="s">
        <v>191</v>
      </c>
      <c r="BD373">
        <v>4.8849999999999998</v>
      </c>
      <c r="BF373">
        <v>19.983000000000001</v>
      </c>
      <c r="BI373">
        <v>6.14</v>
      </c>
      <c r="BK373">
        <v>282808000</v>
      </c>
      <c r="BO373">
        <v>27.606999999999999</v>
      </c>
      <c r="BP373">
        <v>3628634</v>
      </c>
      <c r="BQ373">
        <v>1.3099998999999999E-2</v>
      </c>
      <c r="BS373">
        <v>1648684800</v>
      </c>
      <c r="BT373">
        <v>0.92896000000000001</v>
      </c>
      <c r="BU373">
        <v>896000000</v>
      </c>
      <c r="BV373">
        <v>4.0449999999999999</v>
      </c>
      <c r="BY373">
        <v>4.6908393000000004</v>
      </c>
      <c r="BZ373">
        <v>5.62E-3</v>
      </c>
      <c r="CA373">
        <v>1711843200</v>
      </c>
      <c r="CC373">
        <v>1656547200</v>
      </c>
      <c r="CD373">
        <v>1.92</v>
      </c>
      <c r="CE373">
        <v>1663200000</v>
      </c>
      <c r="CF373">
        <v>260998366</v>
      </c>
      <c r="CG373">
        <v>0.84450899999999995</v>
      </c>
      <c r="CH373">
        <v>35209269248</v>
      </c>
      <c r="CI373">
        <v>2</v>
      </c>
      <c r="CK373">
        <v>1069113600</v>
      </c>
      <c r="CL373" s="1">
        <v>8.4027777777777771E-2</v>
      </c>
      <c r="CP373">
        <v>0.52500000000000002</v>
      </c>
      <c r="CQ373">
        <v>5.0816755000000002</v>
      </c>
      <c r="CR373">
        <v>1665705600</v>
      </c>
      <c r="CS373">
        <v>2.46</v>
      </c>
      <c r="CU373">
        <v>21.091206</v>
      </c>
      <c r="CW373">
        <v>1.3099998999999999E-2</v>
      </c>
      <c r="CX373">
        <v>3332944</v>
      </c>
      <c r="DB373">
        <v>130.96</v>
      </c>
      <c r="DC373">
        <v>129.97999999999999</v>
      </c>
      <c r="DD373">
        <v>126.9164</v>
      </c>
      <c r="DE373">
        <v>1.2981062999999999E-3</v>
      </c>
      <c r="DF373">
        <v>0.2215</v>
      </c>
      <c r="DH373">
        <v>130.27000000000001</v>
      </c>
      <c r="DJ373">
        <v>1878440</v>
      </c>
      <c r="DK373">
        <v>130.96</v>
      </c>
      <c r="DL373">
        <v>124.17</v>
      </c>
      <c r="DM373">
        <v>0.17</v>
      </c>
      <c r="DN373">
        <v>129.97999999999999</v>
      </c>
      <c r="DP373">
        <v>1878440</v>
      </c>
      <c r="DS373">
        <v>0.76</v>
      </c>
      <c r="DT373">
        <v>1661817600</v>
      </c>
      <c r="DW373">
        <v>129.15</v>
      </c>
      <c r="DX373" t="s">
        <v>183</v>
      </c>
      <c r="DY373">
        <v>32.014830000000003</v>
      </c>
      <c r="DZ373">
        <v>781275</v>
      </c>
      <c r="ED373">
        <v>36623634432</v>
      </c>
      <c r="EG373">
        <v>2103804</v>
      </c>
      <c r="EH373">
        <v>129.15</v>
      </c>
      <c r="EI373">
        <v>129.44</v>
      </c>
      <c r="EJ373">
        <v>1100</v>
      </c>
      <c r="EK373">
        <v>781275</v>
      </c>
      <c r="EL373">
        <v>142.79</v>
      </c>
      <c r="EO373">
        <v>109.24</v>
      </c>
      <c r="EP373">
        <v>129.38999999999999</v>
      </c>
      <c r="EQ373" t="b">
        <v>0</v>
      </c>
      <c r="ER373">
        <v>6.0000000000000001E-3</v>
      </c>
      <c r="ES373">
        <v>800</v>
      </c>
      <c r="ET373">
        <v>130.27000000000001</v>
      </c>
      <c r="EV373">
        <v>129.5</v>
      </c>
      <c r="EW373">
        <v>128.30000000000001</v>
      </c>
      <c r="EX373" t="s">
        <v>2048</v>
      </c>
      <c r="FE373" t="s">
        <v>2049</v>
      </c>
    </row>
    <row r="374" spans="1:161" x14ac:dyDescent="0.25">
      <c r="A374">
        <v>13</v>
      </c>
      <c r="B374">
        <v>95051</v>
      </c>
      <c r="C374" t="s">
        <v>208</v>
      </c>
      <c r="D374">
        <v>18000</v>
      </c>
      <c r="E374" t="s">
        <v>349</v>
      </c>
      <c r="F374" t="s">
        <v>350</v>
      </c>
      <c r="G374" t="s">
        <v>351</v>
      </c>
      <c r="H374" t="s">
        <v>264</v>
      </c>
      <c r="I374" t="s">
        <v>177</v>
      </c>
      <c r="J374" t="s">
        <v>178</v>
      </c>
      <c r="K374" t="s">
        <v>352</v>
      </c>
      <c r="L374">
        <v>1</v>
      </c>
      <c r="M374" t="s">
        <v>353</v>
      </c>
      <c r="N374" t="s">
        <v>354</v>
      </c>
      <c r="O374">
        <v>0.28255999999999998</v>
      </c>
      <c r="P374">
        <v>0.18312</v>
      </c>
      <c r="Q374">
        <v>0.54352003000000004</v>
      </c>
      <c r="R374">
        <v>1312000000</v>
      </c>
      <c r="S374">
        <v>0.114</v>
      </c>
      <c r="T374">
        <v>0.23627001</v>
      </c>
      <c r="U374">
        <v>1935000064</v>
      </c>
      <c r="V374">
        <v>145</v>
      </c>
      <c r="W374" t="s">
        <v>216</v>
      </c>
      <c r="X374">
        <v>3722000000</v>
      </c>
      <c r="Y374">
        <v>777750016</v>
      </c>
      <c r="Z374">
        <v>160</v>
      </c>
      <c r="AA374">
        <v>156.96</v>
      </c>
      <c r="AB374">
        <v>-0.151</v>
      </c>
      <c r="AC374">
        <v>2.0299999999999998</v>
      </c>
      <c r="AD374">
        <v>9.5310000000000006E-2</v>
      </c>
      <c r="AE374">
        <v>16</v>
      </c>
      <c r="AF374">
        <v>158.44</v>
      </c>
      <c r="AG374">
        <v>52.353999999999999</v>
      </c>
      <c r="AH374">
        <v>0.23488001999999999</v>
      </c>
      <c r="AI374">
        <v>170</v>
      </c>
      <c r="AJ374">
        <v>1053000000</v>
      </c>
      <c r="AK374">
        <v>2768999936</v>
      </c>
      <c r="AL374">
        <v>6848000000</v>
      </c>
      <c r="AM374">
        <v>3.569</v>
      </c>
      <c r="AN374" t="s">
        <v>183</v>
      </c>
      <c r="AO374">
        <v>22.902999999999999</v>
      </c>
      <c r="AP374">
        <v>1.321</v>
      </c>
      <c r="AQ374">
        <v>1.9</v>
      </c>
      <c r="AR374" t="s">
        <v>184</v>
      </c>
      <c r="AS374" t="s">
        <v>355</v>
      </c>
      <c r="AT374" t="s">
        <v>355</v>
      </c>
      <c r="AU374" t="s">
        <v>186</v>
      </c>
      <c r="AV374" t="s">
        <v>187</v>
      </c>
      <c r="AW374" t="b">
        <v>0</v>
      </c>
      <c r="AX374">
        <v>-18000000</v>
      </c>
      <c r="AY374" t="s">
        <v>188</v>
      </c>
      <c r="AZ374" t="s">
        <v>356</v>
      </c>
      <c r="BA374" t="s">
        <v>357</v>
      </c>
      <c r="BB374" t="s">
        <v>191</v>
      </c>
      <c r="BD374">
        <v>6.9429999999999996</v>
      </c>
      <c r="BF374">
        <v>24.571000000000002</v>
      </c>
      <c r="BG374">
        <v>2.1569014000000001E-2</v>
      </c>
      <c r="BI374">
        <v>6.21</v>
      </c>
      <c r="BK374">
        <v>295000000</v>
      </c>
      <c r="BO374">
        <v>17.928999999999998</v>
      </c>
      <c r="BP374">
        <v>2893740</v>
      </c>
      <c r="BQ374">
        <v>9.7999999999999997E-3</v>
      </c>
      <c r="BS374">
        <v>1667174400</v>
      </c>
      <c r="BT374">
        <v>0.90586995999999997</v>
      </c>
      <c r="BU374">
        <v>1254000000</v>
      </c>
      <c r="BV374">
        <v>4.38</v>
      </c>
      <c r="BW374">
        <v>0.21</v>
      </c>
      <c r="BX374">
        <v>-0.12348354</v>
      </c>
      <c r="BY374">
        <v>8.7545319999999993</v>
      </c>
      <c r="BZ374">
        <v>2.8E-3</v>
      </c>
      <c r="CA374">
        <v>1730332800</v>
      </c>
      <c r="CC374">
        <v>1667174400</v>
      </c>
      <c r="CD374">
        <v>2.2200000000000002</v>
      </c>
      <c r="CE374">
        <v>1664496000</v>
      </c>
      <c r="CF374">
        <v>293926200</v>
      </c>
      <c r="CG374">
        <v>1.060935</v>
      </c>
      <c r="CH374">
        <v>47544250368</v>
      </c>
      <c r="CI374">
        <v>2</v>
      </c>
      <c r="CK374">
        <v>1414972800</v>
      </c>
      <c r="CL374" t="s">
        <v>358</v>
      </c>
      <c r="CN374">
        <v>1664755200</v>
      </c>
      <c r="CP374">
        <v>-0.16700000000000001</v>
      </c>
      <c r="CQ374">
        <v>6.7615657000000002</v>
      </c>
      <c r="CR374">
        <v>1667174400</v>
      </c>
      <c r="CS374">
        <v>2.3199999999999998</v>
      </c>
      <c r="CU374">
        <v>25.275364</v>
      </c>
      <c r="CW374">
        <v>9.7999999999999997E-3</v>
      </c>
      <c r="CX374">
        <v>2716611</v>
      </c>
      <c r="CY374">
        <v>0</v>
      </c>
      <c r="DB374">
        <v>155.35</v>
      </c>
      <c r="DC374">
        <v>155.09</v>
      </c>
      <c r="DD374">
        <v>129.31180000000001</v>
      </c>
      <c r="DE374">
        <v>5.4071450000000004E-3</v>
      </c>
      <c r="DF374">
        <v>0.18809999999999999</v>
      </c>
      <c r="DH374">
        <v>156.96</v>
      </c>
      <c r="DJ374">
        <v>1621250</v>
      </c>
      <c r="DK374">
        <v>155.35</v>
      </c>
      <c r="DL374">
        <v>133.98859999999999</v>
      </c>
      <c r="DM374">
        <v>0.84</v>
      </c>
      <c r="DN374">
        <v>155.09</v>
      </c>
      <c r="DP374">
        <v>1621250</v>
      </c>
      <c r="DS374">
        <v>0.9</v>
      </c>
      <c r="DT374">
        <v>1672358400</v>
      </c>
      <c r="DW374">
        <v>154.71</v>
      </c>
      <c r="DX374" t="s">
        <v>183</v>
      </c>
      <c r="DY374">
        <v>35.835616999999999</v>
      </c>
      <c r="DZ374">
        <v>619723</v>
      </c>
      <c r="ED374">
        <v>46303203328</v>
      </c>
      <c r="EG374">
        <v>1419358</v>
      </c>
      <c r="EH374">
        <v>154.71</v>
      </c>
      <c r="EI374">
        <v>156.54</v>
      </c>
      <c r="EJ374">
        <v>800</v>
      </c>
      <c r="EK374">
        <v>619723</v>
      </c>
      <c r="EL374">
        <v>162.62</v>
      </c>
      <c r="EN374">
        <v>0.73</v>
      </c>
      <c r="EO374">
        <v>112.52</v>
      </c>
      <c r="EP374">
        <v>156.94999999999999</v>
      </c>
      <c r="EQ374" t="b">
        <v>0</v>
      </c>
      <c r="ER374">
        <v>5.7999999999999996E-3</v>
      </c>
      <c r="ES374">
        <v>900</v>
      </c>
      <c r="ET374">
        <v>156.96</v>
      </c>
      <c r="EV374">
        <v>156.96</v>
      </c>
      <c r="EW374">
        <v>154.6</v>
      </c>
      <c r="EX374" t="s">
        <v>359</v>
      </c>
      <c r="EY374">
        <v>2.3679000000000001</v>
      </c>
      <c r="FA374" t="s">
        <v>360</v>
      </c>
    </row>
    <row r="375" spans="1:161" x14ac:dyDescent="0.25">
      <c r="A375">
        <v>242</v>
      </c>
      <c r="B375">
        <v>40202</v>
      </c>
      <c r="C375" t="s">
        <v>208</v>
      </c>
      <c r="D375">
        <v>95500</v>
      </c>
      <c r="E375" t="s">
        <v>2802</v>
      </c>
      <c r="F375" t="s">
        <v>2803</v>
      </c>
      <c r="G375" t="s">
        <v>2804</v>
      </c>
      <c r="H375" t="s">
        <v>2805</v>
      </c>
      <c r="I375" t="s">
        <v>177</v>
      </c>
      <c r="J375" t="s">
        <v>178</v>
      </c>
      <c r="K375" t="s">
        <v>2806</v>
      </c>
      <c r="L375">
        <v>1</v>
      </c>
      <c r="M375" t="s">
        <v>2807</v>
      </c>
      <c r="N375" t="s">
        <v>1267</v>
      </c>
      <c r="O375">
        <v>5.382E-2</v>
      </c>
      <c r="P375">
        <v>3.4720000000000001E-2</v>
      </c>
      <c r="Q375">
        <v>0.18820000000000001</v>
      </c>
      <c r="R375">
        <v>4000000000</v>
      </c>
      <c r="S375">
        <v>0.14599999999999999</v>
      </c>
      <c r="T375">
        <v>4.9990001999999999E-2</v>
      </c>
      <c r="U375">
        <v>4871000064</v>
      </c>
      <c r="V375">
        <v>515</v>
      </c>
      <c r="W375" t="s">
        <v>216</v>
      </c>
      <c r="X375">
        <v>14994000000</v>
      </c>
      <c r="Y375">
        <v>4852874752</v>
      </c>
      <c r="Z375">
        <v>550</v>
      </c>
      <c r="AA375">
        <v>540.95000000000005</v>
      </c>
      <c r="AB375">
        <v>0.20399999999999999</v>
      </c>
      <c r="AC375">
        <v>1.526</v>
      </c>
      <c r="AD375">
        <v>6.6629999999999995E-2</v>
      </c>
      <c r="AE375">
        <v>22</v>
      </c>
      <c r="AF375">
        <v>554.86</v>
      </c>
      <c r="AG375">
        <v>85.248000000000005</v>
      </c>
      <c r="AH375">
        <v>0.20723</v>
      </c>
      <c r="AI375">
        <v>590</v>
      </c>
      <c r="AJ375">
        <v>18190000128</v>
      </c>
      <c r="AK375">
        <v>13221999616</v>
      </c>
      <c r="AL375">
        <v>90511998976</v>
      </c>
      <c r="AM375">
        <v>143.733</v>
      </c>
      <c r="AN375" t="s">
        <v>183</v>
      </c>
      <c r="AO375">
        <v>709.07799999999997</v>
      </c>
      <c r="AP375">
        <v>1.2090000000000001</v>
      </c>
      <c r="AQ375">
        <v>1.9</v>
      </c>
      <c r="AR375" t="s">
        <v>184</v>
      </c>
      <c r="AS375" t="s">
        <v>2808</v>
      </c>
      <c r="AT375" t="s">
        <v>2808</v>
      </c>
      <c r="AU375" t="s">
        <v>186</v>
      </c>
      <c r="AV375" t="s">
        <v>187</v>
      </c>
      <c r="AW375" t="b">
        <v>1</v>
      </c>
      <c r="AX375">
        <v>-18000000</v>
      </c>
      <c r="AY375" t="s">
        <v>188</v>
      </c>
      <c r="AZ375" t="s">
        <v>2809</v>
      </c>
      <c r="BA375" t="s">
        <v>2810</v>
      </c>
      <c r="BB375" t="s">
        <v>191</v>
      </c>
      <c r="BD375">
        <v>0.70699999999999996</v>
      </c>
      <c r="BF375">
        <v>13.131</v>
      </c>
      <c r="BI375">
        <v>24.6</v>
      </c>
      <c r="BK375">
        <v>128534000</v>
      </c>
      <c r="BO375">
        <v>109.988</v>
      </c>
      <c r="BP375">
        <v>1898875</v>
      </c>
      <c r="BQ375">
        <v>1.4999999999999999E-2</v>
      </c>
      <c r="BS375">
        <v>1640908800</v>
      </c>
      <c r="BT375">
        <v>0.94721999999999995</v>
      </c>
      <c r="BU375">
        <v>3143000064</v>
      </c>
      <c r="BV375">
        <v>28.152000000000001</v>
      </c>
      <c r="BY375">
        <v>4.9182639999999997</v>
      </c>
      <c r="BZ375">
        <v>1.9699998999999999E-3</v>
      </c>
      <c r="CA375">
        <v>1703980800</v>
      </c>
      <c r="CC375">
        <v>1656547200</v>
      </c>
      <c r="CD375">
        <v>1.74</v>
      </c>
      <c r="CE375">
        <v>1663200000</v>
      </c>
      <c r="CF375">
        <v>126225924</v>
      </c>
      <c r="CG375">
        <v>0.73212900000000003</v>
      </c>
      <c r="CH375">
        <v>63960489984</v>
      </c>
      <c r="CI375">
        <v>2</v>
      </c>
      <c r="CK375">
        <v>681004800</v>
      </c>
      <c r="CL375" s="1">
        <v>0.12638888888888888</v>
      </c>
      <c r="CP375">
        <v>0.184</v>
      </c>
      <c r="CQ375">
        <v>0.76819059999999995</v>
      </c>
      <c r="CR375">
        <v>1665705600</v>
      </c>
      <c r="CS375">
        <v>1.47</v>
      </c>
      <c r="CU375">
        <v>21.989837999999999</v>
      </c>
      <c r="CW375">
        <v>1.4999999999999999E-2</v>
      </c>
      <c r="CX375">
        <v>1674655</v>
      </c>
      <c r="DB375">
        <v>538.29999999999995</v>
      </c>
      <c r="DC375">
        <v>541.75</v>
      </c>
      <c r="DD375">
        <v>471.04653999999999</v>
      </c>
      <c r="DE375">
        <v>4.7835780000000001E-3</v>
      </c>
      <c r="DF375">
        <v>0.121400006</v>
      </c>
      <c r="DH375">
        <v>545.29999999999995</v>
      </c>
      <c r="DJ375">
        <v>1195570</v>
      </c>
      <c r="DK375">
        <v>538.29999999999995</v>
      </c>
      <c r="DL375">
        <v>517.29179999999997</v>
      </c>
      <c r="DM375">
        <v>2.5750000000000002</v>
      </c>
      <c r="DN375">
        <v>541.75</v>
      </c>
      <c r="DP375">
        <v>1195570</v>
      </c>
      <c r="DS375">
        <v>3.15</v>
      </c>
      <c r="DT375">
        <v>1664409600</v>
      </c>
      <c r="DW375">
        <v>538.64</v>
      </c>
      <c r="DX375" t="s">
        <v>183</v>
      </c>
      <c r="DY375">
        <v>19.215332</v>
      </c>
      <c r="DZ375">
        <v>327798</v>
      </c>
      <c r="ED375">
        <v>69530468352</v>
      </c>
      <c r="EG375">
        <v>1036941</v>
      </c>
      <c r="EH375">
        <v>538.64</v>
      </c>
      <c r="EI375">
        <v>553.05999999999995</v>
      </c>
      <c r="EJ375">
        <v>800</v>
      </c>
      <c r="EK375">
        <v>327798</v>
      </c>
      <c r="EL375">
        <v>571.29999999999995</v>
      </c>
      <c r="EN375">
        <v>0.64</v>
      </c>
      <c r="EO375">
        <v>351.2</v>
      </c>
      <c r="EP375">
        <v>531.87</v>
      </c>
      <c r="EQ375" t="b">
        <v>0</v>
      </c>
      <c r="ER375">
        <v>5.7999999999999996E-3</v>
      </c>
      <c r="ES375">
        <v>1300</v>
      </c>
      <c r="ET375">
        <v>545.29999999999995</v>
      </c>
      <c r="EV375">
        <v>540.95000000000005</v>
      </c>
      <c r="EW375">
        <v>547.88599999999997</v>
      </c>
      <c r="EX375" t="s">
        <v>2811</v>
      </c>
      <c r="EZ375" t="s">
        <v>2812</v>
      </c>
      <c r="FE375" t="s">
        <v>2813</v>
      </c>
    </row>
    <row r="376" spans="1:161" x14ac:dyDescent="0.25">
      <c r="A376">
        <v>64</v>
      </c>
      <c r="B376">
        <v>6830</v>
      </c>
      <c r="C376" t="s">
        <v>336</v>
      </c>
      <c r="D376">
        <v>7681</v>
      </c>
      <c r="E376" t="s">
        <v>896</v>
      </c>
      <c r="F376" t="s">
        <v>897</v>
      </c>
      <c r="G376" t="s">
        <v>898</v>
      </c>
      <c r="H376" t="s">
        <v>641</v>
      </c>
      <c r="I376" t="s">
        <v>177</v>
      </c>
      <c r="J376" t="s">
        <v>178</v>
      </c>
      <c r="K376" t="s">
        <v>899</v>
      </c>
      <c r="L376">
        <v>1</v>
      </c>
      <c r="M376" t="s">
        <v>900</v>
      </c>
      <c r="N376" t="s">
        <v>459</v>
      </c>
      <c r="O376">
        <v>0.15901000000000001</v>
      </c>
      <c r="P376">
        <v>0.12052</v>
      </c>
      <c r="Q376">
        <v>0.42523998000000002</v>
      </c>
      <c r="S376">
        <v>0.124</v>
      </c>
      <c r="T376">
        <v>0.15284</v>
      </c>
      <c r="U376">
        <v>1706286976</v>
      </c>
      <c r="V376">
        <v>72</v>
      </c>
      <c r="W376" t="s">
        <v>216</v>
      </c>
      <c r="X376">
        <v>4029355000</v>
      </c>
      <c r="Z376">
        <v>80</v>
      </c>
      <c r="AA376">
        <v>75.19</v>
      </c>
      <c r="AB376">
        <v>-0.121</v>
      </c>
      <c r="AE376">
        <v>11</v>
      </c>
      <c r="AF376">
        <v>79.36</v>
      </c>
      <c r="AG376">
        <v>46.631999999999998</v>
      </c>
      <c r="AI376">
        <v>85</v>
      </c>
      <c r="AJ376">
        <v>2458606080</v>
      </c>
      <c r="AK376">
        <v>3048242944</v>
      </c>
      <c r="AL376">
        <v>10730925056</v>
      </c>
      <c r="AM376">
        <v>9.25</v>
      </c>
      <c r="AN376" t="s">
        <v>183</v>
      </c>
      <c r="AO376">
        <v>38.76</v>
      </c>
      <c r="AQ376">
        <v>2.2000000000000002</v>
      </c>
      <c r="AR376" t="s">
        <v>184</v>
      </c>
      <c r="AS376" t="s">
        <v>901</v>
      </c>
      <c r="AT376" t="s">
        <v>902</v>
      </c>
      <c r="AU376" t="s">
        <v>186</v>
      </c>
      <c r="AV376" t="s">
        <v>187</v>
      </c>
      <c r="AW376" t="b">
        <v>1</v>
      </c>
      <c r="AX376">
        <v>-18000000</v>
      </c>
      <c r="AY376" t="s">
        <v>188</v>
      </c>
      <c r="AZ376" t="s">
        <v>903</v>
      </c>
      <c r="BA376" t="s">
        <v>904</v>
      </c>
      <c r="BB376" t="s">
        <v>191</v>
      </c>
      <c r="BD376">
        <v>1.819</v>
      </c>
      <c r="BF376">
        <v>11.442</v>
      </c>
      <c r="BI376">
        <v>4.4800000000000004</v>
      </c>
      <c r="BK376">
        <v>176640000</v>
      </c>
      <c r="BO376">
        <v>35.488999999999997</v>
      </c>
      <c r="BP376">
        <v>2361095</v>
      </c>
      <c r="BQ376">
        <v>8.8999999999999999E-3</v>
      </c>
      <c r="BS376">
        <v>1640908800</v>
      </c>
      <c r="BT376">
        <v>0.71048</v>
      </c>
      <c r="BU376">
        <v>1293268992</v>
      </c>
      <c r="BV376">
        <v>4.0659999999999998</v>
      </c>
      <c r="BY376">
        <v>2.1186848</v>
      </c>
      <c r="BZ376">
        <v>0.23791000000000001</v>
      </c>
      <c r="CA376">
        <v>1703980800</v>
      </c>
      <c r="CC376">
        <v>1664496000</v>
      </c>
      <c r="CD376">
        <v>2.02</v>
      </c>
      <c r="CE376">
        <v>1663200000</v>
      </c>
      <c r="CF376">
        <v>209441344</v>
      </c>
      <c r="CG376">
        <v>0.59285100000000002</v>
      </c>
      <c r="CH376">
        <v>19523837952</v>
      </c>
      <c r="CI376">
        <v>2</v>
      </c>
      <c r="CK376">
        <v>1554249600</v>
      </c>
      <c r="CL376" s="1">
        <v>0.12638888888888888</v>
      </c>
      <c r="CP376">
        <v>-0.124</v>
      </c>
      <c r="CQ376">
        <v>1.2376902999999999</v>
      </c>
      <c r="CR376">
        <v>1665705600</v>
      </c>
      <c r="CS376">
        <v>1.83</v>
      </c>
      <c r="CU376">
        <v>16.783484000000001</v>
      </c>
      <c r="CW376">
        <v>1.1299999999999999E-2</v>
      </c>
      <c r="CX376">
        <v>2229018</v>
      </c>
      <c r="DB376">
        <v>74.38</v>
      </c>
      <c r="DC376">
        <v>74.72</v>
      </c>
      <c r="DD376">
        <v>66.726420000000005</v>
      </c>
      <c r="DE376">
        <v>6.4533480000000002E-3</v>
      </c>
      <c r="DF376">
        <v>8.0600000000000005E-2</v>
      </c>
      <c r="DH376">
        <v>75.355000000000004</v>
      </c>
      <c r="DJ376">
        <v>1559230</v>
      </c>
      <c r="DK376">
        <v>74.38</v>
      </c>
      <c r="DL376">
        <v>69.8172</v>
      </c>
      <c r="DM376">
        <v>0.48</v>
      </c>
      <c r="DN376">
        <v>74.72</v>
      </c>
      <c r="DP376">
        <v>1559230</v>
      </c>
      <c r="DS376">
        <v>0.4</v>
      </c>
      <c r="DT376">
        <v>1663891200</v>
      </c>
      <c r="DW376">
        <v>74.430000000000007</v>
      </c>
      <c r="DX376" t="s">
        <v>183</v>
      </c>
      <c r="DY376">
        <v>18.492376</v>
      </c>
      <c r="DZ376">
        <v>451757</v>
      </c>
      <c r="ED376">
        <v>13281561600</v>
      </c>
      <c r="EG376">
        <v>1296933</v>
      </c>
      <c r="EH376">
        <v>74.430000000000007</v>
      </c>
      <c r="EI376">
        <v>75.62</v>
      </c>
      <c r="EJ376">
        <v>900</v>
      </c>
      <c r="EK376">
        <v>451757</v>
      </c>
      <c r="EL376">
        <v>76.06</v>
      </c>
      <c r="EN376">
        <v>0.68</v>
      </c>
      <c r="EO376">
        <v>50.44</v>
      </c>
      <c r="EP376">
        <v>73.319999999999993</v>
      </c>
      <c r="EQ376" t="b">
        <v>0</v>
      </c>
      <c r="ER376">
        <v>5.7000000000000002E-3</v>
      </c>
      <c r="ES376">
        <v>800</v>
      </c>
      <c r="ET376">
        <v>75.355000000000004</v>
      </c>
      <c r="EV376">
        <v>75.19</v>
      </c>
      <c r="EW376">
        <v>74.42</v>
      </c>
      <c r="EX376" t="s">
        <v>905</v>
      </c>
      <c r="FE376" t="s">
        <v>906</v>
      </c>
    </row>
    <row r="377" spans="1:161" x14ac:dyDescent="0.25">
      <c r="A377">
        <v>17</v>
      </c>
      <c r="B377">
        <v>28209</v>
      </c>
      <c r="C377" t="s">
        <v>362</v>
      </c>
      <c r="D377">
        <v>6000</v>
      </c>
      <c r="E377" t="s">
        <v>397</v>
      </c>
      <c r="F377" t="s">
        <v>398</v>
      </c>
      <c r="G377" t="s">
        <v>399</v>
      </c>
      <c r="H377" t="s">
        <v>314</v>
      </c>
      <c r="I377" t="s">
        <v>177</v>
      </c>
      <c r="J377" t="s">
        <v>178</v>
      </c>
      <c r="K377" t="s">
        <v>400</v>
      </c>
      <c r="L377">
        <v>1</v>
      </c>
      <c r="M377" t="s">
        <v>401</v>
      </c>
      <c r="N377" t="s">
        <v>369</v>
      </c>
      <c r="O377">
        <v>0.37957999999999997</v>
      </c>
      <c r="P377">
        <v>0.27775</v>
      </c>
      <c r="Q377">
        <v>0.41493000000000002</v>
      </c>
      <c r="R377">
        <v>809273024</v>
      </c>
      <c r="S377">
        <v>1.5189999999999999</v>
      </c>
      <c r="T377">
        <v>0.32889997999999998</v>
      </c>
      <c r="U377">
        <v>2123138048</v>
      </c>
      <c r="V377">
        <v>145</v>
      </c>
      <c r="W377" t="s">
        <v>216</v>
      </c>
      <c r="X377">
        <v>1008471000</v>
      </c>
      <c r="Y377">
        <v>-498904736</v>
      </c>
      <c r="Z377">
        <v>322.5</v>
      </c>
      <c r="AA377">
        <v>272.82</v>
      </c>
      <c r="AC377">
        <v>1.7270000000000001</v>
      </c>
      <c r="AD377">
        <v>9.325E-2</v>
      </c>
      <c r="AE377">
        <v>22</v>
      </c>
      <c r="AF377">
        <v>315.81</v>
      </c>
      <c r="AG377">
        <v>50.286000000000001</v>
      </c>
      <c r="AH377">
        <v>0.25875999999999999</v>
      </c>
      <c r="AI377">
        <v>461</v>
      </c>
      <c r="AJ377">
        <v>1382802944</v>
      </c>
      <c r="AK377">
        <v>3502205952</v>
      </c>
      <c r="AL377">
        <v>5593330176</v>
      </c>
      <c r="AM377">
        <v>11.803000000000001</v>
      </c>
      <c r="AN377" t="s">
        <v>183</v>
      </c>
      <c r="AO377">
        <v>47.774000000000001</v>
      </c>
      <c r="AP377">
        <v>1.026</v>
      </c>
      <c r="AQ377">
        <v>2.4</v>
      </c>
      <c r="AR377" t="s">
        <v>184</v>
      </c>
      <c r="AS377" t="s">
        <v>402</v>
      </c>
      <c r="AT377" t="s">
        <v>402</v>
      </c>
      <c r="AU377" t="s">
        <v>186</v>
      </c>
      <c r="AV377" t="s">
        <v>187</v>
      </c>
      <c r="AW377" t="b">
        <v>0</v>
      </c>
      <c r="AX377">
        <v>-18000000</v>
      </c>
      <c r="AY377" t="s">
        <v>188</v>
      </c>
      <c r="AZ377" t="s">
        <v>403</v>
      </c>
      <c r="BA377" t="s">
        <v>404</v>
      </c>
      <c r="BB377" t="s">
        <v>191</v>
      </c>
      <c r="BD377">
        <v>6.367</v>
      </c>
      <c r="BF377">
        <v>16.773</v>
      </c>
      <c r="BG377">
        <v>6.3893560000000002E-2</v>
      </c>
      <c r="BI377">
        <v>27.82</v>
      </c>
      <c r="BK377">
        <v>117153000</v>
      </c>
      <c r="BO377">
        <v>57.472000000000001</v>
      </c>
      <c r="BP377">
        <v>2143797</v>
      </c>
      <c r="BQ377">
        <v>1.83E-2</v>
      </c>
      <c r="BS377">
        <v>1640908800</v>
      </c>
      <c r="BT377">
        <v>0.85709000000000002</v>
      </c>
      <c r="BU377">
        <v>1553547008</v>
      </c>
      <c r="BV377">
        <v>13.19</v>
      </c>
      <c r="BW377">
        <v>0.39500000000000002</v>
      </c>
      <c r="BX377">
        <v>-0.12348354</v>
      </c>
      <c r="BY377">
        <v>4.7470074000000002</v>
      </c>
      <c r="BZ377">
        <v>1.6199999999999999E-3</v>
      </c>
      <c r="CA377">
        <v>1703980800</v>
      </c>
      <c r="CC377">
        <v>1664496000</v>
      </c>
      <c r="CD377">
        <v>1.51</v>
      </c>
      <c r="CE377">
        <v>1664496000</v>
      </c>
      <c r="CF377">
        <v>116729872</v>
      </c>
      <c r="CG377">
        <v>1.41313</v>
      </c>
      <c r="CH377">
        <v>35611070464</v>
      </c>
      <c r="CI377">
        <v>2</v>
      </c>
      <c r="CK377">
        <v>1172793600</v>
      </c>
      <c r="CL377" s="1">
        <v>8.4027777777777771E-2</v>
      </c>
      <c r="CN377">
        <v>1663200000</v>
      </c>
      <c r="CQ377">
        <v>5.7142489999999997</v>
      </c>
      <c r="CR377">
        <v>1667174400</v>
      </c>
      <c r="CS377">
        <v>0.17</v>
      </c>
      <c r="CU377">
        <v>9.8066139999999997</v>
      </c>
      <c r="CW377">
        <v>2.07E-2</v>
      </c>
      <c r="CX377">
        <v>2477544</v>
      </c>
      <c r="CY377">
        <v>0</v>
      </c>
      <c r="DB377">
        <v>283.89999999999998</v>
      </c>
      <c r="DC377">
        <v>276.8</v>
      </c>
      <c r="DD377">
        <v>239.86115000000001</v>
      </c>
      <c r="DE377">
        <v>5.5653400000000002E-3</v>
      </c>
      <c r="DF377">
        <v>0.11939999499999999</v>
      </c>
      <c r="DH377">
        <v>277.68</v>
      </c>
      <c r="DJ377">
        <v>1571680</v>
      </c>
      <c r="DK377">
        <v>283.89999999999998</v>
      </c>
      <c r="DL377">
        <v>278.33440000000002</v>
      </c>
      <c r="DM377">
        <v>1.58</v>
      </c>
      <c r="DN377">
        <v>276.8</v>
      </c>
      <c r="DP377">
        <v>1571680</v>
      </c>
      <c r="DS377">
        <v>1.58</v>
      </c>
      <c r="DT377">
        <v>1671062400</v>
      </c>
      <c r="DW377">
        <v>266.70999999999998</v>
      </c>
      <c r="DX377" t="s">
        <v>183</v>
      </c>
      <c r="DY377">
        <v>20.683852999999999</v>
      </c>
      <c r="DZ377">
        <v>1329160</v>
      </c>
      <c r="ED377">
        <v>31961681920</v>
      </c>
      <c r="EG377">
        <v>1442482</v>
      </c>
      <c r="EH377">
        <v>266.70999999999998</v>
      </c>
      <c r="EI377">
        <v>272.7</v>
      </c>
      <c r="EJ377">
        <v>800</v>
      </c>
      <c r="EK377">
        <v>1329160</v>
      </c>
      <c r="EL377">
        <v>334.55</v>
      </c>
      <c r="EN377">
        <v>1.34</v>
      </c>
      <c r="EO377">
        <v>169.93</v>
      </c>
      <c r="EP377">
        <v>272.3</v>
      </c>
      <c r="EQ377" t="b">
        <v>0</v>
      </c>
      <c r="ER377">
        <v>5.5999999999999999E-3</v>
      </c>
      <c r="ES377">
        <v>900</v>
      </c>
      <c r="ET377">
        <v>277.68</v>
      </c>
      <c r="EV377">
        <v>272.82</v>
      </c>
      <c r="EW377">
        <v>278</v>
      </c>
      <c r="EX377" t="s">
        <v>405</v>
      </c>
      <c r="EY377">
        <v>0.36330000000000001</v>
      </c>
      <c r="EZ377" t="s">
        <v>406</v>
      </c>
      <c r="FA377" t="s">
        <v>407</v>
      </c>
    </row>
    <row r="378" spans="1:161" x14ac:dyDescent="0.25">
      <c r="A378">
        <v>308</v>
      </c>
      <c r="B378">
        <v>75039</v>
      </c>
      <c r="C378" t="s">
        <v>208</v>
      </c>
      <c r="D378">
        <v>58000</v>
      </c>
      <c r="E378" t="s">
        <v>3505</v>
      </c>
      <c r="F378" t="s">
        <v>1251</v>
      </c>
      <c r="G378" t="s">
        <v>3506</v>
      </c>
      <c r="H378" t="s">
        <v>530</v>
      </c>
      <c r="I378" t="s">
        <v>177</v>
      </c>
      <c r="J378" t="s">
        <v>178</v>
      </c>
      <c r="K378" t="s">
        <v>3507</v>
      </c>
      <c r="L378">
        <v>1</v>
      </c>
      <c r="M378" t="s">
        <v>3508</v>
      </c>
      <c r="N378" t="s">
        <v>611</v>
      </c>
      <c r="O378">
        <v>1.2610000999999999E-2</v>
      </c>
      <c r="P378">
        <v>5.1999999999999998E-3</v>
      </c>
      <c r="Q378">
        <v>4.8710000000000003E-2</v>
      </c>
      <c r="R378">
        <v>5114999808</v>
      </c>
      <c r="S378">
        <v>7.0999999999999994E-2</v>
      </c>
      <c r="T378">
        <v>1.047E-2</v>
      </c>
      <c r="U378">
        <v>3384999936</v>
      </c>
      <c r="V378">
        <v>320</v>
      </c>
      <c r="W378" t="s">
        <v>216</v>
      </c>
      <c r="X378">
        <v>13084000000</v>
      </c>
      <c r="Y378">
        <v>3273125120</v>
      </c>
      <c r="Z378">
        <v>390</v>
      </c>
      <c r="AA378">
        <v>383.34</v>
      </c>
      <c r="AB378">
        <v>0.71399999999999997</v>
      </c>
      <c r="AC378">
        <v>0.96099999999999997</v>
      </c>
      <c r="AD378">
        <v>2.8070000000000001E-2</v>
      </c>
      <c r="AE378">
        <v>13</v>
      </c>
      <c r="AF378">
        <v>386.85</v>
      </c>
      <c r="AI378">
        <v>423</v>
      </c>
      <c r="AJ378">
        <v>2232999936</v>
      </c>
      <c r="AK378">
        <v>7432000000</v>
      </c>
      <c r="AL378">
        <v>268446007296</v>
      </c>
      <c r="AM378">
        <v>15.536</v>
      </c>
      <c r="AN378" t="s">
        <v>183</v>
      </c>
      <c r="AO378">
        <v>1798.0309999999999</v>
      </c>
      <c r="AP378">
        <v>0.46899999999999997</v>
      </c>
      <c r="AQ378">
        <v>1.9</v>
      </c>
      <c r="AR378" t="s">
        <v>184</v>
      </c>
      <c r="AS378" t="s">
        <v>3509</v>
      </c>
      <c r="AT378" t="s">
        <v>3509</v>
      </c>
      <c r="AU378" t="s">
        <v>186</v>
      </c>
      <c r="AV378" t="s">
        <v>187</v>
      </c>
      <c r="AW378" t="b">
        <v>1</v>
      </c>
      <c r="AX378">
        <v>-18000000</v>
      </c>
      <c r="AY378" t="s">
        <v>188</v>
      </c>
      <c r="AZ378" t="s">
        <v>3510</v>
      </c>
      <c r="BA378" t="s">
        <v>3511</v>
      </c>
      <c r="BB378" t="s">
        <v>191</v>
      </c>
      <c r="BD378">
        <v>0.22800000000000001</v>
      </c>
      <c r="BF378">
        <v>18.058</v>
      </c>
      <c r="BI378">
        <v>18.850000000000001</v>
      </c>
      <c r="BK378">
        <v>152682000</v>
      </c>
      <c r="BO378">
        <v>-2.9969999999999999</v>
      </c>
      <c r="BP378">
        <v>2739146</v>
      </c>
      <c r="BQ378">
        <v>1.9099999999999999E-2</v>
      </c>
      <c r="BS378">
        <v>1648684800</v>
      </c>
      <c r="BT378">
        <v>0.89158994000000003</v>
      </c>
      <c r="BU378">
        <v>1396000000</v>
      </c>
      <c r="BV378">
        <v>-25.422999999999998</v>
      </c>
      <c r="BZ378">
        <v>1.0899999E-3</v>
      </c>
      <c r="CA378">
        <v>1711843200</v>
      </c>
      <c r="CC378">
        <v>1656547200</v>
      </c>
      <c r="CD378">
        <v>3.03</v>
      </c>
      <c r="CE378">
        <v>1663200000</v>
      </c>
      <c r="CF378">
        <v>140336979</v>
      </c>
      <c r="CG378">
        <v>0.61938000000000004</v>
      </c>
      <c r="CH378">
        <v>61126156288</v>
      </c>
      <c r="CI378">
        <v>2</v>
      </c>
      <c r="CK378">
        <v>883958400</v>
      </c>
      <c r="CL378" s="1">
        <v>8.4027777777777771E-2</v>
      </c>
      <c r="CP378">
        <v>0.57999999999999996</v>
      </c>
      <c r="CQ378">
        <v>0.21802937999999999</v>
      </c>
      <c r="CR378">
        <v>1665705600</v>
      </c>
      <c r="CS378">
        <v>1.67</v>
      </c>
      <c r="CU378">
        <v>20.336338000000001</v>
      </c>
      <c r="CW378">
        <v>2.1399999999999999E-2</v>
      </c>
      <c r="CX378">
        <v>2622169</v>
      </c>
      <c r="DB378">
        <v>380.75</v>
      </c>
      <c r="DC378">
        <v>383.6</v>
      </c>
      <c r="DD378">
        <v>331.6703</v>
      </c>
      <c r="DE378">
        <v>4.3598159999999999E-3</v>
      </c>
      <c r="DF378">
        <v>0.1996</v>
      </c>
      <c r="DH378">
        <v>387.03</v>
      </c>
      <c r="DJ378">
        <v>1321230</v>
      </c>
      <c r="DK378">
        <v>380.75</v>
      </c>
      <c r="DL378">
        <v>363.39839999999998</v>
      </c>
      <c r="DM378">
        <v>1.66</v>
      </c>
      <c r="DN378">
        <v>383.6</v>
      </c>
      <c r="DP378">
        <v>1321230</v>
      </c>
      <c r="DS378">
        <v>2.16</v>
      </c>
      <c r="DT378">
        <v>1661904000</v>
      </c>
      <c r="DW378">
        <v>380.91</v>
      </c>
      <c r="DX378" t="s">
        <v>183</v>
      </c>
      <c r="DZ378">
        <v>320731</v>
      </c>
      <c r="ED378">
        <v>58529116160</v>
      </c>
      <c r="EG378">
        <v>1035846</v>
      </c>
      <c r="EH378">
        <v>380.91</v>
      </c>
      <c r="EI378">
        <v>382.67</v>
      </c>
      <c r="EJ378">
        <v>1000</v>
      </c>
      <c r="EK378">
        <v>320731</v>
      </c>
      <c r="EL378">
        <v>401.78</v>
      </c>
      <c r="EN378">
        <v>0.96</v>
      </c>
      <c r="EO378">
        <v>215.27</v>
      </c>
      <c r="EP378">
        <v>382.71</v>
      </c>
      <c r="EQ378" t="b">
        <v>0</v>
      </c>
      <c r="ER378">
        <v>5.5999999999999999E-3</v>
      </c>
      <c r="ES378">
        <v>1300</v>
      </c>
      <c r="ET378">
        <v>387.03</v>
      </c>
      <c r="EV378">
        <v>383.34</v>
      </c>
      <c r="EW378">
        <v>384.19</v>
      </c>
      <c r="EX378" t="s">
        <v>3512</v>
      </c>
      <c r="FE378" s="2" t="s">
        <v>3513</v>
      </c>
    </row>
    <row r="379" spans="1:161" x14ac:dyDescent="0.25">
      <c r="A379">
        <v>443</v>
      </c>
      <c r="B379">
        <v>1864</v>
      </c>
      <c r="C379" t="s">
        <v>246</v>
      </c>
      <c r="D379">
        <v>6500</v>
      </c>
      <c r="E379" t="s">
        <v>4902</v>
      </c>
      <c r="F379" t="s">
        <v>4903</v>
      </c>
      <c r="G379" t="s">
        <v>4904</v>
      </c>
      <c r="H379" t="s">
        <v>235</v>
      </c>
      <c r="I379" t="s">
        <v>177</v>
      </c>
      <c r="J379" t="s">
        <v>178</v>
      </c>
      <c r="K379" t="s">
        <v>4905</v>
      </c>
      <c r="L379">
        <v>1</v>
      </c>
      <c r="M379" t="s">
        <v>4906</v>
      </c>
      <c r="N379" t="s">
        <v>709</v>
      </c>
      <c r="O379">
        <v>0.31822001999999999</v>
      </c>
      <c r="P379">
        <v>0.23191998999999999</v>
      </c>
      <c r="Q379">
        <v>0.59660999999999997</v>
      </c>
      <c r="R379">
        <v>725804032</v>
      </c>
      <c r="S379">
        <v>-0.13</v>
      </c>
      <c r="T379">
        <v>0.28409000000000001</v>
      </c>
      <c r="U379">
        <v>1052740992</v>
      </c>
      <c r="V379">
        <v>84</v>
      </c>
      <c r="W379" t="s">
        <v>216</v>
      </c>
      <c r="X379">
        <v>2206656000</v>
      </c>
      <c r="Y379">
        <v>417047264</v>
      </c>
      <c r="Z379">
        <v>104</v>
      </c>
      <c r="AA379">
        <v>92.59</v>
      </c>
      <c r="AB379">
        <v>-0.22</v>
      </c>
      <c r="AC379">
        <v>3.0310000000000001</v>
      </c>
      <c r="AD379">
        <v>0.16588</v>
      </c>
      <c r="AE379">
        <v>21</v>
      </c>
      <c r="AF379">
        <v>103.03</v>
      </c>
      <c r="AG379">
        <v>5.9329999999999998</v>
      </c>
      <c r="AH379">
        <v>0.32024000000000002</v>
      </c>
      <c r="AI379">
        <v>127</v>
      </c>
      <c r="AJ379">
        <v>776056000</v>
      </c>
      <c r="AK379">
        <v>133742000</v>
      </c>
      <c r="AL379">
        <v>3308254976</v>
      </c>
      <c r="AM379">
        <v>4.9630000000000001</v>
      </c>
      <c r="AN379" t="s">
        <v>183</v>
      </c>
      <c r="AO379">
        <v>20.652999999999999</v>
      </c>
      <c r="AP379">
        <v>1.861</v>
      </c>
      <c r="AQ379">
        <v>2.2999999999999998</v>
      </c>
      <c r="AR379" t="s">
        <v>238</v>
      </c>
      <c r="AS379" t="s">
        <v>4907</v>
      </c>
      <c r="AT379" t="s">
        <v>4907</v>
      </c>
      <c r="AU379" t="s">
        <v>186</v>
      </c>
      <c r="AV379" t="s">
        <v>187</v>
      </c>
      <c r="AW379" t="b">
        <v>1</v>
      </c>
      <c r="AX379">
        <v>-18000000</v>
      </c>
      <c r="AY379" t="s">
        <v>188</v>
      </c>
      <c r="AZ379" t="s">
        <v>4908</v>
      </c>
      <c r="BA379" t="s">
        <v>4909</v>
      </c>
      <c r="BB379" t="s">
        <v>191</v>
      </c>
      <c r="BD379">
        <v>3.58</v>
      </c>
      <c r="BF379">
        <v>11.250999999999999</v>
      </c>
      <c r="BI379">
        <v>5.62</v>
      </c>
      <c r="BK379">
        <v>163004000</v>
      </c>
      <c r="BO379">
        <v>13.962</v>
      </c>
      <c r="BP379">
        <v>3886964</v>
      </c>
      <c r="BQ379">
        <v>2.4799999999999999E-2</v>
      </c>
      <c r="BS379">
        <v>1640908800</v>
      </c>
      <c r="BT379">
        <v>1.0483199999999999</v>
      </c>
      <c r="BU379">
        <v>767240000</v>
      </c>
      <c r="BV379">
        <v>4.3979999999999997</v>
      </c>
      <c r="BY379">
        <v>6.6315713000000001</v>
      </c>
      <c r="BZ379">
        <v>5.7499999999999999E-3</v>
      </c>
      <c r="CA379">
        <v>1703980800</v>
      </c>
      <c r="CC379">
        <v>1664668800</v>
      </c>
      <c r="CD379">
        <v>2.0699999999999998</v>
      </c>
      <c r="CE379">
        <v>1663200000</v>
      </c>
      <c r="CF379">
        <v>155862072</v>
      </c>
      <c r="CG379">
        <v>1.5198959999999999</v>
      </c>
      <c r="CH379">
        <v>11844915200</v>
      </c>
      <c r="CI379">
        <v>2</v>
      </c>
      <c r="CK379">
        <v>936144000</v>
      </c>
      <c r="CL379" s="1">
        <v>8.4027777777777771E-2</v>
      </c>
      <c r="CP379">
        <v>-0.28499999999999998</v>
      </c>
      <c r="CQ379">
        <v>4.5620846999999998</v>
      </c>
      <c r="CR379">
        <v>1665705600</v>
      </c>
      <c r="CS379">
        <v>84.48</v>
      </c>
      <c r="CU379">
        <v>16.475088</v>
      </c>
      <c r="CW379">
        <v>2.8099999000000001E-2</v>
      </c>
      <c r="CX379">
        <v>3703269</v>
      </c>
      <c r="DB379">
        <v>93.92</v>
      </c>
      <c r="DC379">
        <v>93.08</v>
      </c>
      <c r="DD379">
        <v>98.040850000000006</v>
      </c>
      <c r="DE379">
        <v>4.2589437000000001E-3</v>
      </c>
      <c r="DF379">
        <v>8.8400000000000006E-2</v>
      </c>
      <c r="DH379">
        <v>93.594999999999999</v>
      </c>
      <c r="DJ379">
        <v>1536760</v>
      </c>
      <c r="DK379">
        <v>93.92</v>
      </c>
      <c r="DL379">
        <v>81.912000000000006</v>
      </c>
      <c r="DM379">
        <v>0.4</v>
      </c>
      <c r="DN379">
        <v>93.08</v>
      </c>
      <c r="DP379">
        <v>1536760</v>
      </c>
      <c r="DS379">
        <v>0.44</v>
      </c>
      <c r="DT379">
        <v>1661817600</v>
      </c>
      <c r="DW379">
        <v>92.58</v>
      </c>
      <c r="DX379" t="s">
        <v>183</v>
      </c>
      <c r="DY379">
        <v>21.052752000000002</v>
      </c>
      <c r="DZ379">
        <v>530290</v>
      </c>
      <c r="ED379">
        <v>15092539392</v>
      </c>
      <c r="EG379">
        <v>1845336</v>
      </c>
      <c r="EH379">
        <v>92.58</v>
      </c>
      <c r="EI379">
        <v>95.8</v>
      </c>
      <c r="EJ379">
        <v>800</v>
      </c>
      <c r="EK379">
        <v>530290</v>
      </c>
      <c r="EL379">
        <v>168.91</v>
      </c>
      <c r="EN379">
        <v>0.56999999999999995</v>
      </c>
      <c r="EO379">
        <v>67.81</v>
      </c>
      <c r="EP379">
        <v>93.06</v>
      </c>
      <c r="EQ379" t="b">
        <v>0</v>
      </c>
      <c r="ER379">
        <v>5.3E-3</v>
      </c>
      <c r="ES379">
        <v>800</v>
      </c>
      <c r="ET379">
        <v>93.594999999999999</v>
      </c>
      <c r="EV379">
        <v>92.59</v>
      </c>
      <c r="EW379">
        <v>93.1</v>
      </c>
      <c r="EX379" t="s">
        <v>4910</v>
      </c>
      <c r="FE379" t="s">
        <v>4911</v>
      </c>
    </row>
    <row r="380" spans="1:161" x14ac:dyDescent="0.25">
      <c r="A380">
        <v>234</v>
      </c>
      <c r="B380">
        <v>22102</v>
      </c>
      <c r="C380" t="s">
        <v>310</v>
      </c>
      <c r="D380">
        <v>142000</v>
      </c>
      <c r="E380" t="s">
        <v>2715</v>
      </c>
      <c r="F380" t="s">
        <v>1138</v>
      </c>
      <c r="G380" t="s">
        <v>2716</v>
      </c>
      <c r="H380" t="s">
        <v>327</v>
      </c>
      <c r="I380" t="s">
        <v>177</v>
      </c>
      <c r="J380" t="s">
        <v>178</v>
      </c>
      <c r="K380" t="s">
        <v>2717</v>
      </c>
      <c r="L380">
        <v>1</v>
      </c>
      <c r="M380" t="s">
        <v>2718</v>
      </c>
      <c r="N380" t="s">
        <v>2719</v>
      </c>
      <c r="O380">
        <v>0.61261003999999997</v>
      </c>
      <c r="P380">
        <v>0.31212000000000001</v>
      </c>
      <c r="Q380">
        <v>0.72914999999999996</v>
      </c>
      <c r="R380">
        <v>1330000000</v>
      </c>
      <c r="S380">
        <v>0.378</v>
      </c>
      <c r="T380">
        <v>0.56379000000000001</v>
      </c>
      <c r="U380">
        <v>2108000000</v>
      </c>
      <c r="V380">
        <v>123</v>
      </c>
      <c r="W380" t="s">
        <v>216</v>
      </c>
      <c r="X380">
        <v>1765000000</v>
      </c>
      <c r="Y380">
        <v>1738749952</v>
      </c>
      <c r="Z380">
        <v>150</v>
      </c>
      <c r="AA380">
        <v>138.25</v>
      </c>
      <c r="AB380">
        <v>0.46500000000000002</v>
      </c>
      <c r="AC380">
        <v>0.88400000000000001</v>
      </c>
      <c r="AD380">
        <v>7.868E-2</v>
      </c>
      <c r="AE380">
        <v>17</v>
      </c>
      <c r="AF380">
        <v>145.41</v>
      </c>
      <c r="AI380">
        <v>160</v>
      </c>
      <c r="AJ380">
        <v>1282000000</v>
      </c>
      <c r="AK380">
        <v>9516999680</v>
      </c>
      <c r="AL380">
        <v>3440999936</v>
      </c>
      <c r="AM380">
        <v>4.74</v>
      </c>
      <c r="AN380" t="s">
        <v>183</v>
      </c>
      <c r="AO380">
        <v>12.367000000000001</v>
      </c>
      <c r="AP380">
        <v>0.76100000000000001</v>
      </c>
      <c r="AQ380">
        <v>2.2000000000000002</v>
      </c>
      <c r="AR380" t="s">
        <v>184</v>
      </c>
      <c r="AS380" t="s">
        <v>2720</v>
      </c>
      <c r="AT380" t="s">
        <v>2720</v>
      </c>
      <c r="AU380" t="s">
        <v>186</v>
      </c>
      <c r="AV380" t="s">
        <v>187</v>
      </c>
      <c r="AW380" t="b">
        <v>1</v>
      </c>
      <c r="AX380">
        <v>-18000000</v>
      </c>
      <c r="AY380" t="s">
        <v>188</v>
      </c>
      <c r="AZ380" t="s">
        <v>2721</v>
      </c>
      <c r="BA380" t="s">
        <v>2722</v>
      </c>
      <c r="BB380" t="s">
        <v>191</v>
      </c>
      <c r="BD380">
        <v>12.61</v>
      </c>
      <c r="BF380">
        <v>20.584</v>
      </c>
      <c r="BI380">
        <v>3.88</v>
      </c>
      <c r="BK380">
        <v>278721984</v>
      </c>
      <c r="BO380">
        <v>-5.3680000000000003</v>
      </c>
      <c r="BP380">
        <v>4818584</v>
      </c>
      <c r="BQ380">
        <v>1.7600000000000001E-2</v>
      </c>
      <c r="BS380">
        <v>1640908800</v>
      </c>
      <c r="BT380">
        <v>0.99624000000000001</v>
      </c>
      <c r="BU380">
        <v>1074000000</v>
      </c>
      <c r="BV380">
        <v>-2.581</v>
      </c>
      <c r="BZ380">
        <v>1.7579999999999998E-2</v>
      </c>
      <c r="CA380">
        <v>1703980800</v>
      </c>
      <c r="CC380">
        <v>1664496000</v>
      </c>
      <c r="CD380">
        <v>2.35</v>
      </c>
      <c r="CE380">
        <v>1663200000</v>
      </c>
      <c r="CF380">
        <v>265774423</v>
      </c>
      <c r="CG380">
        <v>1.206337</v>
      </c>
      <c r="CH380">
        <v>43390578688</v>
      </c>
      <c r="CI380">
        <v>2</v>
      </c>
      <c r="CK380">
        <v>1483488000</v>
      </c>
      <c r="CL380" t="s">
        <v>2723</v>
      </c>
      <c r="CP380">
        <v>0.44</v>
      </c>
      <c r="CQ380">
        <v>11.198289000000001</v>
      </c>
      <c r="CR380">
        <v>1665705600</v>
      </c>
      <c r="CS380">
        <v>0.65</v>
      </c>
      <c r="CU380">
        <v>35.631442999999997</v>
      </c>
      <c r="CW380">
        <v>1.7899999999999999E-2</v>
      </c>
      <c r="CX380">
        <v>4921957</v>
      </c>
      <c r="DB380">
        <v>138.54</v>
      </c>
      <c r="DC380">
        <v>138.30000000000001</v>
      </c>
      <c r="DD380">
        <v>134.74424999999999</v>
      </c>
      <c r="DE380">
        <v>1.0827199000000001E-3</v>
      </c>
      <c r="DF380">
        <v>4.3499999999999997E-2</v>
      </c>
      <c r="DH380">
        <v>139.30000000000001</v>
      </c>
      <c r="DJ380">
        <v>1672660</v>
      </c>
      <c r="DK380">
        <v>138.54</v>
      </c>
      <c r="DL380">
        <v>129.0386</v>
      </c>
      <c r="DM380">
        <v>0.15</v>
      </c>
      <c r="DN380">
        <v>138.30000000000001</v>
      </c>
      <c r="DP380">
        <v>1672660</v>
      </c>
      <c r="DS380">
        <v>0.6</v>
      </c>
      <c r="DT380">
        <v>1667952000</v>
      </c>
      <c r="DW380">
        <v>137.09</v>
      </c>
      <c r="DX380" t="s">
        <v>183</v>
      </c>
      <c r="DZ380">
        <v>958032</v>
      </c>
      <c r="ED380">
        <v>38533312512</v>
      </c>
      <c r="EG380">
        <v>1989569</v>
      </c>
      <c r="EH380">
        <v>137.09</v>
      </c>
      <c r="EI380">
        <v>139.54</v>
      </c>
      <c r="EJ380">
        <v>900</v>
      </c>
      <c r="EK380">
        <v>958032</v>
      </c>
      <c r="EL380">
        <v>167.99</v>
      </c>
      <c r="EO380">
        <v>108.41</v>
      </c>
      <c r="EP380">
        <v>138.12</v>
      </c>
      <c r="EQ380" t="b">
        <v>0</v>
      </c>
      <c r="ER380">
        <v>4.5999999999999999E-3</v>
      </c>
      <c r="ES380">
        <v>900</v>
      </c>
      <c r="ET380">
        <v>139.30000000000001</v>
      </c>
      <c r="EV380">
        <v>138.25</v>
      </c>
      <c r="EW380">
        <v>134.4</v>
      </c>
      <c r="EX380" t="s">
        <v>2724</v>
      </c>
      <c r="EZ380" t="s">
        <v>2725</v>
      </c>
      <c r="FE380" t="s">
        <v>2726</v>
      </c>
    </row>
    <row r="381" spans="1:161" x14ac:dyDescent="0.25">
      <c r="A381">
        <v>240</v>
      </c>
      <c r="B381" t="s">
        <v>2780</v>
      </c>
      <c r="C381" t="s">
        <v>172</v>
      </c>
      <c r="D381">
        <v>19900</v>
      </c>
      <c r="E381" t="s">
        <v>2781</v>
      </c>
      <c r="F381" t="s">
        <v>2128</v>
      </c>
      <c r="G381" t="s">
        <v>2782</v>
      </c>
      <c r="H381" t="s">
        <v>366</v>
      </c>
      <c r="I381" t="s">
        <v>177</v>
      </c>
      <c r="J381" t="s">
        <v>178</v>
      </c>
      <c r="K381" t="s">
        <v>2783</v>
      </c>
      <c r="L381">
        <v>1</v>
      </c>
      <c r="M381" t="s">
        <v>2784</v>
      </c>
      <c r="N381" t="s">
        <v>977</v>
      </c>
      <c r="O381">
        <v>0.22591998999999999</v>
      </c>
      <c r="P381">
        <v>7.2280004999999994E-2</v>
      </c>
      <c r="Q381">
        <v>0.28589999999999999</v>
      </c>
      <c r="R381">
        <v>583000000</v>
      </c>
      <c r="S381">
        <v>0.16600000000000001</v>
      </c>
      <c r="T381">
        <v>0.17521</v>
      </c>
      <c r="U381">
        <v>1194000000</v>
      </c>
      <c r="V381">
        <v>31</v>
      </c>
      <c r="W381" t="s">
        <v>216</v>
      </c>
      <c r="X381">
        <v>1404000000</v>
      </c>
      <c r="Y381">
        <v>436249984</v>
      </c>
      <c r="Z381">
        <v>43</v>
      </c>
      <c r="AA381">
        <v>38.04</v>
      </c>
      <c r="AB381">
        <v>1.0589999999999999</v>
      </c>
      <c r="AC381">
        <v>2.1459999999999999</v>
      </c>
      <c r="AD381">
        <v>5.6649998E-2</v>
      </c>
      <c r="AE381">
        <v>13</v>
      </c>
      <c r="AF381">
        <v>41.54</v>
      </c>
      <c r="AG381">
        <v>125.227</v>
      </c>
      <c r="AH381">
        <v>0.10885</v>
      </c>
      <c r="AI381">
        <v>46</v>
      </c>
      <c r="AJ381">
        <v>537000000</v>
      </c>
      <c r="AK381">
        <v>4284000000</v>
      </c>
      <c r="AL381">
        <v>5285000192</v>
      </c>
      <c r="AM381">
        <v>1.2929999999999999</v>
      </c>
      <c r="AN381" t="s">
        <v>183</v>
      </c>
      <c r="AO381">
        <v>12.509</v>
      </c>
      <c r="AP381">
        <v>0.82199999999999995</v>
      </c>
      <c r="AQ381">
        <v>1.9</v>
      </c>
      <c r="AR381" t="s">
        <v>184</v>
      </c>
      <c r="AS381" t="s">
        <v>2785</v>
      </c>
      <c r="AT381" t="s">
        <v>2785</v>
      </c>
      <c r="AU381" t="s">
        <v>186</v>
      </c>
      <c r="AV381" t="s">
        <v>187</v>
      </c>
      <c r="AW381" t="b">
        <v>0</v>
      </c>
      <c r="AX381">
        <v>-18000000</v>
      </c>
      <c r="AY381" t="s">
        <v>188</v>
      </c>
      <c r="AZ381" t="s">
        <v>2786</v>
      </c>
      <c r="BA381" t="s">
        <v>2787</v>
      </c>
      <c r="BB381" t="s">
        <v>191</v>
      </c>
      <c r="BD381">
        <v>3.4769999999999999</v>
      </c>
      <c r="BF381">
        <v>15.391999999999999</v>
      </c>
      <c r="BI381">
        <v>1.4</v>
      </c>
      <c r="BK381">
        <v>427217984</v>
      </c>
      <c r="BO381">
        <v>8.234</v>
      </c>
      <c r="BP381">
        <v>7075623</v>
      </c>
      <c r="BQ381">
        <v>1.7000000000000001E-2</v>
      </c>
      <c r="BS381">
        <v>1640908800</v>
      </c>
      <c r="BT381">
        <v>0.91664003999999999</v>
      </c>
      <c r="BU381">
        <v>380000000</v>
      </c>
      <c r="BV381">
        <v>0.66100000000000003</v>
      </c>
      <c r="BY381">
        <v>4.6198687999999999</v>
      </c>
      <c r="BZ381">
        <v>6.7200000000000003E-3</v>
      </c>
      <c r="CA381">
        <v>1703980800</v>
      </c>
      <c r="CC381">
        <v>1656547200</v>
      </c>
      <c r="CD381">
        <v>2.6</v>
      </c>
      <c r="CE381">
        <v>1663200000</v>
      </c>
      <c r="CF381">
        <v>375653103</v>
      </c>
      <c r="CG381">
        <v>1.4041999999999999</v>
      </c>
      <c r="CH381">
        <v>18378491904</v>
      </c>
      <c r="CI381">
        <v>2</v>
      </c>
      <c r="CK381">
        <v>1477958400</v>
      </c>
      <c r="CL381" t="s">
        <v>2788</v>
      </c>
      <c r="CP381">
        <v>0.98599999999999999</v>
      </c>
      <c r="CQ381">
        <v>3.0749993</v>
      </c>
      <c r="CR381">
        <v>1665705600</v>
      </c>
      <c r="CS381">
        <v>0.88</v>
      </c>
      <c r="CU381">
        <v>27.171430000000001</v>
      </c>
      <c r="CW381">
        <v>1.7100000000000001E-2</v>
      </c>
      <c r="CX381">
        <v>7405185</v>
      </c>
      <c r="DB381">
        <v>38.020000000000003</v>
      </c>
      <c r="DC381">
        <v>38.07</v>
      </c>
      <c r="DD381">
        <v>34.823349999999998</v>
      </c>
      <c r="DE381">
        <v>5.2603893000000002E-4</v>
      </c>
      <c r="DF381">
        <v>8.8900000000000007E-2</v>
      </c>
      <c r="DH381">
        <v>38.25</v>
      </c>
      <c r="DJ381">
        <v>3055290</v>
      </c>
      <c r="DK381">
        <v>38.020000000000003</v>
      </c>
      <c r="DL381">
        <v>34.532400000000003</v>
      </c>
      <c r="DM381">
        <v>0.02</v>
      </c>
      <c r="DN381">
        <v>38.07</v>
      </c>
      <c r="DP381">
        <v>3055290</v>
      </c>
      <c r="DS381">
        <v>0.16</v>
      </c>
      <c r="DT381">
        <v>1667433600</v>
      </c>
      <c r="DW381">
        <v>37.880000000000003</v>
      </c>
      <c r="DX381" t="s">
        <v>183</v>
      </c>
      <c r="DY381">
        <v>57.549168000000002</v>
      </c>
      <c r="DZ381">
        <v>681845</v>
      </c>
      <c r="ED381">
        <v>16251372544</v>
      </c>
      <c r="EG381">
        <v>3092138</v>
      </c>
      <c r="EH381">
        <v>37.880000000000003</v>
      </c>
      <c r="EI381">
        <v>38.229999999999997</v>
      </c>
      <c r="EJ381">
        <v>1000</v>
      </c>
      <c r="EK381">
        <v>681845</v>
      </c>
      <c r="EL381">
        <v>39.24</v>
      </c>
      <c r="EO381">
        <v>27.41</v>
      </c>
      <c r="EP381">
        <v>37.86</v>
      </c>
      <c r="EQ381" t="b">
        <v>0</v>
      </c>
      <c r="ER381">
        <v>4.5999999999999999E-3</v>
      </c>
      <c r="ES381">
        <v>900</v>
      </c>
      <c r="ET381">
        <v>38.25</v>
      </c>
      <c r="EV381">
        <v>38.04</v>
      </c>
      <c r="EW381">
        <v>38.24</v>
      </c>
      <c r="EX381" t="s">
        <v>2789</v>
      </c>
      <c r="EZ381" t="s">
        <v>2177</v>
      </c>
      <c r="FE381" t="s">
        <v>2790</v>
      </c>
    </row>
    <row r="382" spans="1:161" x14ac:dyDescent="0.25">
      <c r="A382">
        <v>206</v>
      </c>
      <c r="B382">
        <v>98203</v>
      </c>
      <c r="C382" t="s">
        <v>246</v>
      </c>
      <c r="D382">
        <v>18000</v>
      </c>
      <c r="E382" t="s">
        <v>2438</v>
      </c>
      <c r="F382" t="s">
        <v>2439</v>
      </c>
      <c r="G382" t="s">
        <v>2440</v>
      </c>
      <c r="H382" t="s">
        <v>389</v>
      </c>
      <c r="I382" t="s">
        <v>177</v>
      </c>
      <c r="J382" t="s">
        <v>178</v>
      </c>
      <c r="K382" t="s">
        <v>2441</v>
      </c>
      <c r="L382">
        <v>1</v>
      </c>
      <c r="M382" t="s">
        <v>2442</v>
      </c>
      <c r="N382" t="s">
        <v>2443</v>
      </c>
      <c r="O382">
        <v>0.25257000000000002</v>
      </c>
      <c r="P382">
        <v>0.12243999999999999</v>
      </c>
      <c r="Q382">
        <v>0.57635999999999998</v>
      </c>
      <c r="R382">
        <v>1113600000</v>
      </c>
      <c r="S382">
        <v>0.12</v>
      </c>
      <c r="T382">
        <v>0.17269999999999999</v>
      </c>
      <c r="U382">
        <v>1432600064</v>
      </c>
      <c r="V382">
        <v>64</v>
      </c>
      <c r="W382" t="s">
        <v>216</v>
      </c>
      <c r="X382">
        <v>3009900000</v>
      </c>
      <c r="Y382">
        <v>919825024</v>
      </c>
      <c r="Z382">
        <v>73</v>
      </c>
      <c r="AA382">
        <v>68.069999999999993</v>
      </c>
      <c r="AB382">
        <v>0.26400000000000001</v>
      </c>
      <c r="AC382">
        <v>0.94399999999999995</v>
      </c>
      <c r="AD382">
        <v>3.9669999999999997E-2</v>
      </c>
      <c r="AE382">
        <v>19</v>
      </c>
      <c r="AF382">
        <v>75.069999999999993</v>
      </c>
      <c r="AG382">
        <v>37.878</v>
      </c>
      <c r="AH382">
        <v>7.4510000000000007E-2</v>
      </c>
      <c r="AI382">
        <v>100</v>
      </c>
      <c r="AJ382">
        <v>705299968</v>
      </c>
      <c r="AK382">
        <v>3558899968</v>
      </c>
      <c r="AL382">
        <v>5672099840</v>
      </c>
      <c r="AM382">
        <v>1.9930000000000001</v>
      </c>
      <c r="AN382" t="s">
        <v>183</v>
      </c>
      <c r="AO382">
        <v>15.855</v>
      </c>
      <c r="AP382">
        <v>0.62</v>
      </c>
      <c r="AQ382">
        <v>2.1</v>
      </c>
      <c r="AR382" t="s">
        <v>184</v>
      </c>
      <c r="AS382" t="s">
        <v>2444</v>
      </c>
      <c r="AT382" t="s">
        <v>2444</v>
      </c>
      <c r="AU382" t="s">
        <v>186</v>
      </c>
      <c r="AV382" t="s">
        <v>187</v>
      </c>
      <c r="AW382" t="b">
        <v>1</v>
      </c>
      <c r="AX382">
        <v>-18000000</v>
      </c>
      <c r="AY382" t="s">
        <v>188</v>
      </c>
      <c r="AZ382" t="s">
        <v>2445</v>
      </c>
      <c r="BA382" t="s">
        <v>2446</v>
      </c>
      <c r="BB382" t="s">
        <v>191</v>
      </c>
      <c r="BD382">
        <v>4.4109999999999996</v>
      </c>
      <c r="BF382">
        <v>17.465</v>
      </c>
      <c r="BI382">
        <v>2.85</v>
      </c>
      <c r="BK382">
        <v>358577984</v>
      </c>
      <c r="BO382">
        <v>26.614000000000001</v>
      </c>
      <c r="BP382">
        <v>5392378</v>
      </c>
      <c r="BQ382">
        <v>1.52E-2</v>
      </c>
      <c r="BS382">
        <v>1640908800</v>
      </c>
      <c r="BT382">
        <v>0.96703004999999997</v>
      </c>
      <c r="BU382">
        <v>697400000</v>
      </c>
      <c r="BV382">
        <v>4.6820000000000004</v>
      </c>
      <c r="BY382">
        <v>2.5576762999999998</v>
      </c>
      <c r="BZ382">
        <v>1.482E-2</v>
      </c>
      <c r="CA382">
        <v>1703980800</v>
      </c>
      <c r="CC382">
        <v>1664496000</v>
      </c>
      <c r="CD382">
        <v>2.99</v>
      </c>
      <c r="CE382">
        <v>1663200000</v>
      </c>
      <c r="CF382">
        <v>344399534</v>
      </c>
      <c r="CH382">
        <v>25020532736</v>
      </c>
      <c r="CI382">
        <v>2</v>
      </c>
      <c r="CK382">
        <v>1602201600</v>
      </c>
      <c r="CL382" t="s">
        <v>2447</v>
      </c>
      <c r="CP382">
        <v>0.25900000000000001</v>
      </c>
      <c r="CQ382">
        <v>4.3032393000000004</v>
      </c>
      <c r="CR382">
        <v>1665705600</v>
      </c>
      <c r="CS382">
        <v>2.4</v>
      </c>
      <c r="CU382">
        <v>23.884209999999999</v>
      </c>
      <c r="CW382">
        <v>1.6900001000000001E-2</v>
      </c>
      <c r="CX382">
        <v>5050305</v>
      </c>
      <c r="DB382">
        <v>67.89</v>
      </c>
      <c r="DC382">
        <v>68.12</v>
      </c>
      <c r="DD382">
        <v>61.221499999999999</v>
      </c>
      <c r="DE382">
        <v>4.1243186999999999E-3</v>
      </c>
      <c r="DF382">
        <v>0.15379999999999999</v>
      </c>
      <c r="DH382">
        <v>68.38</v>
      </c>
      <c r="DJ382">
        <v>1793930</v>
      </c>
      <c r="DK382">
        <v>67.89</v>
      </c>
      <c r="DL382">
        <v>62.791600000000003</v>
      </c>
      <c r="DM382">
        <v>0.28000000000000003</v>
      </c>
      <c r="DN382">
        <v>68.12</v>
      </c>
      <c r="DP382">
        <v>1793930</v>
      </c>
      <c r="DS382">
        <v>0.28000000000000003</v>
      </c>
      <c r="DT382">
        <v>1661817600</v>
      </c>
      <c r="DW382">
        <v>67.855000000000004</v>
      </c>
      <c r="DX382" t="s">
        <v>183</v>
      </c>
      <c r="DY382">
        <v>14.538658</v>
      </c>
      <c r="DZ382">
        <v>482710</v>
      </c>
      <c r="ED382">
        <v>24408403968</v>
      </c>
      <c r="EG382">
        <v>1913944</v>
      </c>
      <c r="EH382">
        <v>67.855000000000004</v>
      </c>
      <c r="EI382">
        <v>69.88</v>
      </c>
      <c r="EJ382">
        <v>900</v>
      </c>
      <c r="EK382">
        <v>482710</v>
      </c>
      <c r="EL382">
        <v>77.138000000000005</v>
      </c>
      <c r="EN382">
        <v>0.4</v>
      </c>
      <c r="EO382">
        <v>52.47</v>
      </c>
      <c r="EP382">
        <v>66.44</v>
      </c>
      <c r="EQ382" t="b">
        <v>0</v>
      </c>
      <c r="ER382">
        <v>4.4999999999999997E-3</v>
      </c>
      <c r="ES382">
        <v>800</v>
      </c>
      <c r="ET382">
        <v>68.38</v>
      </c>
      <c r="EV382">
        <v>68.069999999999993</v>
      </c>
      <c r="EW382">
        <v>67.56</v>
      </c>
      <c r="EX382" t="s">
        <v>2448</v>
      </c>
      <c r="FE382" t="s">
        <v>2449</v>
      </c>
    </row>
    <row r="383" spans="1:161" x14ac:dyDescent="0.25">
      <c r="A383">
        <v>292</v>
      </c>
      <c r="B383" t="s">
        <v>3337</v>
      </c>
      <c r="C383" t="s">
        <v>336</v>
      </c>
      <c r="D383">
        <v>10340</v>
      </c>
      <c r="E383" t="s">
        <v>3338</v>
      </c>
      <c r="F383" t="s">
        <v>550</v>
      </c>
      <c r="G383" t="s">
        <v>3339</v>
      </c>
      <c r="H383" t="s">
        <v>552</v>
      </c>
      <c r="I383" t="s">
        <v>177</v>
      </c>
      <c r="J383" t="s">
        <v>178</v>
      </c>
      <c r="K383" t="s">
        <v>3340</v>
      </c>
      <c r="L383">
        <v>1</v>
      </c>
      <c r="M383" t="s">
        <v>3341</v>
      </c>
      <c r="N383" t="s">
        <v>459</v>
      </c>
      <c r="O383">
        <v>0.17241000000000001</v>
      </c>
      <c r="P383">
        <v>7.8210000000000002E-2</v>
      </c>
      <c r="Q383">
        <v>0.33540999999999999</v>
      </c>
      <c r="R383">
        <v>3526000128</v>
      </c>
      <c r="S383">
        <v>-0.154</v>
      </c>
      <c r="T383">
        <v>0.13522000000000001</v>
      </c>
      <c r="U383">
        <v>2383000064</v>
      </c>
      <c r="W383" t="s">
        <v>182</v>
      </c>
      <c r="X383">
        <v>5537000000</v>
      </c>
      <c r="Y383">
        <v>2239749888</v>
      </c>
      <c r="AA383">
        <v>57.41</v>
      </c>
      <c r="AB383">
        <v>-0.745</v>
      </c>
      <c r="AC383">
        <v>0.46800000000000003</v>
      </c>
      <c r="AD383">
        <v>1.472E-2</v>
      </c>
      <c r="AG383">
        <v>57.222000000000001</v>
      </c>
      <c r="AH383">
        <v>6.676E-2</v>
      </c>
      <c r="AJ383">
        <v>5288000000</v>
      </c>
      <c r="AK383">
        <v>9281999872</v>
      </c>
      <c r="AL383">
        <v>13822000128</v>
      </c>
      <c r="AM383">
        <v>21.946999999999999</v>
      </c>
      <c r="AN383" t="s">
        <v>183</v>
      </c>
      <c r="AO383">
        <v>55.18</v>
      </c>
      <c r="AP383">
        <v>0.46800000000000003</v>
      </c>
      <c r="AQ383">
        <v>3</v>
      </c>
      <c r="AR383" t="s">
        <v>184</v>
      </c>
      <c r="AS383" t="s">
        <v>3342</v>
      </c>
      <c r="AT383" t="s">
        <v>3342</v>
      </c>
      <c r="AU383" t="s">
        <v>186</v>
      </c>
      <c r="AV383" t="s">
        <v>187</v>
      </c>
      <c r="AW383" t="b">
        <v>1</v>
      </c>
      <c r="AX383">
        <v>-18000000</v>
      </c>
      <c r="AY383" t="s">
        <v>188</v>
      </c>
      <c r="AZ383" t="s">
        <v>3343</v>
      </c>
      <c r="BA383" t="s">
        <v>3344</v>
      </c>
      <c r="BB383" t="s">
        <v>191</v>
      </c>
      <c r="BD383">
        <v>1.3360000000000001</v>
      </c>
      <c r="BF383">
        <v>7.7489999999999997</v>
      </c>
      <c r="BI383">
        <v>2.9</v>
      </c>
      <c r="BK383">
        <v>253684000</v>
      </c>
      <c r="BO383">
        <v>66.341999999999999</v>
      </c>
      <c r="BP383">
        <v>1669467</v>
      </c>
      <c r="BQ383">
        <v>6.9999998000000001E-3</v>
      </c>
      <c r="BS383">
        <v>1640908800</v>
      </c>
      <c r="BT383">
        <v>0.62441002999999995</v>
      </c>
      <c r="BU383">
        <v>1080999936</v>
      </c>
      <c r="BV383">
        <v>-3.3210000000000002</v>
      </c>
      <c r="BY383">
        <v>0.86536429999999998</v>
      </c>
      <c r="BZ383">
        <v>0.17739000999999999</v>
      </c>
      <c r="CA383">
        <v>1703980800</v>
      </c>
      <c r="CC383">
        <v>1656547200</v>
      </c>
      <c r="CD383">
        <v>1.68</v>
      </c>
      <c r="CE383">
        <v>1663200000</v>
      </c>
      <c r="CF383">
        <v>200350125</v>
      </c>
      <c r="CG383">
        <v>0.82166499999999998</v>
      </c>
      <c r="CH383">
        <v>18464823296</v>
      </c>
      <c r="CI383">
        <v>2</v>
      </c>
      <c r="CK383">
        <v>1147132800</v>
      </c>
      <c r="CL383" s="1">
        <v>0.12569444444444444</v>
      </c>
      <c r="CP383">
        <v>-0.76100000000000001</v>
      </c>
      <c r="CQ383">
        <v>1.0536824</v>
      </c>
      <c r="CR383">
        <v>1665705600</v>
      </c>
      <c r="CU383">
        <v>19.79655</v>
      </c>
      <c r="CW383">
        <v>8.5000000000000006E-3</v>
      </c>
      <c r="CX383">
        <v>1765250</v>
      </c>
      <c r="DB383">
        <v>57.31</v>
      </c>
      <c r="DC383">
        <v>57.6</v>
      </c>
      <c r="DD383">
        <v>59.087649999999996</v>
      </c>
      <c r="DE383">
        <v>4.3622404E-3</v>
      </c>
      <c r="DF383">
        <v>5.7600002999999997E-2</v>
      </c>
      <c r="DH383">
        <v>57.65</v>
      </c>
      <c r="DJ383">
        <v>630530</v>
      </c>
      <c r="DK383">
        <v>57.31</v>
      </c>
      <c r="DL383">
        <v>54.203600000000002</v>
      </c>
      <c r="DM383">
        <v>0.25</v>
      </c>
      <c r="DN383">
        <v>57.6</v>
      </c>
      <c r="DP383">
        <v>630530</v>
      </c>
      <c r="DS383">
        <v>0.25</v>
      </c>
      <c r="DT383">
        <v>1660608000</v>
      </c>
      <c r="DW383">
        <v>57.18</v>
      </c>
      <c r="DX383" t="s">
        <v>183</v>
      </c>
      <c r="DZ383">
        <v>265212</v>
      </c>
      <c r="ED383">
        <v>14563998720</v>
      </c>
      <c r="EG383">
        <v>842560</v>
      </c>
      <c r="EH383">
        <v>57.18</v>
      </c>
      <c r="EI383">
        <v>58.54</v>
      </c>
      <c r="EJ383">
        <v>800</v>
      </c>
      <c r="EK383">
        <v>265212</v>
      </c>
      <c r="EL383">
        <v>68.2</v>
      </c>
      <c r="EN383">
        <v>0.52</v>
      </c>
      <c r="EO383">
        <v>49.36</v>
      </c>
      <c r="EP383">
        <v>57.31</v>
      </c>
      <c r="EQ383" t="b">
        <v>0</v>
      </c>
      <c r="ER383">
        <v>4.4999999999999997E-3</v>
      </c>
      <c r="ES383">
        <v>800</v>
      </c>
      <c r="ET383">
        <v>57.65</v>
      </c>
      <c r="EV383">
        <v>57.41</v>
      </c>
      <c r="EW383">
        <v>55.6</v>
      </c>
      <c r="EX383" t="s">
        <v>3345</v>
      </c>
      <c r="FE383" t="s">
        <v>3346</v>
      </c>
    </row>
    <row r="384" spans="1:161" x14ac:dyDescent="0.25">
      <c r="A384">
        <v>217</v>
      </c>
      <c r="B384">
        <v>2210</v>
      </c>
      <c r="C384" t="s">
        <v>172</v>
      </c>
      <c r="D384">
        <v>168000</v>
      </c>
      <c r="E384" t="s">
        <v>2541</v>
      </c>
      <c r="F384" t="s">
        <v>572</v>
      </c>
      <c r="G384" t="s">
        <v>2542</v>
      </c>
      <c r="H384" t="s">
        <v>235</v>
      </c>
      <c r="I384" t="s">
        <v>177</v>
      </c>
      <c r="J384" t="s">
        <v>178</v>
      </c>
      <c r="K384" t="s">
        <v>2543</v>
      </c>
      <c r="L384">
        <v>1</v>
      </c>
      <c r="M384" t="s">
        <v>2544</v>
      </c>
      <c r="N384" t="s">
        <v>200</v>
      </c>
      <c r="O384">
        <v>9.8760000000000001E-2</v>
      </c>
      <c r="P384">
        <v>-7.7789999999999998E-2</v>
      </c>
      <c r="Q384">
        <v>0.24457999999999999</v>
      </c>
      <c r="R384">
        <v>3848999936</v>
      </c>
      <c r="S384">
        <v>2.8000000000000001E-2</v>
      </c>
      <c r="T384">
        <v>5.1240000000000001E-2</v>
      </c>
      <c r="U384">
        <v>7414000128</v>
      </c>
      <c r="V384">
        <v>58</v>
      </c>
      <c r="W384" t="s">
        <v>216</v>
      </c>
      <c r="X384">
        <v>18411000000</v>
      </c>
      <c r="Y384">
        <v>40965750784</v>
      </c>
      <c r="Z384">
        <v>86</v>
      </c>
      <c r="AA384">
        <v>88.14</v>
      </c>
      <c r="AC384">
        <v>1.099</v>
      </c>
      <c r="AD384">
        <v>1.15E-2</v>
      </c>
      <c r="AE384">
        <v>18</v>
      </c>
      <c r="AF384">
        <v>83.83</v>
      </c>
      <c r="AG384">
        <v>100.479</v>
      </c>
      <c r="AH384">
        <v>-0.13578999999999999</v>
      </c>
      <c r="AI384">
        <v>96</v>
      </c>
      <c r="AJ384">
        <v>16193000448</v>
      </c>
      <c r="AK384">
        <v>32910000128</v>
      </c>
      <c r="AL384">
        <v>75071995904</v>
      </c>
      <c r="AM384">
        <v>14.82</v>
      </c>
      <c r="AN384" t="s">
        <v>183</v>
      </c>
      <c r="AO384">
        <v>68.372</v>
      </c>
      <c r="AP384">
        <v>0.67600000000000005</v>
      </c>
      <c r="AQ384">
        <v>2</v>
      </c>
      <c r="AR384" t="s">
        <v>184</v>
      </c>
      <c r="AS384" t="s">
        <v>2545</v>
      </c>
      <c r="AT384" t="s">
        <v>2545</v>
      </c>
      <c r="AU384" t="s">
        <v>186</v>
      </c>
      <c r="AV384" t="s">
        <v>187</v>
      </c>
      <c r="AW384" t="b">
        <v>1</v>
      </c>
      <c r="AX384">
        <v>-18000000</v>
      </c>
      <c r="AY384" t="s">
        <v>188</v>
      </c>
      <c r="AZ384" t="s">
        <v>2546</v>
      </c>
      <c r="BA384" t="s">
        <v>2547</v>
      </c>
      <c r="BB384" t="s">
        <v>191</v>
      </c>
      <c r="BD384">
        <v>1.3460000000000001</v>
      </c>
      <c r="BF384">
        <v>13.629</v>
      </c>
      <c r="BI384">
        <v>0.52</v>
      </c>
      <c r="BK384">
        <v>1098140032</v>
      </c>
      <c r="BO384">
        <v>3.8250000000000002</v>
      </c>
      <c r="BP384">
        <v>10318059</v>
      </c>
      <c r="BQ384">
        <v>9.4000000000000004E-3</v>
      </c>
      <c r="BS384">
        <v>1640908800</v>
      </c>
      <c r="BT384">
        <v>0.70939004000000006</v>
      </c>
      <c r="BU384">
        <v>-5167000064</v>
      </c>
      <c r="BV384">
        <v>-0.45300000000000001</v>
      </c>
      <c r="BY384">
        <v>23.043137000000002</v>
      </c>
      <c r="BZ384">
        <v>2.1299999999999999E-3</v>
      </c>
      <c r="CA384">
        <v>1703980800</v>
      </c>
      <c r="CC384">
        <v>1664496000</v>
      </c>
      <c r="CD384">
        <v>1.53</v>
      </c>
      <c r="CE384">
        <v>1663200000</v>
      </c>
      <c r="CF384">
        <v>1089499402</v>
      </c>
      <c r="CG384">
        <v>1.1389089999999999</v>
      </c>
      <c r="CH384">
        <v>101043781632</v>
      </c>
      <c r="CI384">
        <v>2</v>
      </c>
      <c r="CK384">
        <v>1627862400</v>
      </c>
      <c r="CL384" s="1">
        <v>4.7222222222222221E-2</v>
      </c>
      <c r="CQ384">
        <v>1.2892965000000001</v>
      </c>
      <c r="CR384">
        <v>1665705600</v>
      </c>
      <c r="CS384">
        <v>0.64</v>
      </c>
      <c r="CU384">
        <v>169.5</v>
      </c>
      <c r="CW384">
        <v>1.06E-2</v>
      </c>
      <c r="CX384">
        <v>10735651</v>
      </c>
      <c r="DB384">
        <v>87.87</v>
      </c>
      <c r="DC384">
        <v>87.7</v>
      </c>
      <c r="DD384">
        <v>78.094399999999993</v>
      </c>
      <c r="DE384">
        <v>4.5521789999999998E-4</v>
      </c>
      <c r="DH384">
        <v>88.38</v>
      </c>
      <c r="DJ384">
        <v>5087180</v>
      </c>
      <c r="DK384">
        <v>87.87</v>
      </c>
      <c r="DL384">
        <v>73.486999999999995</v>
      </c>
      <c r="DM384">
        <v>0.04</v>
      </c>
      <c r="DN384">
        <v>87.7</v>
      </c>
      <c r="DP384">
        <v>5087180</v>
      </c>
      <c r="DS384">
        <v>0.32</v>
      </c>
      <c r="DT384">
        <v>1664150400</v>
      </c>
      <c r="DW384">
        <v>87.35</v>
      </c>
      <c r="DX384" t="s">
        <v>183</v>
      </c>
      <c r="DZ384">
        <v>1891889</v>
      </c>
      <c r="ED384">
        <v>96790061056</v>
      </c>
      <c r="EG384">
        <v>6144942</v>
      </c>
      <c r="EH384">
        <v>87.35</v>
      </c>
      <c r="EI384">
        <v>88.42</v>
      </c>
      <c r="EJ384">
        <v>1100</v>
      </c>
      <c r="EK384">
        <v>1891889</v>
      </c>
      <c r="EL384">
        <v>103.73</v>
      </c>
      <c r="EN384">
        <v>1.83</v>
      </c>
      <c r="EO384">
        <v>59.93</v>
      </c>
      <c r="EP384">
        <v>88.18</v>
      </c>
      <c r="EQ384" t="b">
        <v>0</v>
      </c>
      <c r="ER384">
        <v>4.4000000000000003E-3</v>
      </c>
      <c r="ES384">
        <v>800</v>
      </c>
      <c r="ET384">
        <v>88.38</v>
      </c>
      <c r="EV384">
        <v>88.14</v>
      </c>
      <c r="EW384">
        <v>87.61</v>
      </c>
      <c r="EX384" t="s">
        <v>2548</v>
      </c>
      <c r="FE384" t="s">
        <v>2549</v>
      </c>
    </row>
    <row r="385" spans="1:161" x14ac:dyDescent="0.25">
      <c r="A385">
        <v>353</v>
      </c>
      <c r="B385">
        <v>27360</v>
      </c>
      <c r="C385" t="s">
        <v>172</v>
      </c>
      <c r="D385">
        <v>24586</v>
      </c>
      <c r="E385" t="s">
        <v>3969</v>
      </c>
      <c r="F385" t="s">
        <v>3970</v>
      </c>
      <c r="G385" t="s">
        <v>3971</v>
      </c>
      <c r="H385" t="s">
        <v>314</v>
      </c>
      <c r="I385" t="s">
        <v>177</v>
      </c>
      <c r="J385" t="s">
        <v>178</v>
      </c>
      <c r="K385" t="s">
        <v>3972</v>
      </c>
      <c r="L385">
        <v>1</v>
      </c>
      <c r="M385" t="s">
        <v>3973</v>
      </c>
      <c r="N385" t="s">
        <v>3974</v>
      </c>
      <c r="O385">
        <v>0.33252999999999999</v>
      </c>
      <c r="P385">
        <v>0.21557999999999999</v>
      </c>
      <c r="Q385">
        <v>0.39301000000000003</v>
      </c>
      <c r="S385">
        <v>0.14499999999999999</v>
      </c>
      <c r="T385">
        <v>0.28854999999999997</v>
      </c>
      <c r="U385">
        <v>2054628992</v>
      </c>
      <c r="V385">
        <v>260</v>
      </c>
      <c r="W385" t="s">
        <v>182</v>
      </c>
      <c r="X385">
        <v>2000794000</v>
      </c>
      <c r="Z385">
        <v>277</v>
      </c>
      <c r="AA385">
        <v>293.99</v>
      </c>
      <c r="AB385">
        <v>0.36</v>
      </c>
      <c r="AC385">
        <v>1.738</v>
      </c>
      <c r="AD385">
        <v>0.23647000000000001</v>
      </c>
      <c r="AE385">
        <v>18</v>
      </c>
      <c r="AF385">
        <v>284.33</v>
      </c>
      <c r="AG385">
        <v>2.8090000000000002</v>
      </c>
      <c r="AH385">
        <v>0.38178002999999999</v>
      </c>
      <c r="AI385">
        <v>340</v>
      </c>
      <c r="AJ385">
        <v>375556000</v>
      </c>
      <c r="AK385">
        <v>99959000</v>
      </c>
      <c r="AL385">
        <v>6178776064</v>
      </c>
      <c r="AM385">
        <v>3.3660000000000001</v>
      </c>
      <c r="AN385" t="s">
        <v>183</v>
      </c>
      <c r="AO385">
        <v>54.448</v>
      </c>
      <c r="AP385">
        <v>0.58699999999999997</v>
      </c>
      <c r="AQ385">
        <v>2.8</v>
      </c>
      <c r="AR385" t="s">
        <v>238</v>
      </c>
      <c r="AS385" t="s">
        <v>3975</v>
      </c>
      <c r="AT385" t="s">
        <v>3975</v>
      </c>
      <c r="AU385" t="s">
        <v>186</v>
      </c>
      <c r="AV385" t="s">
        <v>187</v>
      </c>
      <c r="AW385" t="b">
        <v>0</v>
      </c>
      <c r="AX385">
        <v>-18000000</v>
      </c>
      <c r="AY385" t="s">
        <v>188</v>
      </c>
      <c r="AZ385" t="s">
        <v>3976</v>
      </c>
      <c r="BA385" t="s">
        <v>3977</v>
      </c>
      <c r="BB385" t="s">
        <v>191</v>
      </c>
      <c r="BD385">
        <v>4.9119999999999999</v>
      </c>
      <c r="BF385">
        <v>14.772</v>
      </c>
      <c r="BI385">
        <v>8.8000000000000007</v>
      </c>
      <c r="BK385">
        <v>115011000</v>
      </c>
      <c r="BO385">
        <v>27.399000000000001</v>
      </c>
      <c r="BP385">
        <v>4266424</v>
      </c>
      <c r="BQ385">
        <v>3.8199999999999998E-2</v>
      </c>
      <c r="BS385">
        <v>1640908800</v>
      </c>
      <c r="BT385">
        <v>0.75675004999999995</v>
      </c>
      <c r="BU385">
        <v>1332035968</v>
      </c>
      <c r="BV385">
        <v>6.274</v>
      </c>
      <c r="BY385">
        <v>10.729953</v>
      </c>
      <c r="BZ385">
        <v>0.12656999999999999</v>
      </c>
      <c r="CA385">
        <v>1703980800</v>
      </c>
      <c r="CC385">
        <v>1664496000</v>
      </c>
      <c r="CD385">
        <v>4.33</v>
      </c>
      <c r="CE385">
        <v>1663200000</v>
      </c>
      <c r="CF385">
        <v>100359663</v>
      </c>
      <c r="CG385">
        <v>1.0574790000000001</v>
      </c>
      <c r="CH385">
        <v>30350094336</v>
      </c>
      <c r="CI385">
        <v>2</v>
      </c>
      <c r="CK385">
        <v>1585094400</v>
      </c>
      <c r="CL385" s="1">
        <v>0.12638888888888888</v>
      </c>
      <c r="CP385">
        <v>0.317</v>
      </c>
      <c r="CQ385">
        <v>5.4722942999999997</v>
      </c>
      <c r="CR385">
        <v>1665705600</v>
      </c>
      <c r="CS385">
        <v>1.48</v>
      </c>
      <c r="CU385">
        <v>33.40795</v>
      </c>
      <c r="CW385">
        <v>4.2600001999999998E-2</v>
      </c>
      <c r="CX385">
        <v>3881668</v>
      </c>
      <c r="DB385">
        <v>297.02999999999997</v>
      </c>
      <c r="DC385">
        <v>294.81</v>
      </c>
      <c r="DD385">
        <v>278.14389999999997</v>
      </c>
      <c r="DE385">
        <v>2.188331E-3</v>
      </c>
      <c r="DF385">
        <v>9.2799999999999994E-2</v>
      </c>
      <c r="DH385">
        <v>297.58</v>
      </c>
      <c r="DJ385">
        <v>917630</v>
      </c>
      <c r="DK385">
        <v>297.02999999999997</v>
      </c>
      <c r="DL385">
        <v>272.3612</v>
      </c>
      <c r="DM385">
        <v>0.65</v>
      </c>
      <c r="DN385">
        <v>294.81</v>
      </c>
      <c r="DP385">
        <v>917630</v>
      </c>
      <c r="DS385">
        <v>1.2</v>
      </c>
      <c r="DT385">
        <v>1670284800</v>
      </c>
      <c r="DW385">
        <v>293.73</v>
      </c>
      <c r="DX385" t="s">
        <v>183</v>
      </c>
      <c r="DY385">
        <v>46.858460000000001</v>
      </c>
      <c r="DZ385">
        <v>219433</v>
      </c>
      <c r="ED385">
        <v>33812082688</v>
      </c>
      <c r="EG385">
        <v>968198</v>
      </c>
      <c r="EH385">
        <v>293.73</v>
      </c>
      <c r="EI385">
        <v>295.19</v>
      </c>
      <c r="EJ385">
        <v>800</v>
      </c>
      <c r="EK385">
        <v>219433</v>
      </c>
      <c r="EL385">
        <v>373.58</v>
      </c>
      <c r="EN385">
        <v>0.32</v>
      </c>
      <c r="EO385">
        <v>231.31</v>
      </c>
      <c r="EP385">
        <v>294.27999999999997</v>
      </c>
      <c r="EQ385" t="b">
        <v>0</v>
      </c>
      <c r="ER385">
        <v>4.4000000000000003E-3</v>
      </c>
      <c r="ES385">
        <v>1000</v>
      </c>
      <c r="ET385">
        <v>297.58</v>
      </c>
      <c r="EV385">
        <v>293.99</v>
      </c>
      <c r="EW385">
        <v>295.74</v>
      </c>
      <c r="EX385" t="s">
        <v>3978</v>
      </c>
      <c r="FE385" t="s">
        <v>3979</v>
      </c>
    </row>
    <row r="386" spans="1:161" x14ac:dyDescent="0.25">
      <c r="A386">
        <v>68</v>
      </c>
      <c r="B386">
        <v>55413</v>
      </c>
      <c r="C386" t="s">
        <v>208</v>
      </c>
      <c r="D386">
        <v>3000</v>
      </c>
      <c r="E386" t="s">
        <v>931</v>
      </c>
      <c r="F386" t="s">
        <v>596</v>
      </c>
      <c r="G386" t="s">
        <v>932</v>
      </c>
      <c r="H386" t="s">
        <v>176</v>
      </c>
      <c r="I386" t="s">
        <v>177</v>
      </c>
      <c r="J386" t="s">
        <v>178</v>
      </c>
      <c r="K386" t="s">
        <v>933</v>
      </c>
      <c r="L386">
        <v>1</v>
      </c>
      <c r="M386" t="s">
        <v>934</v>
      </c>
      <c r="N386" t="s">
        <v>935</v>
      </c>
      <c r="O386">
        <v>0.32555000000000001</v>
      </c>
      <c r="P386">
        <v>0.24607000000000001</v>
      </c>
      <c r="Q386">
        <v>0.68568003</v>
      </c>
      <c r="R386">
        <v>325272000</v>
      </c>
      <c r="S386">
        <v>0.113</v>
      </c>
      <c r="T386">
        <v>0.27086001999999998</v>
      </c>
      <c r="U386">
        <v>359928000</v>
      </c>
      <c r="V386">
        <v>360</v>
      </c>
      <c r="W386" t="s">
        <v>216</v>
      </c>
      <c r="X386">
        <v>758092000</v>
      </c>
      <c r="Y386">
        <v>226972752</v>
      </c>
      <c r="Z386">
        <v>470</v>
      </c>
      <c r="AA386">
        <v>338.97</v>
      </c>
      <c r="AB386">
        <v>3.105</v>
      </c>
      <c r="AC386">
        <v>3.44</v>
      </c>
      <c r="AD386">
        <v>8.2129999999999995E-2</v>
      </c>
      <c r="AE386">
        <v>11</v>
      </c>
      <c r="AF386">
        <v>465.26</v>
      </c>
      <c r="AG386">
        <v>19.190999999999999</v>
      </c>
      <c r="AH386">
        <v>0.16081000000000001</v>
      </c>
      <c r="AI386">
        <v>550</v>
      </c>
      <c r="AJ386">
        <v>247028992</v>
      </c>
      <c r="AK386">
        <v>326447008</v>
      </c>
      <c r="AL386">
        <v>1105598976</v>
      </c>
      <c r="AM386">
        <v>6.3</v>
      </c>
      <c r="AN386" t="s">
        <v>183</v>
      </c>
      <c r="AO386">
        <v>28.19</v>
      </c>
      <c r="AP386">
        <v>2.5089999999999999</v>
      </c>
      <c r="AQ386">
        <v>1.9</v>
      </c>
      <c r="AR386" t="s">
        <v>238</v>
      </c>
      <c r="AS386" t="s">
        <v>936</v>
      </c>
      <c r="AT386" t="s">
        <v>937</v>
      </c>
      <c r="AU386" t="s">
        <v>186</v>
      </c>
      <c r="AV386" t="s">
        <v>187</v>
      </c>
      <c r="AW386" t="b">
        <v>0</v>
      </c>
      <c r="AX386">
        <v>-18000000</v>
      </c>
      <c r="AY386" t="s">
        <v>188</v>
      </c>
      <c r="AZ386" t="s">
        <v>938</v>
      </c>
      <c r="BA386" t="s">
        <v>939</v>
      </c>
      <c r="BB386" t="s">
        <v>191</v>
      </c>
      <c r="BD386">
        <v>10.778</v>
      </c>
      <c r="BF386">
        <v>33.107999999999997</v>
      </c>
      <c r="BI386">
        <v>7.12</v>
      </c>
      <c r="BK386">
        <v>39295300</v>
      </c>
      <c r="BO386">
        <v>39.26</v>
      </c>
      <c r="BP386">
        <v>676482</v>
      </c>
      <c r="BQ386">
        <v>1.72E-2</v>
      </c>
      <c r="BS386">
        <v>1656547200</v>
      </c>
      <c r="BT386">
        <v>0.95837000000000006</v>
      </c>
      <c r="BU386">
        <v>271929984</v>
      </c>
      <c r="BV386">
        <v>4.3970000000000002</v>
      </c>
      <c r="BY386">
        <v>8.6339790000000001</v>
      </c>
      <c r="BZ386">
        <v>7.7799999999999996E-3</v>
      </c>
      <c r="CA386">
        <v>1719705600</v>
      </c>
      <c r="CC386">
        <v>1656547200</v>
      </c>
      <c r="CD386">
        <v>2.06</v>
      </c>
      <c r="CE386">
        <v>1663200000</v>
      </c>
      <c r="CF386">
        <v>38889710</v>
      </c>
      <c r="CG386">
        <v>1.275239</v>
      </c>
      <c r="CH386">
        <v>11916379136</v>
      </c>
      <c r="CI386">
        <v>2</v>
      </c>
      <c r="CK386">
        <v>975888000</v>
      </c>
      <c r="CL386" s="1">
        <v>8.4027777777777771E-2</v>
      </c>
      <c r="CP386">
        <v>3.113</v>
      </c>
      <c r="CQ386">
        <v>12.047703</v>
      </c>
      <c r="CR386">
        <v>1665705600</v>
      </c>
      <c r="CS386">
        <v>3.15</v>
      </c>
      <c r="CU386">
        <v>47.608147000000002</v>
      </c>
      <c r="CW386">
        <v>2.24E-2</v>
      </c>
      <c r="CX386">
        <v>700525</v>
      </c>
      <c r="DB386">
        <v>336.32</v>
      </c>
      <c r="DC386">
        <v>335.21</v>
      </c>
      <c r="DD386">
        <v>360.84985</v>
      </c>
      <c r="DE386">
        <v>3.8058990000000002E-3</v>
      </c>
      <c r="DF386">
        <v>0.19309999</v>
      </c>
      <c r="DH386">
        <v>343.1</v>
      </c>
      <c r="DJ386">
        <v>287460</v>
      </c>
      <c r="DK386">
        <v>336.32</v>
      </c>
      <c r="DL386">
        <v>304.92439999999999</v>
      </c>
      <c r="DM386">
        <v>1.28</v>
      </c>
      <c r="DN386">
        <v>335.21</v>
      </c>
      <c r="DP386">
        <v>287460</v>
      </c>
      <c r="DS386">
        <v>1.28</v>
      </c>
      <c r="DT386">
        <v>1660262400</v>
      </c>
      <c r="DW386">
        <v>334.74</v>
      </c>
      <c r="DX386" t="s">
        <v>183</v>
      </c>
      <c r="DY386">
        <v>77.091200000000001</v>
      </c>
      <c r="DZ386">
        <v>112476</v>
      </c>
      <c r="ED386">
        <v>13319927808</v>
      </c>
      <c r="EG386">
        <v>314669</v>
      </c>
      <c r="EH386">
        <v>334.74</v>
      </c>
      <c r="EI386">
        <v>335.45</v>
      </c>
      <c r="EJ386">
        <v>800</v>
      </c>
      <c r="EK386">
        <v>112476</v>
      </c>
      <c r="EL386">
        <v>522.96</v>
      </c>
      <c r="EN386">
        <v>0.56000000000000005</v>
      </c>
      <c r="EO386">
        <v>272.01</v>
      </c>
      <c r="EP386">
        <v>318.13</v>
      </c>
      <c r="EQ386" t="b">
        <v>0</v>
      </c>
      <c r="ER386">
        <v>4.1999999999999997E-3</v>
      </c>
      <c r="ES386">
        <v>800</v>
      </c>
      <c r="ET386">
        <v>343.1</v>
      </c>
      <c r="EV386">
        <v>338.97</v>
      </c>
      <c r="EW386">
        <v>338</v>
      </c>
      <c r="EX386" t="s">
        <v>940</v>
      </c>
      <c r="FA386" t="s">
        <v>941</v>
      </c>
      <c r="FE386" t="s">
        <v>942</v>
      </c>
    </row>
    <row r="387" spans="1:161" x14ac:dyDescent="0.25">
      <c r="A387">
        <v>140</v>
      </c>
      <c r="B387" t="s">
        <v>1723</v>
      </c>
      <c r="C387" t="s">
        <v>208</v>
      </c>
      <c r="D387">
        <v>78000</v>
      </c>
      <c r="E387" t="s">
        <v>1724</v>
      </c>
      <c r="F387" t="s">
        <v>1638</v>
      </c>
      <c r="G387" t="s">
        <v>1725</v>
      </c>
      <c r="H387" t="s">
        <v>1640</v>
      </c>
      <c r="I387" t="s">
        <v>177</v>
      </c>
      <c r="J387" t="s">
        <v>178</v>
      </c>
      <c r="K387" t="s">
        <v>1726</v>
      </c>
      <c r="L387">
        <v>1</v>
      </c>
      <c r="M387" t="s">
        <v>1727</v>
      </c>
      <c r="N387" t="s">
        <v>354</v>
      </c>
      <c r="O387">
        <v>0.34866999999999998</v>
      </c>
      <c r="P387">
        <v>0.21648000000000001</v>
      </c>
      <c r="Q387">
        <v>0.60834999999999995</v>
      </c>
      <c r="R387">
        <v>8311000064</v>
      </c>
      <c r="S387">
        <v>0.06</v>
      </c>
      <c r="T387">
        <v>0.27685999999999999</v>
      </c>
      <c r="U387">
        <v>10896000000</v>
      </c>
      <c r="V387">
        <v>275</v>
      </c>
      <c r="W387" t="s">
        <v>216</v>
      </c>
      <c r="X387">
        <v>18056000000</v>
      </c>
      <c r="Y387">
        <v>5781624832</v>
      </c>
      <c r="Z387">
        <v>315</v>
      </c>
      <c r="AA387">
        <v>267.04000000000002</v>
      </c>
      <c r="AB387">
        <v>0.36399999999999999</v>
      </c>
      <c r="AC387">
        <v>1.7809999999999999</v>
      </c>
      <c r="AD387">
        <v>6.6139996000000006E-2</v>
      </c>
      <c r="AE387">
        <v>19</v>
      </c>
      <c r="AF387">
        <v>307.74</v>
      </c>
      <c r="AG387">
        <v>43.085000000000001</v>
      </c>
      <c r="AH387">
        <v>0.14957999999999999</v>
      </c>
      <c r="AI387">
        <v>340</v>
      </c>
      <c r="AJ387">
        <v>5150000128</v>
      </c>
      <c r="AK387">
        <v>20246999040</v>
      </c>
      <c r="AL387">
        <v>31249999872</v>
      </c>
      <c r="AM387">
        <v>7.0750000000000002</v>
      </c>
      <c r="AN387" t="s">
        <v>183</v>
      </c>
      <c r="AO387">
        <v>43.298999999999999</v>
      </c>
      <c r="AP387">
        <v>1.204</v>
      </c>
      <c r="AQ387">
        <v>1.9</v>
      </c>
      <c r="AR387" t="s">
        <v>184</v>
      </c>
      <c r="AS387" t="s">
        <v>1728</v>
      </c>
      <c r="AT387" t="s">
        <v>1728</v>
      </c>
      <c r="AU387" t="s">
        <v>186</v>
      </c>
      <c r="AV387" t="s">
        <v>187</v>
      </c>
      <c r="AW387" t="b">
        <v>1</v>
      </c>
      <c r="AX387">
        <v>-18000000</v>
      </c>
      <c r="AY387" t="s">
        <v>188</v>
      </c>
      <c r="AZ387" t="s">
        <v>1729</v>
      </c>
      <c r="BA387" t="s">
        <v>1730</v>
      </c>
      <c r="BB387" t="s">
        <v>191</v>
      </c>
      <c r="BD387">
        <v>6.3159999999999998</v>
      </c>
      <c r="BF387">
        <v>18.114999999999998</v>
      </c>
      <c r="BI387">
        <v>9.08</v>
      </c>
      <c r="BK387">
        <v>714577024</v>
      </c>
      <c r="BO387">
        <v>52.097999999999999</v>
      </c>
      <c r="BP387">
        <v>4184054</v>
      </c>
      <c r="BQ387">
        <v>5.7000000000000002E-3</v>
      </c>
      <c r="BS387">
        <v>1640908800</v>
      </c>
      <c r="BT387">
        <v>0.80718005000000004</v>
      </c>
      <c r="BU387">
        <v>6640000000</v>
      </c>
      <c r="BV387">
        <v>6.3659999999999997</v>
      </c>
      <c r="BY387">
        <v>5.1257250000000001</v>
      </c>
      <c r="BZ387">
        <v>0.11047</v>
      </c>
      <c r="CA387">
        <v>1703980800</v>
      </c>
      <c r="CC387">
        <v>1664496000</v>
      </c>
      <c r="CD387">
        <v>1.64</v>
      </c>
      <c r="CE387">
        <v>1663200000</v>
      </c>
      <c r="CF387">
        <v>652909747</v>
      </c>
      <c r="CG387">
        <v>0.86551199999999995</v>
      </c>
      <c r="CH387">
        <v>197380538368</v>
      </c>
      <c r="CI387">
        <v>2</v>
      </c>
      <c r="CK387">
        <v>1467676800</v>
      </c>
      <c r="CL387" t="s">
        <v>1731</v>
      </c>
      <c r="CP387">
        <v>0.35799999999999998</v>
      </c>
      <c r="CQ387">
        <v>6.1062609999999999</v>
      </c>
      <c r="CR387">
        <v>1665705600</v>
      </c>
      <c r="CS387">
        <v>3.99</v>
      </c>
      <c r="CU387">
        <v>29.409693000000001</v>
      </c>
      <c r="CW387">
        <v>6.4000000000000003E-3</v>
      </c>
      <c r="CX387">
        <v>4437951</v>
      </c>
      <c r="DB387">
        <v>263.35000000000002</v>
      </c>
      <c r="DC387">
        <v>264.95999999999998</v>
      </c>
      <c r="DD387">
        <v>267.80829999999997</v>
      </c>
      <c r="DE387">
        <v>2.8479209000000002E-3</v>
      </c>
      <c r="DF387">
        <v>0.10580000000000001</v>
      </c>
      <c r="DH387">
        <v>267.45</v>
      </c>
      <c r="DJ387">
        <v>2383080</v>
      </c>
      <c r="DK387">
        <v>263.35000000000002</v>
      </c>
      <c r="DL387">
        <v>260.80540000000002</v>
      </c>
      <c r="DM387">
        <v>0.75</v>
      </c>
      <c r="DN387">
        <v>264.95999999999998</v>
      </c>
      <c r="DP387">
        <v>2383080</v>
      </c>
      <c r="DS387">
        <v>1</v>
      </c>
      <c r="DT387">
        <v>1664409600</v>
      </c>
      <c r="DW387">
        <v>264.42</v>
      </c>
      <c r="DX387" t="s">
        <v>183</v>
      </c>
      <c r="DY387">
        <v>41.947850000000003</v>
      </c>
      <c r="DZ387">
        <v>826395</v>
      </c>
      <c r="ED387">
        <v>190820646912</v>
      </c>
      <c r="EG387">
        <v>2750900</v>
      </c>
      <c r="EH387">
        <v>264.42</v>
      </c>
      <c r="EI387">
        <v>267.41000000000003</v>
      </c>
      <c r="EJ387">
        <v>1000</v>
      </c>
      <c r="EK387">
        <v>826395</v>
      </c>
      <c r="EL387">
        <v>331.69</v>
      </c>
      <c r="EN387">
        <v>0.43</v>
      </c>
      <c r="EO387">
        <v>233.71</v>
      </c>
      <c r="EP387">
        <v>266.52</v>
      </c>
      <c r="EQ387" t="b">
        <v>0</v>
      </c>
      <c r="ER387">
        <v>4.0000000000000001E-3</v>
      </c>
      <c r="ES387">
        <v>900</v>
      </c>
      <c r="ET387">
        <v>267.45</v>
      </c>
      <c r="EV387">
        <v>267.04000000000002</v>
      </c>
      <c r="EW387">
        <v>266.31</v>
      </c>
      <c r="EX387" t="s">
        <v>1732</v>
      </c>
      <c r="EZ387" t="s">
        <v>1733</v>
      </c>
      <c r="FA387" t="s">
        <v>1734</v>
      </c>
      <c r="FE387" t="s">
        <v>1735</v>
      </c>
    </row>
    <row r="388" spans="1:161" x14ac:dyDescent="0.25">
      <c r="A388">
        <v>382</v>
      </c>
      <c r="B388">
        <v>44143</v>
      </c>
      <c r="C388" t="s">
        <v>336</v>
      </c>
      <c r="D388">
        <v>49077</v>
      </c>
      <c r="E388" t="s">
        <v>4274</v>
      </c>
      <c r="F388" t="s">
        <v>4275</v>
      </c>
      <c r="G388" t="s">
        <v>4276</v>
      </c>
      <c r="H388" t="s">
        <v>541</v>
      </c>
      <c r="I388" t="s">
        <v>177</v>
      </c>
      <c r="J388" t="s">
        <v>178</v>
      </c>
      <c r="K388" t="s">
        <v>4277</v>
      </c>
      <c r="L388">
        <v>1</v>
      </c>
      <c r="M388" t="s">
        <v>4278</v>
      </c>
      <c r="N388" t="s">
        <v>459</v>
      </c>
      <c r="O388">
        <v>3.909E-2</v>
      </c>
      <c r="P388">
        <v>1.7639999999999999E-2</v>
      </c>
      <c r="Q388">
        <v>3.7890001999999999E-2</v>
      </c>
      <c r="S388">
        <v>7.8E-2</v>
      </c>
      <c r="T388">
        <v>3.2039999999999999E-2</v>
      </c>
      <c r="U388">
        <v>1899900032</v>
      </c>
      <c r="V388">
        <v>92</v>
      </c>
      <c r="W388" t="s">
        <v>182</v>
      </c>
      <c r="X388">
        <v>4681400000</v>
      </c>
      <c r="Z388">
        <v>125</v>
      </c>
      <c r="AA388">
        <v>131.57</v>
      </c>
      <c r="AB388">
        <v>4.8000000000000001E-2</v>
      </c>
      <c r="AC388">
        <v>0.39400000000000002</v>
      </c>
      <c r="AD388">
        <v>1.3140000000000001E-2</v>
      </c>
      <c r="AE388">
        <v>16</v>
      </c>
      <c r="AF388">
        <v>122.69</v>
      </c>
      <c r="AG388">
        <v>43.228000000000002</v>
      </c>
      <c r="AH388">
        <v>5.144E-2</v>
      </c>
      <c r="AI388">
        <v>150</v>
      </c>
      <c r="AJ388">
        <v>4237600000</v>
      </c>
      <c r="AK388">
        <v>6387400192</v>
      </c>
      <c r="AL388">
        <v>48608600064</v>
      </c>
      <c r="AM388">
        <v>7.2430000000000003</v>
      </c>
      <c r="AN388" t="s">
        <v>183</v>
      </c>
      <c r="AO388">
        <v>83.194999999999993</v>
      </c>
      <c r="AP388">
        <v>0.27800000000000002</v>
      </c>
      <c r="AQ388">
        <v>2.9</v>
      </c>
      <c r="AR388" t="s">
        <v>184</v>
      </c>
      <c r="AS388" t="s">
        <v>4279</v>
      </c>
      <c r="AT388" t="s">
        <v>4280</v>
      </c>
      <c r="AU388" t="s">
        <v>186</v>
      </c>
      <c r="AV388" t="s">
        <v>187</v>
      </c>
      <c r="AW388" t="b">
        <v>1</v>
      </c>
      <c r="AX388">
        <v>-18000000</v>
      </c>
      <c r="AY388" t="s">
        <v>188</v>
      </c>
      <c r="AZ388" t="s">
        <v>4281</v>
      </c>
      <c r="BA388" t="s">
        <v>4282</v>
      </c>
      <c r="BB388" t="s">
        <v>191</v>
      </c>
      <c r="BD388">
        <v>1.5409999999999999</v>
      </c>
      <c r="BF388">
        <v>39.436</v>
      </c>
      <c r="BI388">
        <v>5.97</v>
      </c>
      <c r="BK388">
        <v>584400000</v>
      </c>
      <c r="BO388">
        <v>30.481999999999999</v>
      </c>
      <c r="BP388">
        <v>4301075</v>
      </c>
      <c r="BQ388">
        <v>7.4000000000000003E-3</v>
      </c>
      <c r="BS388">
        <v>1640908800</v>
      </c>
      <c r="BT388">
        <v>0.87568000000000001</v>
      </c>
      <c r="BU388">
        <v>830499968</v>
      </c>
      <c r="BV388">
        <v>10.997999999999999</v>
      </c>
      <c r="BY388">
        <v>4.3163179999999999</v>
      </c>
      <c r="BZ388">
        <v>3.2000000000000002E-3</v>
      </c>
      <c r="CA388">
        <v>1703980800</v>
      </c>
      <c r="CC388">
        <v>1664496000</v>
      </c>
      <c r="CD388">
        <v>1.52</v>
      </c>
      <c r="CE388">
        <v>1663200000</v>
      </c>
      <c r="CF388">
        <v>582829812</v>
      </c>
      <c r="CG388">
        <v>0.443994</v>
      </c>
      <c r="CH388">
        <v>74924539904</v>
      </c>
      <c r="CI388">
        <v>2</v>
      </c>
      <c r="CK388">
        <v>1390780800</v>
      </c>
      <c r="CL388" s="1">
        <v>4.2361111111111106E-2</v>
      </c>
      <c r="CP388">
        <v>4.7E-2</v>
      </c>
      <c r="CQ388">
        <v>1.5818087999999999</v>
      </c>
      <c r="CR388">
        <v>1665705600</v>
      </c>
      <c r="CS388">
        <v>1.01</v>
      </c>
      <c r="CU388">
        <v>22.038527999999999</v>
      </c>
      <c r="CW388">
        <v>7.4000000000000003E-3</v>
      </c>
      <c r="CX388">
        <v>4399898</v>
      </c>
      <c r="DB388">
        <v>131.09</v>
      </c>
      <c r="DC388">
        <v>131.5</v>
      </c>
      <c r="DD388">
        <v>116.87145</v>
      </c>
      <c r="DE388">
        <v>3.7378902999999998E-2</v>
      </c>
      <c r="DF388">
        <v>1.3380000000000001</v>
      </c>
      <c r="DH388">
        <v>132.93</v>
      </c>
      <c r="DJ388">
        <v>2861940</v>
      </c>
      <c r="DK388">
        <v>131.09</v>
      </c>
      <c r="DL388">
        <v>124.0416</v>
      </c>
      <c r="DM388">
        <v>4.9000000000000004</v>
      </c>
      <c r="DN388">
        <v>131.5</v>
      </c>
      <c r="DP388">
        <v>2861940</v>
      </c>
      <c r="DS388">
        <v>0.4</v>
      </c>
      <c r="DT388">
        <v>1665014400</v>
      </c>
      <c r="DW388">
        <v>130.68</v>
      </c>
      <c r="DX388" t="s">
        <v>183</v>
      </c>
      <c r="DY388">
        <v>11.963085</v>
      </c>
      <c r="DZ388">
        <v>985321</v>
      </c>
      <c r="ED388">
        <v>76889513984</v>
      </c>
      <c r="EG388">
        <v>2567276</v>
      </c>
      <c r="EH388">
        <v>130.68</v>
      </c>
      <c r="EI388">
        <v>131.65</v>
      </c>
      <c r="EJ388">
        <v>800</v>
      </c>
      <c r="EK388">
        <v>985321</v>
      </c>
      <c r="EL388">
        <v>132.93</v>
      </c>
      <c r="EN388">
        <v>2.46</v>
      </c>
      <c r="EO388">
        <v>92.44</v>
      </c>
      <c r="EP388">
        <v>131.46</v>
      </c>
      <c r="EQ388" t="b">
        <v>0</v>
      </c>
      <c r="ER388">
        <v>3.2000000000000002E-3</v>
      </c>
      <c r="ES388">
        <v>800</v>
      </c>
      <c r="ET388">
        <v>132.93</v>
      </c>
      <c r="EV388">
        <v>131.57</v>
      </c>
      <c r="EW388">
        <v>130.33000000000001</v>
      </c>
      <c r="EX388" t="s">
        <v>4283</v>
      </c>
      <c r="FE388" t="s">
        <v>4284</v>
      </c>
    </row>
    <row r="389" spans="1:161" x14ac:dyDescent="0.25">
      <c r="A389">
        <v>487</v>
      </c>
      <c r="B389" t="s">
        <v>5351</v>
      </c>
      <c r="C389" t="s">
        <v>208</v>
      </c>
      <c r="D389">
        <v>10065</v>
      </c>
      <c r="E389" t="s">
        <v>5352</v>
      </c>
      <c r="F389" t="s">
        <v>5353</v>
      </c>
      <c r="G389" t="s">
        <v>5354</v>
      </c>
      <c r="H389" t="s">
        <v>366</v>
      </c>
      <c r="I389" t="s">
        <v>177</v>
      </c>
      <c r="J389" t="s">
        <v>178</v>
      </c>
      <c r="K389" t="s">
        <v>5355</v>
      </c>
      <c r="L389">
        <v>1</v>
      </c>
      <c r="M389" t="s">
        <v>5356</v>
      </c>
      <c r="N389" t="s">
        <v>878</v>
      </c>
      <c r="O389">
        <v>0</v>
      </c>
      <c r="P389">
        <v>0</v>
      </c>
      <c r="Q389">
        <v>0</v>
      </c>
      <c r="T389">
        <v>0</v>
      </c>
      <c r="V389">
        <v>285</v>
      </c>
      <c r="W389" t="s">
        <v>216</v>
      </c>
      <c r="X389">
        <v>1175800000</v>
      </c>
      <c r="Z389">
        <v>367.5</v>
      </c>
      <c r="AA389">
        <v>226.65</v>
      </c>
      <c r="AE389">
        <v>6</v>
      </c>
      <c r="AF389">
        <v>364.83</v>
      </c>
      <c r="AI389">
        <v>449</v>
      </c>
      <c r="AN389" t="s">
        <v>183</v>
      </c>
      <c r="AO389">
        <v>38.058999999999997</v>
      </c>
      <c r="AQ389">
        <v>2.1</v>
      </c>
      <c r="AR389" t="s">
        <v>184</v>
      </c>
      <c r="AS389" t="s">
        <v>5357</v>
      </c>
      <c r="AT389" t="s">
        <v>5358</v>
      </c>
      <c r="AU389" t="s">
        <v>186</v>
      </c>
      <c r="AV389" t="s">
        <v>187</v>
      </c>
      <c r="AW389" t="b">
        <v>0</v>
      </c>
      <c r="AX389">
        <v>-18000000</v>
      </c>
      <c r="AY389" t="s">
        <v>188</v>
      </c>
      <c r="AZ389" t="s">
        <v>5359</v>
      </c>
      <c r="BA389" t="s">
        <v>5360</v>
      </c>
      <c r="BB389" t="s">
        <v>191</v>
      </c>
      <c r="BI389">
        <v>7.79</v>
      </c>
      <c r="BK389">
        <v>74079696</v>
      </c>
      <c r="BO389">
        <v>24.783000000000001</v>
      </c>
      <c r="BP389">
        <v>827378</v>
      </c>
      <c r="BQ389">
        <v>1.12E-2</v>
      </c>
      <c r="BS389">
        <v>1640908800</v>
      </c>
      <c r="BT389">
        <v>0.96331999999999995</v>
      </c>
      <c r="BV389">
        <v>5.5679999999999996</v>
      </c>
      <c r="BY389">
        <v>9.1453810000000004</v>
      </c>
      <c r="BZ389">
        <v>6.2300004000000004E-3</v>
      </c>
      <c r="CA389">
        <v>1703980800</v>
      </c>
      <c r="CC389">
        <v>1664496000</v>
      </c>
      <c r="CD389">
        <v>1.51</v>
      </c>
      <c r="CE389">
        <v>1663200000</v>
      </c>
      <c r="CH389">
        <v>18897235968</v>
      </c>
      <c r="CI389">
        <v>2</v>
      </c>
      <c r="CK389">
        <v>1380240000</v>
      </c>
      <c r="CL389" s="1">
        <v>8.4027777777777771E-2</v>
      </c>
      <c r="CR389">
        <v>1665705600</v>
      </c>
      <c r="CS389">
        <v>0.91</v>
      </c>
      <c r="CU389">
        <v>29.094994</v>
      </c>
      <c r="CW389">
        <v>1.45000005E-2</v>
      </c>
      <c r="CX389">
        <v>834697</v>
      </c>
      <c r="DB389">
        <v>228.06</v>
      </c>
      <c r="DC389">
        <v>227.8</v>
      </c>
      <c r="DD389">
        <v>313.73480000000001</v>
      </c>
      <c r="DE389">
        <v>2.8939755000000002E-3</v>
      </c>
      <c r="DF389">
        <v>7.9200000000000007E-2</v>
      </c>
      <c r="DH389">
        <v>228.11</v>
      </c>
      <c r="DJ389">
        <v>997690</v>
      </c>
      <c r="DK389">
        <v>228.06</v>
      </c>
      <c r="DL389">
        <v>242.68360000000001</v>
      </c>
      <c r="DM389">
        <v>0.66</v>
      </c>
      <c r="DN389">
        <v>227.8</v>
      </c>
      <c r="DP389">
        <v>997690</v>
      </c>
      <c r="DS389">
        <v>0.72</v>
      </c>
      <c r="DT389">
        <v>1658188800</v>
      </c>
      <c r="DW389">
        <v>223.48</v>
      </c>
      <c r="DX389" t="s">
        <v>183</v>
      </c>
      <c r="DY389">
        <v>40.705820000000003</v>
      </c>
      <c r="DZ389">
        <v>356847</v>
      </c>
      <c r="ED389">
        <v>16790162432</v>
      </c>
      <c r="EG389">
        <v>692492</v>
      </c>
      <c r="EH389">
        <v>223.48</v>
      </c>
      <c r="EI389">
        <v>234.78</v>
      </c>
      <c r="EJ389">
        <v>800</v>
      </c>
      <c r="EK389">
        <v>356847</v>
      </c>
      <c r="EL389">
        <v>475</v>
      </c>
      <c r="EN389">
        <v>0.36</v>
      </c>
      <c r="EO389">
        <v>206.19</v>
      </c>
      <c r="EP389">
        <v>221.15</v>
      </c>
      <c r="EQ389" t="b">
        <v>0</v>
      </c>
      <c r="ER389">
        <v>2.8E-3</v>
      </c>
      <c r="ES389">
        <v>900</v>
      </c>
      <c r="ET389">
        <v>228.11</v>
      </c>
      <c r="EV389">
        <v>226.65</v>
      </c>
      <c r="EW389">
        <v>221.24</v>
      </c>
      <c r="EX389" t="s">
        <v>5361</v>
      </c>
      <c r="FE389" t="s">
        <v>5362</v>
      </c>
    </row>
    <row r="390" spans="1:161" x14ac:dyDescent="0.25">
      <c r="A390">
        <v>447</v>
      </c>
      <c r="B390">
        <v>2451</v>
      </c>
      <c r="C390" t="s">
        <v>208</v>
      </c>
      <c r="D390">
        <v>130000</v>
      </c>
      <c r="E390" t="s">
        <v>4939</v>
      </c>
      <c r="F390" t="s">
        <v>4137</v>
      </c>
      <c r="G390" t="s">
        <v>4940</v>
      </c>
      <c r="H390" t="s">
        <v>235</v>
      </c>
      <c r="I390" t="s">
        <v>177</v>
      </c>
      <c r="J390" t="s">
        <v>178</v>
      </c>
      <c r="K390" t="s">
        <v>4941</v>
      </c>
      <c r="L390">
        <v>1</v>
      </c>
      <c r="M390" t="s">
        <v>4942</v>
      </c>
      <c r="N390" t="s">
        <v>354</v>
      </c>
      <c r="O390">
        <v>0.27971000000000001</v>
      </c>
      <c r="P390">
        <v>0.15920999999999999</v>
      </c>
      <c r="Q390">
        <v>0.44381999999999999</v>
      </c>
      <c r="R390">
        <v>8124000256</v>
      </c>
      <c r="S390">
        <v>0.14399999999999999</v>
      </c>
      <c r="T390">
        <v>0.2069</v>
      </c>
      <c r="U390">
        <v>12353999872</v>
      </c>
      <c r="V390">
        <v>525</v>
      </c>
      <c r="W390" t="s">
        <v>216</v>
      </c>
      <c r="X390">
        <v>19638000000</v>
      </c>
      <c r="Y390">
        <v>4937999872</v>
      </c>
      <c r="Z390">
        <v>620</v>
      </c>
      <c r="AA390">
        <v>551.25</v>
      </c>
      <c r="AB390">
        <v>-0.20899999999999999</v>
      </c>
      <c r="AC390">
        <v>1.736</v>
      </c>
      <c r="AD390">
        <v>6.9589999999999999E-2</v>
      </c>
      <c r="AE390">
        <v>21</v>
      </c>
      <c r="AF390">
        <v>625.33000000000004</v>
      </c>
      <c r="AG390">
        <v>66.686000000000007</v>
      </c>
      <c r="AH390">
        <v>0.17091998</v>
      </c>
      <c r="AI390">
        <v>715</v>
      </c>
      <c r="AJ390">
        <v>2919000064</v>
      </c>
      <c r="AK390">
        <v>29159999488</v>
      </c>
      <c r="AL390">
        <v>44167000064</v>
      </c>
      <c r="AM390">
        <v>7.4459999999999997</v>
      </c>
      <c r="AN390" t="s">
        <v>183</v>
      </c>
      <c r="AO390">
        <v>112.527</v>
      </c>
      <c r="AP390">
        <v>0.95299999999999996</v>
      </c>
      <c r="AQ390">
        <v>2</v>
      </c>
      <c r="AR390" t="s">
        <v>184</v>
      </c>
      <c r="AS390" t="s">
        <v>4943</v>
      </c>
      <c r="AT390" t="s">
        <v>4944</v>
      </c>
      <c r="AU390" t="s">
        <v>186</v>
      </c>
      <c r="AV390" t="s">
        <v>187</v>
      </c>
      <c r="AW390" t="b">
        <v>1</v>
      </c>
      <c r="AX390">
        <v>-18000000</v>
      </c>
      <c r="AY390" t="s">
        <v>188</v>
      </c>
      <c r="AZ390" t="s">
        <v>4945</v>
      </c>
      <c r="BA390" t="s">
        <v>4946</v>
      </c>
      <c r="BB390" t="s">
        <v>191</v>
      </c>
      <c r="BD390">
        <v>5.0199999999999996</v>
      </c>
      <c r="BF390">
        <v>17.946000000000002</v>
      </c>
      <c r="BI390">
        <v>19.670000000000002</v>
      </c>
      <c r="BK390">
        <v>394048000</v>
      </c>
      <c r="BO390">
        <v>88.98</v>
      </c>
      <c r="BP390">
        <v>3017024</v>
      </c>
      <c r="BQ390">
        <v>7.7000000000000002E-3</v>
      </c>
      <c r="BS390">
        <v>1640908800</v>
      </c>
      <c r="BT390">
        <v>0.90476000000000001</v>
      </c>
      <c r="BU390">
        <v>7032000000</v>
      </c>
      <c r="BV390">
        <v>19.873000000000001</v>
      </c>
      <c r="BY390">
        <v>6.1952124</v>
      </c>
      <c r="BZ390">
        <v>3.8400001000000001E-3</v>
      </c>
      <c r="CA390">
        <v>1703980800</v>
      </c>
      <c r="CC390">
        <v>1664582400</v>
      </c>
      <c r="CD390">
        <v>2.31</v>
      </c>
      <c r="CE390">
        <v>1663200000</v>
      </c>
      <c r="CF390">
        <v>391176800</v>
      </c>
      <c r="CG390">
        <v>0.85924800000000001</v>
      </c>
      <c r="CH390">
        <v>221701439488</v>
      </c>
      <c r="CI390">
        <v>2</v>
      </c>
      <c r="CK390">
        <v>834019200</v>
      </c>
      <c r="CL390" s="1">
        <v>0.12638888888888888</v>
      </c>
      <c r="CP390">
        <v>-0.214</v>
      </c>
      <c r="CQ390">
        <v>4.9181280000000003</v>
      </c>
      <c r="CR390">
        <v>1665705600</v>
      </c>
      <c r="CS390">
        <v>4.82</v>
      </c>
      <c r="CU390">
        <v>28.024909999999998</v>
      </c>
      <c r="CW390">
        <v>7.7000000000000002E-3</v>
      </c>
      <c r="CX390">
        <v>3141024</v>
      </c>
      <c r="DB390">
        <v>547.29</v>
      </c>
      <c r="DC390">
        <v>550.49</v>
      </c>
      <c r="DD390">
        <v>548.26886000000002</v>
      </c>
      <c r="DE390">
        <v>1.6810101E-3</v>
      </c>
      <c r="DF390">
        <v>6.5199999999999994E-2</v>
      </c>
      <c r="DH390">
        <v>554.46</v>
      </c>
      <c r="DJ390">
        <v>1465060</v>
      </c>
      <c r="DK390">
        <v>547.29</v>
      </c>
      <c r="DL390">
        <v>517.90039999999999</v>
      </c>
      <c r="DM390">
        <v>0.92</v>
      </c>
      <c r="DN390">
        <v>550.49</v>
      </c>
      <c r="DP390">
        <v>1465060</v>
      </c>
      <c r="DS390">
        <v>1.2</v>
      </c>
      <c r="DT390">
        <v>1663113600</v>
      </c>
      <c r="DW390">
        <v>547.37</v>
      </c>
      <c r="DX390" t="s">
        <v>183</v>
      </c>
      <c r="DY390">
        <v>27.738641999999999</v>
      </c>
      <c r="DZ390">
        <v>549163</v>
      </c>
      <c r="ED390">
        <v>217218957312</v>
      </c>
      <c r="EG390">
        <v>1485311</v>
      </c>
      <c r="EH390">
        <v>547.37</v>
      </c>
      <c r="EI390">
        <v>549.14</v>
      </c>
      <c r="EJ390">
        <v>800</v>
      </c>
      <c r="EK390">
        <v>549163</v>
      </c>
      <c r="EL390">
        <v>672.34</v>
      </c>
      <c r="EN390">
        <v>0.23</v>
      </c>
      <c r="EO390">
        <v>475.77</v>
      </c>
      <c r="EP390">
        <v>548.79</v>
      </c>
      <c r="EQ390" t="b">
        <v>0</v>
      </c>
      <c r="ER390">
        <v>2.3999999000000002E-3</v>
      </c>
      <c r="ES390">
        <v>800</v>
      </c>
      <c r="ET390">
        <v>554.46</v>
      </c>
      <c r="EV390">
        <v>551.25</v>
      </c>
      <c r="EW390">
        <v>549</v>
      </c>
      <c r="EX390" t="s">
        <v>4947</v>
      </c>
      <c r="FE390" t="s">
        <v>4948</v>
      </c>
    </row>
    <row r="391" spans="1:161" x14ac:dyDescent="0.25">
      <c r="A391">
        <v>369</v>
      </c>
      <c r="B391">
        <v>2451</v>
      </c>
      <c r="C391" t="s">
        <v>208</v>
      </c>
      <c r="D391">
        <v>16000</v>
      </c>
      <c r="E391" t="s">
        <v>4136</v>
      </c>
      <c r="F391" t="s">
        <v>4137</v>
      </c>
      <c r="G391" t="s">
        <v>4138</v>
      </c>
      <c r="H391" t="s">
        <v>235</v>
      </c>
      <c r="I391" t="s">
        <v>177</v>
      </c>
      <c r="J391" t="s">
        <v>178</v>
      </c>
      <c r="K391" t="s">
        <v>4139</v>
      </c>
      <c r="L391">
        <v>1</v>
      </c>
      <c r="M391" t="s">
        <v>4140</v>
      </c>
      <c r="N391" t="s">
        <v>354</v>
      </c>
      <c r="O391">
        <v>0.34434999999999999</v>
      </c>
      <c r="P391">
        <v>0.13428001000000001</v>
      </c>
      <c r="Q391">
        <v>0.55654000000000003</v>
      </c>
      <c r="R391">
        <v>1030088000</v>
      </c>
      <c r="S391">
        <v>1E-3</v>
      </c>
      <c r="T391">
        <v>0.25438</v>
      </c>
      <c r="U391">
        <v>1728636032</v>
      </c>
      <c r="V391">
        <v>120</v>
      </c>
      <c r="W391" t="s">
        <v>182</v>
      </c>
      <c r="X391">
        <v>2890369000</v>
      </c>
      <c r="Y391">
        <v>988397120</v>
      </c>
      <c r="Z391">
        <v>172.5</v>
      </c>
      <c r="AA391">
        <v>136.93</v>
      </c>
      <c r="AB391">
        <v>-0.35199999999999998</v>
      </c>
      <c r="AC391">
        <v>2.0190000000000001</v>
      </c>
      <c r="AD391">
        <v>6.9620000000000001E-2</v>
      </c>
      <c r="AE391">
        <v>12</v>
      </c>
      <c r="AF391">
        <v>167.58</v>
      </c>
      <c r="AG391">
        <v>65.179000000000002</v>
      </c>
      <c r="AH391">
        <v>0.11821</v>
      </c>
      <c r="AI391">
        <v>202</v>
      </c>
      <c r="AJ391">
        <v>360860000</v>
      </c>
      <c r="AK391">
        <v>4671483904</v>
      </c>
      <c r="AL391">
        <v>5020020224</v>
      </c>
      <c r="AM391">
        <v>2.859</v>
      </c>
      <c r="AN391" t="s">
        <v>183</v>
      </c>
      <c r="AO391">
        <v>40.737000000000002</v>
      </c>
      <c r="AP391">
        <v>1.2390000000000001</v>
      </c>
      <c r="AQ391">
        <v>2.7</v>
      </c>
      <c r="AR391" t="s">
        <v>184</v>
      </c>
      <c r="AS391" t="s">
        <v>4141</v>
      </c>
      <c r="AT391" t="s">
        <v>4141</v>
      </c>
      <c r="AU391" t="s">
        <v>186</v>
      </c>
      <c r="AV391" t="s">
        <v>187</v>
      </c>
      <c r="AW391" t="b">
        <v>1</v>
      </c>
      <c r="AX391">
        <v>-18000000</v>
      </c>
      <c r="AY391" t="s">
        <v>188</v>
      </c>
      <c r="AZ391" t="s">
        <v>4142</v>
      </c>
      <c r="BA391" t="s">
        <v>4143</v>
      </c>
      <c r="BB391" t="s">
        <v>191</v>
      </c>
      <c r="BD391">
        <v>4.2889999999999997</v>
      </c>
      <c r="BF391">
        <v>12.456</v>
      </c>
      <c r="BI391">
        <v>6.24</v>
      </c>
      <c r="BK391">
        <v>126200000</v>
      </c>
      <c r="BO391">
        <v>33.326000000000001</v>
      </c>
      <c r="BP391">
        <v>5450433</v>
      </c>
      <c r="BQ391">
        <v>4.3200000000000002E-2</v>
      </c>
      <c r="BS391">
        <v>1641081600</v>
      </c>
      <c r="BT391">
        <v>0.90719000000000005</v>
      </c>
      <c r="BU391">
        <v>674227008</v>
      </c>
      <c r="BV391">
        <v>6.4980000000000002</v>
      </c>
      <c r="BY391">
        <v>4.1088037000000002</v>
      </c>
      <c r="BZ391">
        <v>2.0999999999999999E-3</v>
      </c>
      <c r="CA391">
        <v>1704153600</v>
      </c>
      <c r="CC391">
        <v>1656806400</v>
      </c>
      <c r="CD391">
        <v>6.53</v>
      </c>
      <c r="CE391">
        <v>1663200000</v>
      </c>
      <c r="CF391">
        <v>118411944</v>
      </c>
      <c r="CG391">
        <v>1.145173</v>
      </c>
      <c r="CH391">
        <v>21532618752</v>
      </c>
      <c r="CI391">
        <v>2</v>
      </c>
      <c r="CK391">
        <v>991612800</v>
      </c>
      <c r="CL391" s="1">
        <v>8.4027777777777771E-2</v>
      </c>
      <c r="CP391">
        <v>-0.27100000000000002</v>
      </c>
      <c r="CQ391">
        <v>3.4423300000000001</v>
      </c>
      <c r="CR391">
        <v>1665705600</v>
      </c>
      <c r="CS391">
        <v>-1.32</v>
      </c>
      <c r="CU391">
        <v>21.943909999999999</v>
      </c>
      <c r="CW391">
        <v>6.4399999999999999E-2</v>
      </c>
      <c r="CX391">
        <v>5417374</v>
      </c>
      <c r="DB391">
        <v>137.37</v>
      </c>
      <c r="DC391">
        <v>137.06</v>
      </c>
      <c r="DD391">
        <v>148.37870000000001</v>
      </c>
      <c r="DE391">
        <v>2.0382907000000001E-3</v>
      </c>
      <c r="DF391">
        <v>5.2499999999999998E-2</v>
      </c>
      <c r="DH391">
        <v>137.61000000000001</v>
      </c>
      <c r="DJ391">
        <v>870830</v>
      </c>
      <c r="DK391">
        <v>137.37</v>
      </c>
      <c r="DL391">
        <v>129.49700000000001</v>
      </c>
      <c r="DM391">
        <v>0.28000000000000003</v>
      </c>
      <c r="DN391">
        <v>137.06</v>
      </c>
      <c r="DP391">
        <v>870830</v>
      </c>
      <c r="DS391">
        <v>0.28000000000000003</v>
      </c>
      <c r="DT391">
        <v>1666224000</v>
      </c>
      <c r="DW391">
        <v>135.87</v>
      </c>
      <c r="DX391" t="s">
        <v>183</v>
      </c>
      <c r="DY391">
        <v>21.072635999999999</v>
      </c>
      <c r="DZ391">
        <v>186978</v>
      </c>
      <c r="ED391">
        <v>17280565248</v>
      </c>
      <c r="EG391">
        <v>841528</v>
      </c>
      <c r="EH391">
        <v>135.87</v>
      </c>
      <c r="EI391">
        <v>138.22999999999999</v>
      </c>
      <c r="EJ391">
        <v>800</v>
      </c>
      <c r="EK391">
        <v>186978</v>
      </c>
      <c r="EL391">
        <v>203.16</v>
      </c>
      <c r="EN391">
        <v>0.27</v>
      </c>
      <c r="EO391">
        <v>113.46</v>
      </c>
      <c r="EP391">
        <v>136.97</v>
      </c>
      <c r="EQ391" t="b">
        <v>0</v>
      </c>
      <c r="ER391">
        <v>2.0999999999999999E-3</v>
      </c>
      <c r="ES391">
        <v>800</v>
      </c>
      <c r="ET391">
        <v>137.61000000000001</v>
      </c>
      <c r="EV391">
        <v>136.93</v>
      </c>
      <c r="EW391">
        <v>133.26</v>
      </c>
      <c r="EX391" t="s">
        <v>4144</v>
      </c>
      <c r="FE391" t="s">
        <v>4145</v>
      </c>
    </row>
    <row r="392" spans="1:161" x14ac:dyDescent="0.25">
      <c r="A392">
        <v>390</v>
      </c>
      <c r="B392">
        <v>77056</v>
      </c>
      <c r="C392" t="s">
        <v>172</v>
      </c>
      <c r="D392">
        <v>43700</v>
      </c>
      <c r="E392" t="s">
        <v>4357</v>
      </c>
      <c r="F392" t="s">
        <v>684</v>
      </c>
      <c r="G392" t="s">
        <v>4358</v>
      </c>
      <c r="H392" t="s">
        <v>530</v>
      </c>
      <c r="I392" t="s">
        <v>177</v>
      </c>
      <c r="J392" t="s">
        <v>178</v>
      </c>
      <c r="K392" t="s">
        <v>4359</v>
      </c>
      <c r="L392">
        <v>1</v>
      </c>
      <c r="M392" t="s">
        <v>4360</v>
      </c>
      <c r="N392" t="s">
        <v>3054</v>
      </c>
      <c r="O392">
        <v>8.3390000000000006E-2</v>
      </c>
      <c r="P392">
        <v>2.92E-2</v>
      </c>
      <c r="Q392">
        <v>0.14897999000000001</v>
      </c>
      <c r="R392">
        <v>471649984</v>
      </c>
      <c r="S392">
        <v>0.41099999999999998</v>
      </c>
      <c r="T392">
        <v>4.3189999999999999E-2</v>
      </c>
      <c r="U392">
        <v>1290370944</v>
      </c>
      <c r="V392">
        <v>125</v>
      </c>
      <c r="W392" t="s">
        <v>216</v>
      </c>
      <c r="X392">
        <v>1953259000</v>
      </c>
      <c r="Y392">
        <v>371874368</v>
      </c>
      <c r="Z392">
        <v>154</v>
      </c>
      <c r="AA392">
        <v>148.52000000000001</v>
      </c>
      <c r="AB392">
        <v>-0.27200000000000002</v>
      </c>
      <c r="AC392">
        <v>1.5589999999999999</v>
      </c>
      <c r="AD392">
        <v>3.8379999999999997E-2</v>
      </c>
      <c r="AE392">
        <v>15</v>
      </c>
      <c r="AF392">
        <v>151.66999999999999</v>
      </c>
      <c r="AG392">
        <v>80.486999999999995</v>
      </c>
      <c r="AH392">
        <v>9.6140005000000001E-2</v>
      </c>
      <c r="AI392">
        <v>168</v>
      </c>
      <c r="AJ392">
        <v>150652992</v>
      </c>
      <c r="AK392">
        <v>4136877056</v>
      </c>
      <c r="AL392">
        <v>15474343936</v>
      </c>
      <c r="AM392">
        <v>1.0529999999999999</v>
      </c>
      <c r="AN392" t="s">
        <v>183</v>
      </c>
      <c r="AO392">
        <v>108.536</v>
      </c>
      <c r="AP392">
        <v>1.4510000000000001</v>
      </c>
      <c r="AQ392">
        <v>1.9</v>
      </c>
      <c r="AR392" t="s">
        <v>184</v>
      </c>
      <c r="AS392" t="s">
        <v>4361</v>
      </c>
      <c r="AT392" t="s">
        <v>4361</v>
      </c>
      <c r="AU392" t="s">
        <v>186</v>
      </c>
      <c r="AV392" t="s">
        <v>187</v>
      </c>
      <c r="AW392" t="b">
        <v>1</v>
      </c>
      <c r="AX392">
        <v>-18000000</v>
      </c>
      <c r="AY392" t="s">
        <v>188</v>
      </c>
      <c r="AZ392" t="s">
        <v>4362</v>
      </c>
      <c r="BA392" t="s">
        <v>4363</v>
      </c>
      <c r="BB392" t="s">
        <v>191</v>
      </c>
      <c r="BD392">
        <v>1.5549999999999999</v>
      </c>
      <c r="BF392">
        <v>18.645</v>
      </c>
      <c r="BI392">
        <v>4.87</v>
      </c>
      <c r="BK392">
        <v>142499008</v>
      </c>
      <c r="BO392">
        <v>31.411000000000001</v>
      </c>
      <c r="BP392">
        <v>5022109</v>
      </c>
      <c r="BQ392">
        <v>3.5099998E-2</v>
      </c>
      <c r="BS392">
        <v>1640908800</v>
      </c>
      <c r="BT392">
        <v>0.95904999999999996</v>
      </c>
      <c r="BU392">
        <v>451823008</v>
      </c>
      <c r="BV392">
        <v>3.07</v>
      </c>
      <c r="BY392">
        <v>4.7282799999999998</v>
      </c>
      <c r="BZ392">
        <v>1.208E-2</v>
      </c>
      <c r="CA392">
        <v>1703980800</v>
      </c>
      <c r="CC392">
        <v>1656547200</v>
      </c>
      <c r="CD392">
        <v>4.46</v>
      </c>
      <c r="CE392">
        <v>1663200000</v>
      </c>
      <c r="CF392">
        <v>141205135</v>
      </c>
      <c r="CG392">
        <v>1.095431</v>
      </c>
      <c r="CH392">
        <v>24059379712</v>
      </c>
      <c r="CI392">
        <v>2</v>
      </c>
      <c r="CK392">
        <v>955324800</v>
      </c>
      <c r="CL392" s="1">
        <v>0.12638888888888888</v>
      </c>
      <c r="CP392">
        <v>-0.248</v>
      </c>
      <c r="CQ392">
        <v>1.3676801999999999</v>
      </c>
      <c r="CR392">
        <v>1665705600</v>
      </c>
      <c r="CS392">
        <v>1.29</v>
      </c>
      <c r="CU392">
        <v>30.496922000000001</v>
      </c>
      <c r="CW392">
        <v>3.9800000000000002E-2</v>
      </c>
      <c r="CX392">
        <v>5298316</v>
      </c>
      <c r="DB392">
        <v>146.19999999999999</v>
      </c>
      <c r="DC392">
        <v>146.93</v>
      </c>
      <c r="DD392">
        <v>129.1217</v>
      </c>
      <c r="DE392">
        <v>1.4363885E-3</v>
      </c>
      <c r="DF392">
        <v>8.7900000000000006E-2</v>
      </c>
      <c r="DH392">
        <v>149.19</v>
      </c>
      <c r="DJ392">
        <v>878520</v>
      </c>
      <c r="DK392">
        <v>146.19999999999999</v>
      </c>
      <c r="DL392">
        <v>137.43539999999999</v>
      </c>
      <c r="DM392">
        <v>0.21</v>
      </c>
      <c r="DN392">
        <v>146.93</v>
      </c>
      <c r="DP392">
        <v>878520</v>
      </c>
      <c r="DS392">
        <v>0.28000000000000003</v>
      </c>
      <c r="DT392">
        <v>1664496000</v>
      </c>
      <c r="DW392">
        <v>146.47</v>
      </c>
      <c r="DX392" t="s">
        <v>183</v>
      </c>
      <c r="DY392">
        <v>48.377853000000002</v>
      </c>
      <c r="DZ392">
        <v>262650</v>
      </c>
      <c r="ED392">
        <v>21163954176</v>
      </c>
      <c r="EG392">
        <v>1018623</v>
      </c>
      <c r="EH392">
        <v>146.47</v>
      </c>
      <c r="EI392">
        <v>148.24</v>
      </c>
      <c r="EJ392">
        <v>900</v>
      </c>
      <c r="EK392">
        <v>262650</v>
      </c>
      <c r="EL392">
        <v>151.77000000000001</v>
      </c>
      <c r="EO392">
        <v>93.91</v>
      </c>
      <c r="EP392">
        <v>148.25</v>
      </c>
      <c r="EQ392" t="b">
        <v>0</v>
      </c>
      <c r="ER392">
        <v>2E-3</v>
      </c>
      <c r="ES392">
        <v>800</v>
      </c>
      <c r="ET392">
        <v>149.19</v>
      </c>
      <c r="EV392">
        <v>148.52000000000001</v>
      </c>
      <c r="EW392">
        <v>149</v>
      </c>
      <c r="EX392" t="s">
        <v>4364</v>
      </c>
      <c r="EZ392" t="s">
        <v>4365</v>
      </c>
      <c r="FE392" t="s">
        <v>4366</v>
      </c>
    </row>
    <row r="393" spans="1:161" x14ac:dyDescent="0.25">
      <c r="A393">
        <v>251</v>
      </c>
      <c r="B393">
        <v>28036</v>
      </c>
      <c r="C393" t="s">
        <v>172</v>
      </c>
      <c r="D393">
        <v>16000</v>
      </c>
      <c r="E393" t="s">
        <v>2899</v>
      </c>
      <c r="F393" t="s">
        <v>2900</v>
      </c>
      <c r="G393" t="s">
        <v>2901</v>
      </c>
      <c r="H393" t="s">
        <v>314</v>
      </c>
      <c r="I393" t="s">
        <v>177</v>
      </c>
      <c r="J393" t="s">
        <v>178</v>
      </c>
      <c r="K393" t="s">
        <v>2902</v>
      </c>
      <c r="L393">
        <v>1</v>
      </c>
      <c r="M393" t="s">
        <v>2903</v>
      </c>
      <c r="N393" t="s">
        <v>200</v>
      </c>
      <c r="O393">
        <v>0.20919001000000001</v>
      </c>
      <c r="P393">
        <v>0.119770005</v>
      </c>
      <c r="Q393">
        <v>0.38394</v>
      </c>
      <c r="R393">
        <v>582300032</v>
      </c>
      <c r="S393">
        <v>0.126</v>
      </c>
      <c r="T393">
        <v>0.13178999999999999</v>
      </c>
      <c r="U393">
        <v>1154899968</v>
      </c>
      <c r="V393">
        <v>44</v>
      </c>
      <c r="W393" t="s">
        <v>216</v>
      </c>
      <c r="X393">
        <v>1988500000</v>
      </c>
      <c r="Y393">
        <v>310387488</v>
      </c>
      <c r="Z393">
        <v>54</v>
      </c>
      <c r="AA393">
        <v>53.42</v>
      </c>
      <c r="AB393">
        <v>-0.38800000000000001</v>
      </c>
      <c r="AC393">
        <v>2.427</v>
      </c>
      <c r="AD393">
        <v>2.9919999999999999E-2</v>
      </c>
      <c r="AE393">
        <v>13</v>
      </c>
      <c r="AF393">
        <v>53.23</v>
      </c>
      <c r="AG393">
        <v>31.811</v>
      </c>
      <c r="AH393">
        <v>5.9229999999999998E-2</v>
      </c>
      <c r="AI393">
        <v>60</v>
      </c>
      <c r="AJ393">
        <v>1332099968</v>
      </c>
      <c r="AK393">
        <v>2813400064</v>
      </c>
      <c r="AL393">
        <v>5520699904</v>
      </c>
      <c r="AM393">
        <v>3.3039999999999998</v>
      </c>
      <c r="AN393" t="s">
        <v>183</v>
      </c>
      <c r="AO393">
        <v>13.528</v>
      </c>
      <c r="AP393">
        <v>1.647</v>
      </c>
      <c r="AQ393">
        <v>2.2000000000000002</v>
      </c>
      <c r="AR393" t="s">
        <v>184</v>
      </c>
      <c r="AS393" t="s">
        <v>2904</v>
      </c>
      <c r="AT393" t="s">
        <v>2904</v>
      </c>
      <c r="AU393" t="s">
        <v>186</v>
      </c>
      <c r="AV393" t="s">
        <v>187</v>
      </c>
      <c r="AW393" t="b">
        <v>0</v>
      </c>
      <c r="AX393">
        <v>-18000000</v>
      </c>
      <c r="AY393" t="s">
        <v>188</v>
      </c>
      <c r="AZ393" t="s">
        <v>2905</v>
      </c>
      <c r="BA393" t="s">
        <v>2906</v>
      </c>
      <c r="BB393" t="s">
        <v>191</v>
      </c>
      <c r="BD393">
        <v>3.8319999999999999</v>
      </c>
      <c r="BF393">
        <v>18.318000000000001</v>
      </c>
      <c r="BI393">
        <v>2.06</v>
      </c>
      <c r="BK393">
        <v>407584992</v>
      </c>
      <c r="BO393">
        <v>21.358000000000001</v>
      </c>
      <c r="BP393">
        <v>9304109</v>
      </c>
      <c r="BQ393">
        <v>2.3099999999999999E-2</v>
      </c>
      <c r="BS393">
        <v>1640908800</v>
      </c>
      <c r="BT393">
        <v>1.0238499999999999</v>
      </c>
      <c r="BU393">
        <v>535600000</v>
      </c>
      <c r="BV393">
        <v>-0.21</v>
      </c>
      <c r="BY393">
        <v>2.5011703999999999</v>
      </c>
      <c r="BZ393">
        <v>2.0299999000000001E-3</v>
      </c>
      <c r="CA393">
        <v>1703980800</v>
      </c>
      <c r="CC393">
        <v>1656547200</v>
      </c>
      <c r="CD393">
        <v>3.46</v>
      </c>
      <c r="CE393">
        <v>1663200000</v>
      </c>
      <c r="CF393">
        <v>402261803</v>
      </c>
      <c r="CG393">
        <v>1.446941</v>
      </c>
      <c r="CH393">
        <v>21155094528</v>
      </c>
      <c r="CI393">
        <v>2</v>
      </c>
      <c r="CK393">
        <v>1385942400</v>
      </c>
      <c r="CL393" t="s">
        <v>2907</v>
      </c>
      <c r="CP393">
        <v>-0.40799999999999997</v>
      </c>
      <c r="CQ393">
        <v>3.9439182000000002</v>
      </c>
      <c r="CR393">
        <v>1665705600</v>
      </c>
      <c r="CS393">
        <v>2.13</v>
      </c>
      <c r="CU393">
        <v>25.932040000000001</v>
      </c>
      <c r="CW393">
        <v>3.09E-2</v>
      </c>
      <c r="CX393">
        <v>10166180</v>
      </c>
      <c r="DB393">
        <v>53.64</v>
      </c>
      <c r="DC393">
        <v>53.8</v>
      </c>
      <c r="DD393">
        <v>47.756450000000001</v>
      </c>
      <c r="DE393">
        <v>3.9522740000000001E-2</v>
      </c>
      <c r="DF393">
        <v>4.6199999999999998E-2</v>
      </c>
      <c r="DH393">
        <v>54.03</v>
      </c>
      <c r="DJ393">
        <v>2951350</v>
      </c>
      <c r="DK393">
        <v>53.64</v>
      </c>
      <c r="DL393">
        <v>48.699399999999997</v>
      </c>
      <c r="DM393">
        <v>2.12</v>
      </c>
      <c r="DN393">
        <v>53.8</v>
      </c>
      <c r="DP393">
        <v>2951350</v>
      </c>
      <c r="DS393">
        <v>0.08</v>
      </c>
      <c r="DT393">
        <v>1660608000</v>
      </c>
      <c r="DW393">
        <v>53.35</v>
      </c>
      <c r="DX393" t="s">
        <v>183</v>
      </c>
      <c r="DZ393">
        <v>1213052</v>
      </c>
      <c r="ED393">
        <v>21773189120</v>
      </c>
      <c r="EG393">
        <v>2894485</v>
      </c>
      <c r="EH393">
        <v>53.35</v>
      </c>
      <c r="EI393">
        <v>53.52</v>
      </c>
      <c r="EJ393">
        <v>800</v>
      </c>
      <c r="EK393">
        <v>1213052</v>
      </c>
      <c r="EL393">
        <v>62.64</v>
      </c>
      <c r="EO393">
        <v>39.284999999999997</v>
      </c>
      <c r="EP393">
        <v>53.51</v>
      </c>
      <c r="EQ393" t="b">
        <v>0</v>
      </c>
      <c r="ER393">
        <v>1.6000000000000001E-3</v>
      </c>
      <c r="ES393">
        <v>1100</v>
      </c>
      <c r="ET393">
        <v>54.03</v>
      </c>
      <c r="EV393">
        <v>53.42</v>
      </c>
      <c r="EX393" t="s">
        <v>2908</v>
      </c>
      <c r="FE393" t="s">
        <v>2909</v>
      </c>
    </row>
    <row r="394" spans="1:161" x14ac:dyDescent="0.25">
      <c r="A394">
        <v>348</v>
      </c>
      <c r="B394">
        <v>95051</v>
      </c>
      <c r="C394" t="s">
        <v>246</v>
      </c>
      <c r="D394">
        <v>22473</v>
      </c>
      <c r="E394" t="s">
        <v>3915</v>
      </c>
      <c r="F394" t="s">
        <v>350</v>
      </c>
      <c r="G394" t="s">
        <v>3916</v>
      </c>
      <c r="H394" t="s">
        <v>264</v>
      </c>
      <c r="I394" t="s">
        <v>177</v>
      </c>
      <c r="J394" t="s">
        <v>178</v>
      </c>
      <c r="K394" t="s">
        <v>3917</v>
      </c>
      <c r="L394">
        <v>1</v>
      </c>
      <c r="M394" t="s">
        <v>3918</v>
      </c>
      <c r="N394" t="s">
        <v>512</v>
      </c>
      <c r="O394">
        <v>0.35914000000000001</v>
      </c>
      <c r="P394">
        <v>0.26030999999999999</v>
      </c>
      <c r="Q394">
        <v>0.60450999999999999</v>
      </c>
      <c r="R394">
        <v>7552999936</v>
      </c>
      <c r="S394">
        <v>0.03</v>
      </c>
      <c r="T394">
        <v>0.31478</v>
      </c>
      <c r="U394">
        <v>10680000512</v>
      </c>
      <c r="V394">
        <v>110</v>
      </c>
      <c r="W394" t="s">
        <v>216</v>
      </c>
      <c r="X394">
        <v>17475000000</v>
      </c>
      <c r="Y394">
        <v>6692250112</v>
      </c>
      <c r="Z394">
        <v>190</v>
      </c>
      <c r="AA394">
        <v>162.69999999999999</v>
      </c>
      <c r="AB394">
        <v>-0.72299999999999998</v>
      </c>
      <c r="AC394">
        <v>3.62</v>
      </c>
      <c r="AD394">
        <v>0.14248</v>
      </c>
      <c r="AE394">
        <v>40</v>
      </c>
      <c r="AF394">
        <v>190.5</v>
      </c>
      <c r="AG394">
        <v>49.628999999999998</v>
      </c>
      <c r="AH394">
        <v>0.34405996999999999</v>
      </c>
      <c r="AI394">
        <v>320</v>
      </c>
      <c r="AJ394">
        <v>17036999680</v>
      </c>
      <c r="AK394">
        <v>11836999680</v>
      </c>
      <c r="AL394">
        <v>29738000384</v>
      </c>
      <c r="AM394">
        <v>6.8419999999999996</v>
      </c>
      <c r="AN394" t="s">
        <v>183</v>
      </c>
      <c r="AO394">
        <v>11.888</v>
      </c>
      <c r="AP394">
        <v>2.952</v>
      </c>
      <c r="AQ394">
        <v>2.1</v>
      </c>
      <c r="AR394" t="s">
        <v>238</v>
      </c>
      <c r="AS394" t="s">
        <v>3919</v>
      </c>
      <c r="AT394" t="s">
        <v>3919</v>
      </c>
      <c r="AU394" t="s">
        <v>186</v>
      </c>
      <c r="AV394" t="s">
        <v>187</v>
      </c>
      <c r="AW394" t="b">
        <v>1</v>
      </c>
      <c r="AX394">
        <v>-18000000</v>
      </c>
      <c r="AY394" t="s">
        <v>188</v>
      </c>
      <c r="AZ394" t="s">
        <v>3920</v>
      </c>
      <c r="BA394" t="s">
        <v>3921</v>
      </c>
      <c r="BB394" t="s">
        <v>191</v>
      </c>
      <c r="BD394">
        <v>10.622999999999999</v>
      </c>
      <c r="BF394">
        <v>29.58</v>
      </c>
      <c r="BI394">
        <v>15.36</v>
      </c>
      <c r="BK394">
        <v>2492000000</v>
      </c>
      <c r="BO394">
        <v>27.247</v>
      </c>
      <c r="BP394">
        <v>32874645</v>
      </c>
      <c r="BQ394">
        <v>1.3200000999999999E-2</v>
      </c>
      <c r="BS394">
        <v>1643500800</v>
      </c>
      <c r="BT394">
        <v>0.65160006000000004</v>
      </c>
      <c r="BU394">
        <v>7741000192</v>
      </c>
      <c r="BV394">
        <v>6.9</v>
      </c>
      <c r="BY394">
        <v>5.9712996</v>
      </c>
      <c r="BZ394">
        <v>4.1009999999999998E-2</v>
      </c>
      <c r="CA394">
        <v>1706572800</v>
      </c>
      <c r="CC394">
        <v>1659225600</v>
      </c>
      <c r="CD394">
        <v>0.53</v>
      </c>
      <c r="CE394">
        <v>1663200000</v>
      </c>
      <c r="CF394">
        <v>2389503600</v>
      </c>
      <c r="CG394">
        <v>1.712969</v>
      </c>
      <c r="CH394">
        <v>315910389760</v>
      </c>
      <c r="CI394">
        <v>2</v>
      </c>
      <c r="CK394">
        <v>1626739200</v>
      </c>
      <c r="CL394" s="1">
        <v>0.1673611111111111</v>
      </c>
      <c r="CP394">
        <v>-0.72399999999999998</v>
      </c>
      <c r="CQ394">
        <v>13.634017</v>
      </c>
      <c r="CR394">
        <v>1665705600</v>
      </c>
      <c r="CS394">
        <v>1.68</v>
      </c>
      <c r="CU394">
        <v>10.592447999999999</v>
      </c>
      <c r="CW394">
        <v>1.37E-2</v>
      </c>
      <c r="CX394">
        <v>30722890</v>
      </c>
      <c r="DB394">
        <v>165.19</v>
      </c>
      <c r="DC394">
        <v>163.18</v>
      </c>
      <c r="DD394">
        <v>179.61500000000001</v>
      </c>
      <c r="DE394">
        <v>3.8743264000000001E-3</v>
      </c>
      <c r="DF394">
        <v>5.2299999999999999E-2</v>
      </c>
      <c r="DH394">
        <v>164.87</v>
      </c>
      <c r="DJ394">
        <v>55861820</v>
      </c>
      <c r="DK394">
        <v>165.19</v>
      </c>
      <c r="DL394">
        <v>134.31020000000001</v>
      </c>
      <c r="DM394">
        <v>0.64</v>
      </c>
      <c r="DN394">
        <v>163.18</v>
      </c>
      <c r="DP394">
        <v>55861820</v>
      </c>
      <c r="DS394">
        <v>0.16</v>
      </c>
      <c r="DT394">
        <v>1662508800</v>
      </c>
      <c r="DW394">
        <v>161.72</v>
      </c>
      <c r="DX394" t="s">
        <v>183</v>
      </c>
      <c r="DY394">
        <v>23.579709999999999</v>
      </c>
      <c r="DZ394">
        <v>16457417</v>
      </c>
      <c r="ED394">
        <v>405448392704</v>
      </c>
      <c r="EG394">
        <v>59226219</v>
      </c>
      <c r="EH394">
        <v>161.72</v>
      </c>
      <c r="EI394">
        <v>162.85</v>
      </c>
      <c r="EJ394">
        <v>1000</v>
      </c>
      <c r="EK394">
        <v>16457417</v>
      </c>
      <c r="EL394">
        <v>334.12</v>
      </c>
      <c r="EN394">
        <v>0.21</v>
      </c>
      <c r="EO394">
        <v>108.13</v>
      </c>
      <c r="EP394">
        <v>162.6</v>
      </c>
      <c r="EQ394" t="b">
        <v>0</v>
      </c>
      <c r="ER394">
        <v>1.1999999000000001E-3</v>
      </c>
      <c r="ES394">
        <v>1000</v>
      </c>
      <c r="ET394">
        <v>164.87</v>
      </c>
      <c r="EV394">
        <v>162.69999999999999</v>
      </c>
      <c r="EW394">
        <v>163.1</v>
      </c>
      <c r="EX394" t="s">
        <v>3922</v>
      </c>
      <c r="FE394" t="s">
        <v>3923</v>
      </c>
    </row>
    <row r="395" spans="1:161" x14ac:dyDescent="0.25">
      <c r="A395">
        <v>446</v>
      </c>
      <c r="B395">
        <v>2903</v>
      </c>
      <c r="C395" t="s">
        <v>172</v>
      </c>
      <c r="D395">
        <v>33000</v>
      </c>
      <c r="E395" t="s">
        <v>4930</v>
      </c>
      <c r="F395" t="s">
        <v>1441</v>
      </c>
      <c r="G395" t="s">
        <v>4931</v>
      </c>
      <c r="H395" t="s">
        <v>1443</v>
      </c>
      <c r="I395" t="s">
        <v>177</v>
      </c>
      <c r="J395" t="s">
        <v>178</v>
      </c>
      <c r="K395" t="s">
        <v>4932</v>
      </c>
      <c r="L395">
        <v>1</v>
      </c>
      <c r="M395" t="s">
        <v>4933</v>
      </c>
      <c r="N395" t="s">
        <v>977</v>
      </c>
      <c r="O395">
        <v>0</v>
      </c>
      <c r="P395">
        <v>0</v>
      </c>
      <c r="Q395">
        <v>0</v>
      </c>
      <c r="T395">
        <v>0</v>
      </c>
      <c r="W395" t="s">
        <v>867</v>
      </c>
      <c r="X395">
        <v>2067000000</v>
      </c>
      <c r="AA395">
        <v>71.48</v>
      </c>
      <c r="AN395" t="s">
        <v>183</v>
      </c>
      <c r="AO395">
        <v>55.250999999999998</v>
      </c>
      <c r="AR395" t="s">
        <v>184</v>
      </c>
      <c r="AS395" t="s">
        <v>4934</v>
      </c>
      <c r="AT395" t="s">
        <v>4934</v>
      </c>
      <c r="AU395" t="s">
        <v>186</v>
      </c>
      <c r="AV395" t="s">
        <v>187</v>
      </c>
      <c r="AW395" t="b">
        <v>1</v>
      </c>
      <c r="AX395">
        <v>-18000000</v>
      </c>
      <c r="AY395" t="s">
        <v>188</v>
      </c>
      <c r="AZ395" t="s">
        <v>4935</v>
      </c>
      <c r="BA395" t="s">
        <v>4936</v>
      </c>
      <c r="BB395" t="s">
        <v>191</v>
      </c>
      <c r="BI395">
        <v>3.77</v>
      </c>
      <c r="BK395">
        <v>220424992</v>
      </c>
      <c r="BO395">
        <v>26.542999999999999</v>
      </c>
      <c r="BP395">
        <v>3045708</v>
      </c>
      <c r="BQ395">
        <v>1.4400001000000001E-2</v>
      </c>
      <c r="BS395">
        <v>1640995200</v>
      </c>
      <c r="BT395">
        <v>0.88587000000000005</v>
      </c>
      <c r="BV395">
        <v>1.879</v>
      </c>
      <c r="BY395">
        <v>2.6929889</v>
      </c>
      <c r="BZ395">
        <v>5.2700000000000004E-3</v>
      </c>
      <c r="CA395">
        <v>1704067200</v>
      </c>
      <c r="CC395">
        <v>1664582400</v>
      </c>
      <c r="CD395">
        <v>2.11</v>
      </c>
      <c r="CE395">
        <v>1663200000</v>
      </c>
      <c r="CH395">
        <v>14266354688</v>
      </c>
      <c r="CI395">
        <v>2</v>
      </c>
      <c r="CK395">
        <v>1188172800</v>
      </c>
      <c r="CL395" s="1">
        <v>8.4027777777777771E-2</v>
      </c>
      <c r="CR395">
        <v>1665705600</v>
      </c>
      <c r="CS395">
        <v>0.69</v>
      </c>
      <c r="CU395">
        <v>18.960213</v>
      </c>
      <c r="CW395">
        <v>1.9900000000000001E-2</v>
      </c>
      <c r="CX395">
        <v>3477047</v>
      </c>
      <c r="DB395">
        <v>71.150000000000006</v>
      </c>
      <c r="DC395">
        <v>71.34</v>
      </c>
      <c r="DD395">
        <v>66.075000000000003</v>
      </c>
      <c r="DE395">
        <v>1.1243850000000001E-3</v>
      </c>
      <c r="DF395">
        <v>2.2100000000000002E-2</v>
      </c>
      <c r="DH395">
        <v>71.5</v>
      </c>
      <c r="DJ395">
        <v>1087730</v>
      </c>
      <c r="DK395">
        <v>71.150000000000006</v>
      </c>
      <c r="DL395">
        <v>64.654600000000002</v>
      </c>
      <c r="DM395">
        <v>0.08</v>
      </c>
      <c r="DN395">
        <v>71.34</v>
      </c>
      <c r="DP395">
        <v>1087730</v>
      </c>
      <c r="DS395">
        <v>0.08</v>
      </c>
      <c r="DT395">
        <v>1662595200</v>
      </c>
      <c r="DW395">
        <v>70.875</v>
      </c>
      <c r="DX395" t="s">
        <v>183</v>
      </c>
      <c r="DY395">
        <v>38.041514999999997</v>
      </c>
      <c r="DZ395">
        <v>287172</v>
      </c>
      <c r="ED395">
        <v>15755978752</v>
      </c>
      <c r="EG395">
        <v>1290204</v>
      </c>
      <c r="EH395">
        <v>70.875</v>
      </c>
      <c r="EI395">
        <v>71.319999999999993</v>
      </c>
      <c r="EJ395">
        <v>900</v>
      </c>
      <c r="EK395">
        <v>287172</v>
      </c>
      <c r="EL395">
        <v>79.45</v>
      </c>
      <c r="EN395">
        <v>0.15</v>
      </c>
      <c r="EO395">
        <v>57.11</v>
      </c>
      <c r="EP395">
        <v>69.430000000000007</v>
      </c>
      <c r="EQ395" t="b">
        <v>0</v>
      </c>
      <c r="ER395">
        <v>1.1999999000000001E-3</v>
      </c>
      <c r="ES395">
        <v>800</v>
      </c>
      <c r="ET395">
        <v>71.5</v>
      </c>
      <c r="EV395">
        <v>71.48</v>
      </c>
      <c r="EW395">
        <v>72</v>
      </c>
      <c r="EX395" t="s">
        <v>4937</v>
      </c>
      <c r="FE395" t="s">
        <v>4938</v>
      </c>
    </row>
    <row r="396" spans="1:161" x14ac:dyDescent="0.25">
      <c r="A396">
        <v>314</v>
      </c>
      <c r="B396">
        <v>89109</v>
      </c>
      <c r="C396" t="s">
        <v>310</v>
      </c>
      <c r="D396">
        <v>52000</v>
      </c>
      <c r="E396" t="s">
        <v>3568</v>
      </c>
      <c r="F396" t="s">
        <v>3253</v>
      </c>
      <c r="G396" t="s">
        <v>3569</v>
      </c>
      <c r="H396" t="s">
        <v>1105</v>
      </c>
      <c r="I396" t="s">
        <v>177</v>
      </c>
      <c r="J396" t="s">
        <v>178</v>
      </c>
      <c r="K396" t="s">
        <v>3570</v>
      </c>
      <c r="L396">
        <v>1</v>
      </c>
      <c r="M396" t="s">
        <v>3571</v>
      </c>
      <c r="N396" t="s">
        <v>1108</v>
      </c>
      <c r="O396">
        <v>0.18573999999999999</v>
      </c>
      <c r="P396">
        <v>0.27593002</v>
      </c>
      <c r="Q396">
        <v>0.49680000000000002</v>
      </c>
      <c r="R396">
        <v>1937720064</v>
      </c>
      <c r="S396">
        <v>0.48399999999999999</v>
      </c>
      <c r="T396">
        <v>8.1110000000000002E-2</v>
      </c>
      <c r="U396">
        <v>2185917952</v>
      </c>
      <c r="V396">
        <v>35</v>
      </c>
      <c r="W396" t="s">
        <v>216</v>
      </c>
      <c r="X396">
        <v>4649531000</v>
      </c>
      <c r="Y396">
        <v>787092352</v>
      </c>
      <c r="Z396">
        <v>50</v>
      </c>
      <c r="AA396">
        <v>35.729999999999997</v>
      </c>
      <c r="AB396">
        <v>29.347000000000001</v>
      </c>
      <c r="AC396">
        <v>1.653</v>
      </c>
      <c r="AD396">
        <v>1.3999999500000001E-2</v>
      </c>
      <c r="AE396">
        <v>14</v>
      </c>
      <c r="AF396">
        <v>50.46</v>
      </c>
      <c r="AG396">
        <v>459.55500000000001</v>
      </c>
      <c r="AH396">
        <v>0.32786998000000001</v>
      </c>
      <c r="AI396">
        <v>72</v>
      </c>
      <c r="AJ396">
        <v>5784173056</v>
      </c>
      <c r="AK396">
        <v>33734037504</v>
      </c>
      <c r="AL396">
        <v>11768908800</v>
      </c>
      <c r="AM396">
        <v>14.714</v>
      </c>
      <c r="AN396" t="s">
        <v>183</v>
      </c>
      <c r="AO396">
        <v>26.091000000000001</v>
      </c>
      <c r="AP396">
        <v>1.206</v>
      </c>
      <c r="AQ396">
        <v>2.2000000000000002</v>
      </c>
      <c r="AR396" t="s">
        <v>184</v>
      </c>
      <c r="AS396" t="s">
        <v>3572</v>
      </c>
      <c r="AT396" t="s">
        <v>3572</v>
      </c>
      <c r="AU396" t="s">
        <v>186</v>
      </c>
      <c r="AV396" t="s">
        <v>187</v>
      </c>
      <c r="AW396" t="b">
        <v>1</v>
      </c>
      <c r="AX396">
        <v>-18000000</v>
      </c>
      <c r="AY396" t="s">
        <v>188</v>
      </c>
      <c r="AZ396" t="s">
        <v>3573</v>
      </c>
      <c r="BA396" t="s">
        <v>3574</v>
      </c>
      <c r="BB396" t="s">
        <v>191</v>
      </c>
      <c r="BD396">
        <v>3.6579999999999999</v>
      </c>
      <c r="BF396">
        <v>19.695</v>
      </c>
      <c r="BI396">
        <v>0.17</v>
      </c>
      <c r="BK396">
        <v>468960000</v>
      </c>
      <c r="BO396">
        <v>12.821999999999999</v>
      </c>
      <c r="BP396">
        <v>17074758</v>
      </c>
      <c r="BQ396">
        <v>4.3400000000000001E-2</v>
      </c>
      <c r="BS396">
        <v>1640908800</v>
      </c>
      <c r="BT396">
        <v>0.72575999999999996</v>
      </c>
      <c r="BU396">
        <v>3194110976</v>
      </c>
      <c r="BV396">
        <v>-4.3620000000000001</v>
      </c>
      <c r="BY396">
        <v>2.7866168</v>
      </c>
      <c r="BZ396">
        <v>0.19816998999999999</v>
      </c>
      <c r="CA396">
        <v>1703980800</v>
      </c>
      <c r="CC396">
        <v>1656547200</v>
      </c>
      <c r="CD396">
        <v>2.78</v>
      </c>
      <c r="CE396">
        <v>1663200000</v>
      </c>
      <c r="CF396">
        <v>325488578</v>
      </c>
      <c r="CG396">
        <v>2.051952</v>
      </c>
      <c r="CH396">
        <v>43052077056</v>
      </c>
      <c r="CI396">
        <v>2</v>
      </c>
      <c r="CK396">
        <v>1116460800</v>
      </c>
      <c r="CL396" s="1">
        <v>8.4027777777777771E-2</v>
      </c>
      <c r="CP396">
        <v>16.03</v>
      </c>
      <c r="CQ396">
        <v>1.4237462999999999</v>
      </c>
      <c r="CR396">
        <v>1665705600</v>
      </c>
      <c r="CS396">
        <v>0.56000000000000005</v>
      </c>
      <c r="CU396">
        <v>210.17646999999999</v>
      </c>
      <c r="CW396">
        <v>5.33E-2</v>
      </c>
      <c r="CX396">
        <v>17414020</v>
      </c>
      <c r="DB396">
        <v>35.880000000000003</v>
      </c>
      <c r="DC396">
        <v>35.81</v>
      </c>
      <c r="DD396">
        <v>35.658900000000003</v>
      </c>
      <c r="DE396">
        <v>2.7870678000000001E-4</v>
      </c>
      <c r="DF396">
        <v>1.4E-3</v>
      </c>
      <c r="DH396">
        <v>35.92</v>
      </c>
      <c r="DJ396">
        <v>4342540</v>
      </c>
      <c r="DK396">
        <v>35.880000000000003</v>
      </c>
      <c r="DL396">
        <v>33.455399999999997</v>
      </c>
      <c r="DM396">
        <v>0.01</v>
      </c>
      <c r="DN396">
        <v>35.81</v>
      </c>
      <c r="DP396">
        <v>4342540</v>
      </c>
      <c r="DS396">
        <v>0.01</v>
      </c>
      <c r="DT396">
        <v>1662595200</v>
      </c>
      <c r="DW396">
        <v>35.454999999999998</v>
      </c>
      <c r="DX396" t="s">
        <v>183</v>
      </c>
      <c r="DZ396">
        <v>1779301</v>
      </c>
      <c r="ED396">
        <v>16755940352</v>
      </c>
      <c r="EG396">
        <v>5596017</v>
      </c>
      <c r="EH396">
        <v>35.454999999999998</v>
      </c>
      <c r="EI396">
        <v>35.69</v>
      </c>
      <c r="EJ396">
        <v>1100</v>
      </c>
      <c r="EK396">
        <v>1779301</v>
      </c>
      <c r="EL396">
        <v>49</v>
      </c>
      <c r="EN396">
        <v>1.17</v>
      </c>
      <c r="EO396">
        <v>26.41</v>
      </c>
      <c r="EP396">
        <v>35.26</v>
      </c>
      <c r="EQ396" t="b">
        <v>0</v>
      </c>
      <c r="ER396">
        <v>2.9999999000000001E-4</v>
      </c>
      <c r="ES396">
        <v>1000</v>
      </c>
      <c r="ET396">
        <v>35.92</v>
      </c>
      <c r="EV396">
        <v>35.729999999999997</v>
      </c>
      <c r="EW396">
        <v>35.83</v>
      </c>
      <c r="EX396" t="s">
        <v>3575</v>
      </c>
      <c r="FE396" t="s">
        <v>3576</v>
      </c>
    </row>
    <row r="397" spans="1:161" x14ac:dyDescent="0.25">
      <c r="A397">
        <v>128</v>
      </c>
      <c r="B397">
        <v>94583</v>
      </c>
      <c r="C397" t="s">
        <v>208</v>
      </c>
      <c r="D397">
        <v>14000</v>
      </c>
      <c r="E397" t="s">
        <v>1595</v>
      </c>
      <c r="F397" t="s">
        <v>1340</v>
      </c>
      <c r="G397" t="s">
        <v>1596</v>
      </c>
      <c r="H397" t="s">
        <v>264</v>
      </c>
      <c r="I397" t="s">
        <v>177</v>
      </c>
      <c r="J397" t="s">
        <v>178</v>
      </c>
      <c r="K397" t="s">
        <v>1597</v>
      </c>
      <c r="L397">
        <v>1</v>
      </c>
      <c r="M397" t="s">
        <v>1598</v>
      </c>
      <c r="N397" t="s">
        <v>878</v>
      </c>
      <c r="O397">
        <v>0.28015000000000001</v>
      </c>
      <c r="P397">
        <v>0.13372000000000001</v>
      </c>
      <c r="Q397">
        <v>0.66295000000000004</v>
      </c>
      <c r="R397">
        <v>736200000</v>
      </c>
      <c r="S397">
        <v>0.105</v>
      </c>
      <c r="T397">
        <v>0.17624001</v>
      </c>
      <c r="U397">
        <v>901900032</v>
      </c>
      <c r="V397">
        <v>280</v>
      </c>
      <c r="W397" t="s">
        <v>216</v>
      </c>
      <c r="X397">
        <v>1985200000</v>
      </c>
      <c r="Y397">
        <v>727137472</v>
      </c>
      <c r="Z397">
        <v>346.5</v>
      </c>
      <c r="AA397">
        <v>314.38</v>
      </c>
      <c r="AB397">
        <v>-0.84</v>
      </c>
      <c r="AC397">
        <v>1.161</v>
      </c>
      <c r="AD397">
        <v>3.3509999999999998E-2</v>
      </c>
      <c r="AE397">
        <v>10</v>
      </c>
      <c r="AF397">
        <v>353.8</v>
      </c>
      <c r="AG397">
        <v>44.231999999999999</v>
      </c>
      <c r="AH397">
        <v>6.2080003000000002E-2</v>
      </c>
      <c r="AI397">
        <v>560</v>
      </c>
      <c r="AJ397">
        <v>246300000</v>
      </c>
      <c r="AK397">
        <v>3132999936</v>
      </c>
      <c r="AL397">
        <v>3219399936</v>
      </c>
      <c r="AM397">
        <v>4.9909999999999997</v>
      </c>
      <c r="AN397" t="s">
        <v>183</v>
      </c>
      <c r="AO397">
        <v>65.334999999999994</v>
      </c>
      <c r="AP397">
        <v>0.57399999999999995</v>
      </c>
      <c r="AQ397">
        <v>2.5</v>
      </c>
      <c r="AR397" t="s">
        <v>184</v>
      </c>
      <c r="AS397" t="s">
        <v>1599</v>
      </c>
      <c r="AT397" t="s">
        <v>1599</v>
      </c>
      <c r="AU397" t="s">
        <v>186</v>
      </c>
      <c r="AV397" t="s">
        <v>187</v>
      </c>
      <c r="AW397" t="b">
        <v>1</v>
      </c>
      <c r="AX397">
        <v>-18000000</v>
      </c>
      <c r="AY397" t="s">
        <v>188</v>
      </c>
      <c r="AZ397" t="s">
        <v>1600</v>
      </c>
      <c r="BA397" t="s">
        <v>1601</v>
      </c>
      <c r="BB397" t="s">
        <v>191</v>
      </c>
      <c r="BD397">
        <v>5.0229999999999997</v>
      </c>
      <c r="BF397">
        <v>17.931000000000001</v>
      </c>
      <c r="BI397">
        <v>14.48</v>
      </c>
      <c r="BK397">
        <v>49408000</v>
      </c>
      <c r="BO397">
        <v>121.99</v>
      </c>
      <c r="BP397">
        <v>1068780</v>
      </c>
      <c r="BQ397">
        <v>2.1700000000000001E-2</v>
      </c>
      <c r="BS397">
        <v>1635638400</v>
      </c>
      <c r="BT397">
        <v>1.04637</v>
      </c>
      <c r="BU397">
        <v>430500000</v>
      </c>
      <c r="BV397">
        <v>45.381999999999998</v>
      </c>
      <c r="BY397">
        <v>2.5770965000000001</v>
      </c>
      <c r="BZ397">
        <v>5.5299996999999997E-3</v>
      </c>
      <c r="CA397">
        <v>1698710400</v>
      </c>
      <c r="CC397">
        <v>1659225600</v>
      </c>
      <c r="CD397">
        <v>3.19</v>
      </c>
      <c r="CE397">
        <v>1663200000</v>
      </c>
      <c r="CF397">
        <v>49054844</v>
      </c>
      <c r="CG397">
        <v>0.93293999999999999</v>
      </c>
      <c r="CH397">
        <v>16172319744</v>
      </c>
      <c r="CI397">
        <v>2</v>
      </c>
      <c r="CK397">
        <v>1038182400</v>
      </c>
      <c r="CL397" s="1">
        <v>8.4027777777777771E-2</v>
      </c>
      <c r="CP397">
        <v>-0.84</v>
      </c>
      <c r="CQ397">
        <v>4.8247770000000001</v>
      </c>
      <c r="CR397">
        <v>1665705600</v>
      </c>
      <c r="CS397">
        <v>2.1</v>
      </c>
      <c r="CU397">
        <v>21.711327000000001</v>
      </c>
      <c r="CW397">
        <v>2.4600001E-2</v>
      </c>
      <c r="CX397">
        <v>1153486</v>
      </c>
      <c r="DB397">
        <v>313.10000000000002</v>
      </c>
      <c r="DC397">
        <v>315.01</v>
      </c>
      <c r="DD397">
        <v>333.21319999999997</v>
      </c>
      <c r="DE397">
        <v>1.9163205999999999E-4</v>
      </c>
      <c r="DF397">
        <v>6.9999998000000001E-3</v>
      </c>
      <c r="DH397">
        <v>315.7</v>
      </c>
      <c r="DJ397">
        <v>366120</v>
      </c>
      <c r="DK397">
        <v>313.10000000000002</v>
      </c>
      <c r="DL397">
        <v>277.53339999999997</v>
      </c>
      <c r="DM397">
        <v>0.06</v>
      </c>
      <c r="DN397">
        <v>315.01</v>
      </c>
      <c r="DP397">
        <v>366120</v>
      </c>
      <c r="DS397">
        <v>0.06</v>
      </c>
      <c r="DT397">
        <v>1658793600</v>
      </c>
      <c r="DW397">
        <v>309.255</v>
      </c>
      <c r="DX397" t="s">
        <v>183</v>
      </c>
      <c r="DY397">
        <v>6.9274163</v>
      </c>
      <c r="DZ397">
        <v>116242</v>
      </c>
      <c r="ED397">
        <v>15532887040</v>
      </c>
      <c r="EG397">
        <v>337241</v>
      </c>
      <c r="EH397">
        <v>309.255</v>
      </c>
      <c r="EI397">
        <v>315.24</v>
      </c>
      <c r="EJ397">
        <v>900</v>
      </c>
      <c r="EK397">
        <v>116242</v>
      </c>
      <c r="EL397">
        <v>430.67</v>
      </c>
      <c r="EN397">
        <v>0.02</v>
      </c>
      <c r="EO397">
        <v>244.22</v>
      </c>
      <c r="EP397">
        <v>313.52</v>
      </c>
      <c r="EQ397" t="b">
        <v>0</v>
      </c>
      <c r="ER397">
        <v>2.0000000000000001E-4</v>
      </c>
      <c r="ES397">
        <v>1000</v>
      </c>
      <c r="ET397">
        <v>315.7</v>
      </c>
      <c r="EV397">
        <v>314.38</v>
      </c>
      <c r="EW397">
        <v>303.74</v>
      </c>
      <c r="EX397" t="s">
        <v>1602</v>
      </c>
      <c r="EZ397" t="s">
        <v>1603</v>
      </c>
      <c r="FE397" t="s">
        <v>1604</v>
      </c>
    </row>
    <row r="398" spans="1:161" x14ac:dyDescent="0.25">
      <c r="A398">
        <v>4</v>
      </c>
      <c r="B398">
        <v>1923</v>
      </c>
      <c r="C398" t="s">
        <v>208</v>
      </c>
      <c r="D398">
        <v>2003</v>
      </c>
      <c r="E398" t="s">
        <v>232</v>
      </c>
      <c r="F398" t="s">
        <v>233</v>
      </c>
      <c r="G398" t="s">
        <v>234</v>
      </c>
      <c r="H398" t="s">
        <v>235</v>
      </c>
      <c r="I398" t="s">
        <v>177</v>
      </c>
      <c r="J398" t="s">
        <v>178</v>
      </c>
      <c r="K398" t="s">
        <v>236</v>
      </c>
      <c r="L398">
        <v>1</v>
      </c>
      <c r="M398" t="s">
        <v>237</v>
      </c>
      <c r="N398" t="s">
        <v>215</v>
      </c>
      <c r="O398">
        <v>0.25527</v>
      </c>
      <c r="P398">
        <v>0.24836000999999999</v>
      </c>
      <c r="Q398">
        <v>0.81324995</v>
      </c>
      <c r="R398">
        <v>250983008</v>
      </c>
      <c r="S398">
        <v>7.1999999999999995E-2</v>
      </c>
      <c r="T398">
        <v>0.22961001</v>
      </c>
      <c r="U398">
        <v>274184000</v>
      </c>
      <c r="V398">
        <v>300</v>
      </c>
      <c r="W398" t="s">
        <v>182</v>
      </c>
      <c r="X398">
        <v>843595000</v>
      </c>
      <c r="Y398">
        <v>202012000</v>
      </c>
      <c r="Z398">
        <v>380</v>
      </c>
      <c r="AA398">
        <v>378.08</v>
      </c>
      <c r="AB398">
        <v>0.871</v>
      </c>
      <c r="AC398">
        <v>7.9279999999999999</v>
      </c>
      <c r="AD398">
        <v>9.554E-2</v>
      </c>
      <c r="AE398">
        <v>5</v>
      </c>
      <c r="AF398">
        <v>368</v>
      </c>
      <c r="AG398">
        <v>0.45500000000000002</v>
      </c>
      <c r="AH398">
        <v>0.18243999999999999</v>
      </c>
      <c r="AI398">
        <v>392</v>
      </c>
      <c r="AJ398">
        <v>820371968</v>
      </c>
      <c r="AK398">
        <v>0</v>
      </c>
      <c r="AL398">
        <v>1074096000</v>
      </c>
      <c r="AM398">
        <v>18.193999999999999</v>
      </c>
      <c r="AN398" t="s">
        <v>183</v>
      </c>
      <c r="AO398">
        <v>23.609000000000002</v>
      </c>
      <c r="AP398">
        <v>6.8239999999999998</v>
      </c>
      <c r="AQ398">
        <v>2.9</v>
      </c>
      <c r="AR398" t="s">
        <v>238</v>
      </c>
      <c r="AS398" t="s">
        <v>239</v>
      </c>
      <c r="AT398" t="s">
        <v>240</v>
      </c>
      <c r="AU398" t="s">
        <v>186</v>
      </c>
      <c r="AV398" t="s">
        <v>187</v>
      </c>
      <c r="AW398" t="b">
        <v>0</v>
      </c>
      <c r="AX398">
        <v>-18000000</v>
      </c>
      <c r="AY398" t="s">
        <v>188</v>
      </c>
      <c r="AZ398" t="s">
        <v>241</v>
      </c>
      <c r="BA398" t="s">
        <v>242</v>
      </c>
      <c r="BB398" t="s">
        <v>191</v>
      </c>
      <c r="BD398">
        <v>15.096</v>
      </c>
      <c r="BF398">
        <v>59.136000000000003</v>
      </c>
      <c r="BG398">
        <v>0.15890550000000001</v>
      </c>
      <c r="BI398">
        <v>5.58</v>
      </c>
      <c r="BK398">
        <v>45091200</v>
      </c>
      <c r="BO398">
        <v>34.087000000000003</v>
      </c>
      <c r="BP398">
        <v>2082860</v>
      </c>
      <c r="BQ398">
        <v>4.6199999999999998E-2</v>
      </c>
      <c r="BS398">
        <v>1648684800</v>
      </c>
      <c r="BT398">
        <v>0.97008000000000005</v>
      </c>
      <c r="BU398">
        <v>266764000</v>
      </c>
      <c r="BV398">
        <v>5.83</v>
      </c>
      <c r="BX398">
        <v>-0.12348354</v>
      </c>
      <c r="BY398">
        <v>11.091618</v>
      </c>
      <c r="BZ398">
        <v>2.0240000000000001E-2</v>
      </c>
      <c r="CA398">
        <v>1711843200</v>
      </c>
      <c r="CC398">
        <v>1664496000</v>
      </c>
      <c r="CD398">
        <v>6.49</v>
      </c>
      <c r="CE398">
        <v>1664496000</v>
      </c>
      <c r="CF398">
        <v>44183949</v>
      </c>
      <c r="CG398">
        <v>1.2782</v>
      </c>
      <c r="CH398">
        <v>16214175744</v>
      </c>
      <c r="CI398">
        <v>2</v>
      </c>
      <c r="CK398">
        <v>970444800</v>
      </c>
      <c r="CL398" s="1">
        <v>8.4027777777777771E-2</v>
      </c>
      <c r="CP398">
        <v>0.86399999999999999</v>
      </c>
      <c r="CQ398">
        <v>15.872026</v>
      </c>
      <c r="CR398">
        <v>1667174400</v>
      </c>
      <c r="CS398">
        <v>4.28</v>
      </c>
      <c r="CU398">
        <v>67.756270000000001</v>
      </c>
      <c r="CW398">
        <v>5.9699996999999998E-2</v>
      </c>
      <c r="CX398">
        <v>1678025</v>
      </c>
      <c r="CY398">
        <v>0</v>
      </c>
      <c r="DB398">
        <v>377.78</v>
      </c>
      <c r="DC398">
        <v>377.36</v>
      </c>
      <c r="DD398">
        <v>284.24599999999998</v>
      </c>
      <c r="DE398">
        <v>0</v>
      </c>
      <c r="DF398">
        <v>0</v>
      </c>
      <c r="DH398">
        <v>378.28500000000003</v>
      </c>
      <c r="DJ398">
        <v>1832460</v>
      </c>
      <c r="DK398">
        <v>377.78</v>
      </c>
      <c r="DL398">
        <v>295.8048</v>
      </c>
      <c r="DM398">
        <v>0</v>
      </c>
      <c r="DN398">
        <v>377.36</v>
      </c>
      <c r="DP398">
        <v>1832460</v>
      </c>
      <c r="DW398">
        <v>377.01</v>
      </c>
      <c r="DX398" t="s">
        <v>183</v>
      </c>
      <c r="DY398">
        <v>64.850769999999997</v>
      </c>
      <c r="DZ398">
        <v>257182</v>
      </c>
      <c r="ED398">
        <v>17048080384</v>
      </c>
      <c r="EG398">
        <v>852722</v>
      </c>
      <c r="EH398">
        <v>377.01</v>
      </c>
      <c r="EI398">
        <v>377.98</v>
      </c>
      <c r="EJ398">
        <v>800</v>
      </c>
      <c r="EK398">
        <v>257182</v>
      </c>
      <c r="EL398">
        <v>381.99</v>
      </c>
      <c r="EO398">
        <v>219.85</v>
      </c>
      <c r="EP398">
        <v>377.11</v>
      </c>
      <c r="EQ398" t="b">
        <v>0</v>
      </c>
      <c r="ES398">
        <v>800</v>
      </c>
      <c r="ET398">
        <v>378.28500000000003</v>
      </c>
      <c r="EV398">
        <v>378.08</v>
      </c>
      <c r="EW398">
        <v>375.5</v>
      </c>
      <c r="EX398" t="s">
        <v>243</v>
      </c>
      <c r="FA398" t="s">
        <v>244</v>
      </c>
    </row>
    <row r="399" spans="1:161" x14ac:dyDescent="0.25">
      <c r="A399">
        <v>8</v>
      </c>
      <c r="B399" t="s">
        <v>286</v>
      </c>
      <c r="C399" t="s">
        <v>246</v>
      </c>
      <c r="D399">
        <v>25988</v>
      </c>
      <c r="E399" t="s">
        <v>287</v>
      </c>
      <c r="F399" t="s">
        <v>288</v>
      </c>
      <c r="G399" t="s">
        <v>289</v>
      </c>
      <c r="H399" t="s">
        <v>264</v>
      </c>
      <c r="I399" t="s">
        <v>177</v>
      </c>
      <c r="J399" t="s">
        <v>178</v>
      </c>
      <c r="K399" t="s">
        <v>290</v>
      </c>
      <c r="L399">
        <v>1</v>
      </c>
      <c r="M399" t="s">
        <v>291</v>
      </c>
      <c r="N399" t="s">
        <v>292</v>
      </c>
      <c r="O399">
        <v>0.39137</v>
      </c>
      <c r="P399">
        <v>0.27997</v>
      </c>
      <c r="Q399">
        <v>0.87761</v>
      </c>
      <c r="R399">
        <v>7578999808</v>
      </c>
      <c r="S399">
        <v>0.127</v>
      </c>
      <c r="T399">
        <v>0.35449000000000003</v>
      </c>
      <c r="U399">
        <v>6728000000</v>
      </c>
      <c r="V399">
        <v>310</v>
      </c>
      <c r="W399" t="s">
        <v>216</v>
      </c>
      <c r="X399">
        <v>13920000000</v>
      </c>
      <c r="Y399">
        <v>5941749760</v>
      </c>
      <c r="Z399">
        <v>354.5</v>
      </c>
      <c r="AA399">
        <v>334.3</v>
      </c>
      <c r="AB399">
        <v>-0.04</v>
      </c>
      <c r="AC399">
        <v>1.141</v>
      </c>
      <c r="AD399">
        <v>0.14402999999999999</v>
      </c>
      <c r="AE399">
        <v>30</v>
      </c>
      <c r="AF399">
        <v>370.77</v>
      </c>
      <c r="AG399">
        <v>32.29</v>
      </c>
      <c r="AH399">
        <v>0.33438997999999998</v>
      </c>
      <c r="AI399">
        <v>475</v>
      </c>
      <c r="AJ399">
        <v>5763999744</v>
      </c>
      <c r="AK399">
        <v>4640999936</v>
      </c>
      <c r="AL399">
        <v>17191000064</v>
      </c>
      <c r="AM399">
        <v>12.398</v>
      </c>
      <c r="AN399" t="s">
        <v>183</v>
      </c>
      <c r="AO399">
        <v>36.4</v>
      </c>
      <c r="AP399">
        <v>1.0069999999999999</v>
      </c>
      <c r="AQ399">
        <v>2.2000000000000002</v>
      </c>
      <c r="AR399" t="s">
        <v>238</v>
      </c>
      <c r="AS399" t="s">
        <v>293</v>
      </c>
      <c r="AT399" t="s">
        <v>293</v>
      </c>
      <c r="AU399" t="s">
        <v>186</v>
      </c>
      <c r="AV399" t="s">
        <v>187</v>
      </c>
      <c r="AW399" t="b">
        <v>0</v>
      </c>
      <c r="AX399">
        <v>-18000000</v>
      </c>
      <c r="AY399" t="s">
        <v>188</v>
      </c>
      <c r="AZ399" t="s">
        <v>294</v>
      </c>
      <c r="BA399" t="s">
        <v>295</v>
      </c>
      <c r="BB399" t="s">
        <v>191</v>
      </c>
      <c r="BD399">
        <v>9.0150000000000006</v>
      </c>
      <c r="BF399">
        <v>23.035</v>
      </c>
      <c r="BG399">
        <v>-0.49285610000000002</v>
      </c>
      <c r="BI399">
        <v>15.21</v>
      </c>
      <c r="BK399">
        <v>464900000</v>
      </c>
      <c r="BO399">
        <v>30.777000000000001</v>
      </c>
      <c r="BP399">
        <v>5317353</v>
      </c>
      <c r="BQ399">
        <v>1.14E-2</v>
      </c>
      <c r="BS399">
        <v>1638489600</v>
      </c>
      <c r="BT399">
        <v>0.83936995000000003</v>
      </c>
      <c r="BU399">
        <v>4813000192</v>
      </c>
      <c r="BV399">
        <v>10.29</v>
      </c>
      <c r="BW399">
        <v>6.4999999999999997E-3</v>
      </c>
      <c r="BX399">
        <v>-0.12348354</v>
      </c>
      <c r="BY399">
        <v>10.862007</v>
      </c>
      <c r="BZ399">
        <v>3.4599997999999999E-3</v>
      </c>
      <c r="CA399">
        <v>1701561600</v>
      </c>
      <c r="CC399">
        <v>1662076800</v>
      </c>
      <c r="CD399">
        <v>1.34</v>
      </c>
      <c r="CE399">
        <v>1664496000</v>
      </c>
      <c r="CF399">
        <v>463519247</v>
      </c>
      <c r="CG399">
        <v>1.2528109999999999</v>
      </c>
      <c r="CH399">
        <v>154981122048</v>
      </c>
      <c r="CI399">
        <v>2</v>
      </c>
      <c r="CK399">
        <v>1116892800</v>
      </c>
      <c r="CL399" s="1">
        <v>8.4027777777777771E-2</v>
      </c>
      <c r="CN399">
        <v>1111622400</v>
      </c>
      <c r="CP399">
        <v>-6.3E-2</v>
      </c>
      <c r="CQ399">
        <v>9.0405479999999994</v>
      </c>
      <c r="CR399">
        <v>1667174400</v>
      </c>
      <c r="CS399">
        <v>1.87</v>
      </c>
      <c r="CU399">
        <v>21.978960000000001</v>
      </c>
      <c r="CW399">
        <v>1.15E-2</v>
      </c>
      <c r="CX399">
        <v>5054966</v>
      </c>
      <c r="CY399">
        <v>0</v>
      </c>
      <c r="DB399">
        <v>335.78</v>
      </c>
      <c r="DC399">
        <v>332.88499999999999</v>
      </c>
      <c r="DD399">
        <v>387.68819999999999</v>
      </c>
      <c r="DE399">
        <v>0</v>
      </c>
      <c r="DF399">
        <v>0</v>
      </c>
      <c r="DH399">
        <v>335.45</v>
      </c>
      <c r="DJ399">
        <v>3234380</v>
      </c>
      <c r="DK399">
        <v>335.78</v>
      </c>
      <c r="DL399">
        <v>304.15519999999998</v>
      </c>
      <c r="DM399">
        <v>0</v>
      </c>
      <c r="DN399">
        <v>332.88499999999999</v>
      </c>
      <c r="DP399">
        <v>3234380</v>
      </c>
      <c r="DT399">
        <v>1111622400</v>
      </c>
      <c r="DW399">
        <v>332.01</v>
      </c>
      <c r="DX399" t="s">
        <v>183</v>
      </c>
      <c r="DY399">
        <v>32.487850000000002</v>
      </c>
      <c r="DZ399">
        <v>1197767</v>
      </c>
      <c r="ED399">
        <v>155416068096</v>
      </c>
      <c r="EG399">
        <v>4408696</v>
      </c>
      <c r="EH399">
        <v>332.01</v>
      </c>
      <c r="EI399">
        <v>334.3</v>
      </c>
      <c r="EJ399">
        <v>800</v>
      </c>
      <c r="EK399">
        <v>1197767</v>
      </c>
      <c r="EL399">
        <v>694.89</v>
      </c>
      <c r="EO399">
        <v>274.73</v>
      </c>
      <c r="EP399">
        <v>333.61</v>
      </c>
      <c r="EQ399" t="b">
        <v>0</v>
      </c>
      <c r="ES399">
        <v>1000</v>
      </c>
      <c r="ET399">
        <v>335.45</v>
      </c>
      <c r="EV399">
        <v>334.3</v>
      </c>
      <c r="EW399">
        <v>332.06</v>
      </c>
      <c r="EX399" t="s">
        <v>296</v>
      </c>
      <c r="EY399">
        <v>1.6368</v>
      </c>
      <c r="FA399" t="s">
        <v>297</v>
      </c>
    </row>
    <row r="400" spans="1:161" x14ac:dyDescent="0.25">
      <c r="A400">
        <v>15</v>
      </c>
      <c r="B400">
        <v>2142</v>
      </c>
      <c r="C400" t="s">
        <v>246</v>
      </c>
      <c r="D400">
        <v>8700</v>
      </c>
      <c r="E400" t="s">
        <v>376</v>
      </c>
      <c r="F400" t="s">
        <v>377</v>
      </c>
      <c r="G400" t="s">
        <v>378</v>
      </c>
      <c r="H400" t="s">
        <v>235</v>
      </c>
      <c r="I400" t="s">
        <v>177</v>
      </c>
      <c r="J400" t="s">
        <v>178</v>
      </c>
      <c r="K400" t="s">
        <v>379</v>
      </c>
      <c r="L400">
        <v>1</v>
      </c>
      <c r="M400" t="s">
        <v>380</v>
      </c>
      <c r="N400" t="s">
        <v>292</v>
      </c>
      <c r="O400">
        <v>0.32699</v>
      </c>
      <c r="P400">
        <v>0.14116999999999999</v>
      </c>
      <c r="Q400">
        <v>0.62499000000000005</v>
      </c>
      <c r="R400">
        <v>1320077952</v>
      </c>
      <c r="S400">
        <v>2.5000000000000001E-2</v>
      </c>
      <c r="T400">
        <v>0.20992</v>
      </c>
      <c r="U400">
        <v>1175293952</v>
      </c>
      <c r="V400">
        <v>73</v>
      </c>
      <c r="W400" t="s">
        <v>216</v>
      </c>
      <c r="X400">
        <v>2192267000</v>
      </c>
      <c r="Y400">
        <v>853989504</v>
      </c>
      <c r="Z400">
        <v>99</v>
      </c>
      <c r="AA400">
        <v>92.52</v>
      </c>
      <c r="AB400">
        <v>-0.37</v>
      </c>
      <c r="AC400">
        <v>2.2519999999999998</v>
      </c>
      <c r="AD400">
        <v>5.8130003999999999E-2</v>
      </c>
      <c r="AE400">
        <v>16</v>
      </c>
      <c r="AF400">
        <v>102.14</v>
      </c>
      <c r="AG400">
        <v>74.491</v>
      </c>
      <c r="AH400">
        <v>0.11510999500000001</v>
      </c>
      <c r="AI400">
        <v>137</v>
      </c>
      <c r="AJ400">
        <v>864147968</v>
      </c>
      <c r="AK400">
        <v>3153329920</v>
      </c>
      <c r="AL400">
        <v>3594233088</v>
      </c>
      <c r="AM400">
        <v>5.4960000000000004</v>
      </c>
      <c r="AN400" t="s">
        <v>183</v>
      </c>
      <c r="AO400">
        <v>22.428999999999998</v>
      </c>
      <c r="AP400">
        <v>1.974</v>
      </c>
      <c r="AQ400">
        <v>2.5</v>
      </c>
      <c r="AR400" t="s">
        <v>238</v>
      </c>
      <c r="AS400" t="s">
        <v>381</v>
      </c>
      <c r="AT400" t="s">
        <v>381</v>
      </c>
      <c r="AU400" t="s">
        <v>186</v>
      </c>
      <c r="AV400" t="s">
        <v>187</v>
      </c>
      <c r="AW400" t="b">
        <v>0</v>
      </c>
      <c r="AX400">
        <v>-18000000</v>
      </c>
      <c r="AY400" t="s">
        <v>188</v>
      </c>
      <c r="AZ400" t="s">
        <v>382</v>
      </c>
      <c r="BA400" t="s">
        <v>383</v>
      </c>
      <c r="BB400" t="s">
        <v>191</v>
      </c>
      <c r="BD400">
        <v>4.6580000000000004</v>
      </c>
      <c r="BF400">
        <v>14.246</v>
      </c>
      <c r="BG400">
        <v>-0.17884581999999999</v>
      </c>
      <c r="BI400">
        <v>5.6</v>
      </c>
      <c r="BK400">
        <v>157242000</v>
      </c>
      <c r="BO400">
        <v>26.812999999999999</v>
      </c>
      <c r="BP400">
        <v>10584811</v>
      </c>
      <c r="BQ400">
        <v>6.7000000000000004E-2</v>
      </c>
      <c r="BS400">
        <v>1640908800</v>
      </c>
      <c r="BT400">
        <v>0.94996000000000003</v>
      </c>
      <c r="BU400">
        <v>507388000</v>
      </c>
      <c r="BV400">
        <v>3.13</v>
      </c>
      <c r="BX400">
        <v>-0.12348354</v>
      </c>
      <c r="BY400">
        <v>3.4505648999999998</v>
      </c>
      <c r="BZ400">
        <v>1.7070001000000001E-2</v>
      </c>
      <c r="CA400">
        <v>1703980800</v>
      </c>
      <c r="CC400">
        <v>1664496000</v>
      </c>
      <c r="CD400">
        <v>6.73</v>
      </c>
      <c r="CE400">
        <v>1664496000</v>
      </c>
      <c r="CF400">
        <v>154592759</v>
      </c>
      <c r="CG400">
        <v>0.70547599999999999</v>
      </c>
      <c r="CH400">
        <v>16742893568</v>
      </c>
      <c r="CI400">
        <v>2</v>
      </c>
      <c r="CP400">
        <v>-0.39600000000000002</v>
      </c>
      <c r="CQ400">
        <v>4.0476029999999996</v>
      </c>
      <c r="CR400">
        <v>1667174400</v>
      </c>
      <c r="CS400">
        <v>1.45</v>
      </c>
      <c r="CU400">
        <v>16.521429999999999</v>
      </c>
      <c r="CW400">
        <v>7.6899999999999996E-2</v>
      </c>
      <c r="CX400">
        <v>11896022</v>
      </c>
      <c r="CY400">
        <v>0</v>
      </c>
      <c r="DB400">
        <v>91.92</v>
      </c>
      <c r="DC400">
        <v>91.82</v>
      </c>
      <c r="DD400">
        <v>97.863299999999995</v>
      </c>
      <c r="DE400">
        <v>0</v>
      </c>
      <c r="DF400">
        <v>0</v>
      </c>
      <c r="DH400">
        <v>92.64</v>
      </c>
      <c r="DJ400">
        <v>1398010</v>
      </c>
      <c r="DK400">
        <v>91.92</v>
      </c>
      <c r="DL400">
        <v>85.661799999999999</v>
      </c>
      <c r="DM400">
        <v>0</v>
      </c>
      <c r="DN400">
        <v>91.82</v>
      </c>
      <c r="DP400">
        <v>1398010</v>
      </c>
      <c r="DW400">
        <v>91.81</v>
      </c>
      <c r="DX400" t="s">
        <v>183</v>
      </c>
      <c r="DY400">
        <v>29.559103</v>
      </c>
      <c r="DZ400">
        <v>381456</v>
      </c>
      <c r="ED400">
        <v>14548029440</v>
      </c>
      <c r="EG400">
        <v>1569869</v>
      </c>
      <c r="EH400">
        <v>91.81</v>
      </c>
      <c r="EI400">
        <v>92.34</v>
      </c>
      <c r="EJ400">
        <v>800</v>
      </c>
      <c r="EK400">
        <v>381456</v>
      </c>
      <c r="EL400">
        <v>123.25</v>
      </c>
      <c r="EO400">
        <v>76.28</v>
      </c>
      <c r="EP400">
        <v>90.64</v>
      </c>
      <c r="EQ400" t="b">
        <v>0</v>
      </c>
      <c r="ES400">
        <v>1000</v>
      </c>
      <c r="ET400">
        <v>92.64</v>
      </c>
      <c r="EV400">
        <v>92.52</v>
      </c>
      <c r="EW400">
        <v>91.95</v>
      </c>
      <c r="EX400" t="s">
        <v>384</v>
      </c>
      <c r="EY400">
        <v>1.4079999999999999</v>
      </c>
      <c r="FA400" t="s">
        <v>385</v>
      </c>
    </row>
    <row r="401" spans="1:161" x14ac:dyDescent="0.25">
      <c r="A401">
        <v>16</v>
      </c>
      <c r="B401">
        <v>98188</v>
      </c>
      <c r="C401" t="s">
        <v>172</v>
      </c>
      <c r="D401">
        <v>22354</v>
      </c>
      <c r="E401" t="s">
        <v>386</v>
      </c>
      <c r="F401" t="s">
        <v>387</v>
      </c>
      <c r="G401" t="s">
        <v>388</v>
      </c>
      <c r="H401" t="s">
        <v>389</v>
      </c>
      <c r="I401" t="s">
        <v>177</v>
      </c>
      <c r="J401" t="s">
        <v>178</v>
      </c>
      <c r="K401" t="s">
        <v>390</v>
      </c>
      <c r="L401">
        <v>1</v>
      </c>
      <c r="M401" t="s">
        <v>391</v>
      </c>
      <c r="N401" t="s">
        <v>392</v>
      </c>
      <c r="O401">
        <v>0.12045</v>
      </c>
      <c r="P401">
        <v>5.96E-3</v>
      </c>
      <c r="Q401">
        <v>0.24277000000000001</v>
      </c>
      <c r="R401">
        <v>1538000000</v>
      </c>
      <c r="S401">
        <v>0.44800000000000001</v>
      </c>
      <c r="T401">
        <v>7.5229994999999994E-2</v>
      </c>
      <c r="U401">
        <v>1092000000</v>
      </c>
      <c r="V401">
        <v>45</v>
      </c>
      <c r="W401" t="s">
        <v>216</v>
      </c>
      <c r="X401">
        <v>939000000</v>
      </c>
      <c r="Y401">
        <v>700124992</v>
      </c>
      <c r="Z401">
        <v>58</v>
      </c>
      <c r="AA401">
        <v>46.9</v>
      </c>
      <c r="AB401">
        <v>-0.79700000000000004</v>
      </c>
      <c r="AC401">
        <v>0.80900000000000005</v>
      </c>
      <c r="AD401">
        <v>0.03</v>
      </c>
      <c r="AE401">
        <v>11</v>
      </c>
      <c r="AF401">
        <v>62.27</v>
      </c>
      <c r="AG401">
        <v>103.372</v>
      </c>
      <c r="AH401">
        <v>1.4680001E-2</v>
      </c>
      <c r="AI401">
        <v>95</v>
      </c>
      <c r="AJ401">
        <v>3150000128</v>
      </c>
      <c r="AK401">
        <v>3955000064</v>
      </c>
      <c r="AL401">
        <v>9066000384</v>
      </c>
      <c r="AM401">
        <v>24.835000000000001</v>
      </c>
      <c r="AN401" t="s">
        <v>183</v>
      </c>
      <c r="AO401">
        <v>71.805000000000007</v>
      </c>
      <c r="AP401">
        <v>0.74199999999999999</v>
      </c>
      <c r="AQ401">
        <v>1.8</v>
      </c>
      <c r="AR401" t="s">
        <v>184</v>
      </c>
      <c r="AS401" t="s">
        <v>393</v>
      </c>
      <c r="AT401" t="s">
        <v>393</v>
      </c>
      <c r="AU401" t="s">
        <v>186</v>
      </c>
      <c r="AV401" t="s">
        <v>187</v>
      </c>
      <c r="AW401" t="b">
        <v>0</v>
      </c>
      <c r="AX401">
        <v>-18000000</v>
      </c>
      <c r="AY401" t="s">
        <v>188</v>
      </c>
      <c r="AZ401" t="s">
        <v>394</v>
      </c>
      <c r="BA401" t="s">
        <v>395</v>
      </c>
      <c r="BB401" t="s">
        <v>191</v>
      </c>
      <c r="BD401">
        <v>0.73699999999999999</v>
      </c>
      <c r="BF401">
        <v>6.12</v>
      </c>
      <c r="BG401">
        <v>-6.2891779999999994E-2</v>
      </c>
      <c r="BI401">
        <v>4.96</v>
      </c>
      <c r="BK401">
        <v>126838000</v>
      </c>
      <c r="BO401">
        <v>30.164999999999999</v>
      </c>
      <c r="BP401">
        <v>2786237</v>
      </c>
      <c r="BQ401">
        <v>2.1999999999999999E-2</v>
      </c>
      <c r="BS401">
        <v>1640908800</v>
      </c>
      <c r="BT401">
        <v>0.79810994999999996</v>
      </c>
      <c r="BU401">
        <v>54000000</v>
      </c>
      <c r="BV401">
        <v>0.41</v>
      </c>
      <c r="BW401">
        <v>0.375</v>
      </c>
      <c r="BX401">
        <v>-0.12348354</v>
      </c>
      <c r="BY401">
        <v>1.5547820000000001</v>
      </c>
      <c r="BZ401">
        <v>3.79E-3</v>
      </c>
      <c r="CA401">
        <v>1703980800</v>
      </c>
      <c r="CC401">
        <v>1664496000</v>
      </c>
      <c r="CD401">
        <v>1.69</v>
      </c>
      <c r="CE401">
        <v>1664496000</v>
      </c>
      <c r="CF401">
        <v>126330480</v>
      </c>
      <c r="CG401">
        <v>1.4381569999999999</v>
      </c>
      <c r="CH401">
        <v>6682664960</v>
      </c>
      <c r="CI401">
        <v>2</v>
      </c>
      <c r="CK401">
        <v>1404950400</v>
      </c>
      <c r="CL401" s="1">
        <v>8.4027777777777771E-2</v>
      </c>
      <c r="CN401">
        <v>1581638400</v>
      </c>
      <c r="CP401">
        <v>-0.79400000000000004</v>
      </c>
      <c r="CQ401">
        <v>0.65615509999999999</v>
      </c>
      <c r="CR401">
        <v>1667174400</v>
      </c>
      <c r="CS401">
        <v>-0.45</v>
      </c>
      <c r="CU401">
        <v>9.4556459999999998</v>
      </c>
      <c r="CW401">
        <v>2.4799999999999999E-2</v>
      </c>
      <c r="CX401">
        <v>3024326</v>
      </c>
      <c r="CY401">
        <v>0</v>
      </c>
      <c r="DB401">
        <v>46.34</v>
      </c>
      <c r="DC401">
        <v>46.25</v>
      </c>
      <c r="DD401">
        <v>47.322299999999998</v>
      </c>
      <c r="DE401">
        <v>0</v>
      </c>
      <c r="DF401">
        <v>0</v>
      </c>
      <c r="DH401">
        <v>47.22</v>
      </c>
      <c r="DJ401">
        <v>1146710</v>
      </c>
      <c r="DK401">
        <v>46.34</v>
      </c>
      <c r="DL401">
        <v>43.267600000000002</v>
      </c>
      <c r="DM401">
        <v>0</v>
      </c>
      <c r="DN401">
        <v>46.25</v>
      </c>
      <c r="DP401">
        <v>1146710</v>
      </c>
      <c r="DT401">
        <v>1581638400</v>
      </c>
      <c r="DW401">
        <v>46.25</v>
      </c>
      <c r="DX401" t="s">
        <v>183</v>
      </c>
      <c r="DY401">
        <v>114.39024999999999</v>
      </c>
      <c r="DZ401">
        <v>477096</v>
      </c>
      <c r="ED401">
        <v>5948702208</v>
      </c>
      <c r="EG401">
        <v>1495623</v>
      </c>
      <c r="EH401">
        <v>46.25</v>
      </c>
      <c r="EI401">
        <v>47.05</v>
      </c>
      <c r="EJ401">
        <v>900</v>
      </c>
      <c r="EK401">
        <v>477096</v>
      </c>
      <c r="EL401">
        <v>61.55</v>
      </c>
      <c r="EO401">
        <v>38.19</v>
      </c>
      <c r="EP401">
        <v>46.09</v>
      </c>
      <c r="EQ401" t="b">
        <v>0</v>
      </c>
      <c r="ES401">
        <v>800</v>
      </c>
      <c r="ET401">
        <v>47.22</v>
      </c>
      <c r="EV401">
        <v>46.9</v>
      </c>
      <c r="EW401">
        <v>47</v>
      </c>
      <c r="EX401" t="s">
        <v>396</v>
      </c>
    </row>
    <row r="402" spans="1:161" x14ac:dyDescent="0.25">
      <c r="A402">
        <v>19</v>
      </c>
      <c r="B402">
        <v>85281</v>
      </c>
      <c r="C402" t="s">
        <v>208</v>
      </c>
      <c r="D402">
        <v>23800</v>
      </c>
      <c r="E402" t="s">
        <v>421</v>
      </c>
      <c r="F402" t="s">
        <v>422</v>
      </c>
      <c r="G402" t="s">
        <v>423</v>
      </c>
      <c r="H402" t="s">
        <v>424</v>
      </c>
      <c r="I402" t="s">
        <v>177</v>
      </c>
      <c r="J402" t="s">
        <v>178</v>
      </c>
      <c r="K402" t="s">
        <v>425</v>
      </c>
      <c r="L402">
        <v>1</v>
      </c>
      <c r="M402" t="s">
        <v>426</v>
      </c>
      <c r="N402" t="s">
        <v>215</v>
      </c>
      <c r="O402">
        <v>0.22579001000000001</v>
      </c>
      <c r="P402">
        <v>0.13217999999999999</v>
      </c>
      <c r="Q402">
        <v>0.71440999999999999</v>
      </c>
      <c r="R402">
        <v>696873984</v>
      </c>
      <c r="S402">
        <v>-0.124</v>
      </c>
      <c r="T402">
        <v>0.1943</v>
      </c>
      <c r="U402">
        <v>872510016</v>
      </c>
      <c r="V402">
        <v>160</v>
      </c>
      <c r="W402" t="s">
        <v>216</v>
      </c>
      <c r="X402">
        <v>2935355000</v>
      </c>
      <c r="Y402">
        <v>196430256</v>
      </c>
      <c r="Z402">
        <v>227.5</v>
      </c>
      <c r="AA402">
        <v>194.67</v>
      </c>
      <c r="AB402">
        <v>-0.59199999999999997</v>
      </c>
      <c r="AC402">
        <v>1.3819999999999999</v>
      </c>
      <c r="AD402">
        <v>8.1169989999999997E-2</v>
      </c>
      <c r="AE402">
        <v>10</v>
      </c>
      <c r="AF402">
        <v>241.9</v>
      </c>
      <c r="AG402">
        <v>3.2709999999999999</v>
      </c>
      <c r="AH402">
        <v>0.14165</v>
      </c>
      <c r="AI402">
        <v>375</v>
      </c>
      <c r="AJ402">
        <v>1090765056</v>
      </c>
      <c r="AK402">
        <v>120867000</v>
      </c>
      <c r="AL402">
        <v>3864218880</v>
      </c>
      <c r="AM402">
        <v>13.964</v>
      </c>
      <c r="AN402" t="s">
        <v>183</v>
      </c>
      <c r="AO402">
        <v>49.228999999999999</v>
      </c>
      <c r="AP402">
        <v>1.151</v>
      </c>
      <c r="AQ402">
        <v>2.2000000000000002</v>
      </c>
      <c r="AR402" t="s">
        <v>238</v>
      </c>
      <c r="AS402" t="s">
        <v>427</v>
      </c>
      <c r="AT402" t="s">
        <v>427</v>
      </c>
      <c r="AU402" t="s">
        <v>186</v>
      </c>
      <c r="AV402" t="s">
        <v>187</v>
      </c>
      <c r="AW402" t="b">
        <v>0</v>
      </c>
      <c r="AX402">
        <v>-18000000</v>
      </c>
      <c r="AY402" t="s">
        <v>188</v>
      </c>
      <c r="AZ402" t="s">
        <v>428</v>
      </c>
      <c r="BA402" t="s">
        <v>429</v>
      </c>
      <c r="BB402" t="s">
        <v>191</v>
      </c>
      <c r="BD402">
        <v>3.7170000000000001</v>
      </c>
      <c r="BF402">
        <v>16.460999999999999</v>
      </c>
      <c r="BG402">
        <v>-0.69051750000000001</v>
      </c>
      <c r="BI402">
        <v>7.89</v>
      </c>
      <c r="BK402">
        <v>78112400</v>
      </c>
      <c r="BO402">
        <v>47.3</v>
      </c>
      <c r="BP402">
        <v>2766024</v>
      </c>
      <c r="BQ402">
        <v>3.5400000000000001E-2</v>
      </c>
      <c r="BS402">
        <v>1640908800</v>
      </c>
      <c r="BT402">
        <v>0.89179003000000001</v>
      </c>
      <c r="BU402">
        <v>510759008</v>
      </c>
      <c r="BV402">
        <v>6.64</v>
      </c>
      <c r="BX402">
        <v>-0.12348354</v>
      </c>
      <c r="BY402">
        <v>4.1156449999999998</v>
      </c>
      <c r="BZ402">
        <v>6.3329999999999997E-2</v>
      </c>
      <c r="CA402">
        <v>1703980800</v>
      </c>
      <c r="CC402">
        <v>1664496000</v>
      </c>
      <c r="CD402">
        <v>2.4500000000000002</v>
      </c>
      <c r="CE402">
        <v>1664496000</v>
      </c>
      <c r="CF402">
        <v>73571680</v>
      </c>
      <c r="CG402">
        <v>1.6771849999999999</v>
      </c>
      <c r="CH402">
        <v>14361994240</v>
      </c>
      <c r="CI402">
        <v>2</v>
      </c>
      <c r="CP402">
        <v>-0.59799999999999998</v>
      </c>
      <c r="CQ402">
        <v>3.9351137</v>
      </c>
      <c r="CR402">
        <v>1667174400</v>
      </c>
      <c r="CS402">
        <v>0.64</v>
      </c>
      <c r="CU402">
        <v>24.673003999999999</v>
      </c>
      <c r="CW402">
        <v>3.56E-2</v>
      </c>
      <c r="CX402">
        <v>2582351</v>
      </c>
      <c r="CY402">
        <v>0</v>
      </c>
      <c r="DB402">
        <v>196.28</v>
      </c>
      <c r="DC402">
        <v>194.82</v>
      </c>
      <c r="DD402">
        <v>299.63589999999999</v>
      </c>
      <c r="DE402">
        <v>0</v>
      </c>
      <c r="DF402">
        <v>0</v>
      </c>
      <c r="DH402">
        <v>196.28</v>
      </c>
      <c r="DJ402">
        <v>1019350</v>
      </c>
      <c r="DK402">
        <v>196.28</v>
      </c>
      <c r="DL402">
        <v>207.5138</v>
      </c>
      <c r="DM402">
        <v>0</v>
      </c>
      <c r="DN402">
        <v>194.82</v>
      </c>
      <c r="DP402">
        <v>1019350</v>
      </c>
      <c r="DW402">
        <v>191.095</v>
      </c>
      <c r="DX402" t="s">
        <v>183</v>
      </c>
      <c r="DY402">
        <v>29.317772000000001</v>
      </c>
      <c r="DZ402">
        <v>387805</v>
      </c>
      <c r="ED402">
        <v>15206140928</v>
      </c>
      <c r="EG402">
        <v>1031225</v>
      </c>
      <c r="EH402">
        <v>191.095</v>
      </c>
      <c r="EI402">
        <v>198</v>
      </c>
      <c r="EJ402">
        <v>1100</v>
      </c>
      <c r="EK402">
        <v>387805</v>
      </c>
      <c r="EL402">
        <v>688.6</v>
      </c>
      <c r="EO402">
        <v>172.05</v>
      </c>
      <c r="EP402">
        <v>194.42</v>
      </c>
      <c r="EQ402" t="b">
        <v>0</v>
      </c>
      <c r="ES402">
        <v>1000</v>
      </c>
      <c r="ET402">
        <v>196.28</v>
      </c>
      <c r="EV402">
        <v>194.67</v>
      </c>
      <c r="EW402">
        <v>195</v>
      </c>
      <c r="EX402" t="s">
        <v>430</v>
      </c>
      <c r="EY402">
        <v>10.824400000000001</v>
      </c>
      <c r="EZ402" t="s">
        <v>431</v>
      </c>
      <c r="FA402" t="s">
        <v>432</v>
      </c>
    </row>
    <row r="403" spans="1:161" x14ac:dyDescent="0.25">
      <c r="A403">
        <v>23</v>
      </c>
      <c r="B403">
        <v>94043</v>
      </c>
      <c r="C403" t="s">
        <v>260</v>
      </c>
      <c r="D403">
        <v>186779</v>
      </c>
      <c r="E403" t="s">
        <v>465</v>
      </c>
      <c r="F403" t="s">
        <v>466</v>
      </c>
      <c r="G403" t="s">
        <v>467</v>
      </c>
      <c r="H403" t="s">
        <v>264</v>
      </c>
      <c r="I403" t="s">
        <v>177</v>
      </c>
      <c r="J403" t="s">
        <v>178</v>
      </c>
      <c r="K403" t="s">
        <v>468</v>
      </c>
      <c r="L403">
        <v>1</v>
      </c>
      <c r="M403" t="s">
        <v>469</v>
      </c>
      <c r="N403" t="s">
        <v>470</v>
      </c>
      <c r="O403">
        <v>0.33224999999999999</v>
      </c>
      <c r="P403">
        <v>0.23746</v>
      </c>
      <c r="Q403">
        <v>0.56098999999999999</v>
      </c>
      <c r="R403">
        <v>92814999552</v>
      </c>
      <c r="S403">
        <v>6.0999999999999999E-2</v>
      </c>
      <c r="T403">
        <v>0.27849000000000002</v>
      </c>
      <c r="U403">
        <v>93733003264</v>
      </c>
      <c r="V403">
        <v>93</v>
      </c>
      <c r="W403" t="s">
        <v>216</v>
      </c>
      <c r="X403">
        <v>146698000000</v>
      </c>
      <c r="Y403">
        <v>48262373376</v>
      </c>
      <c r="Z403">
        <v>129</v>
      </c>
      <c r="AA403">
        <v>97.46</v>
      </c>
      <c r="AB403">
        <v>-0.24099999999999999</v>
      </c>
      <c r="AC403">
        <v>2.5179999999999998</v>
      </c>
      <c r="AD403">
        <v>0.13916998999999999</v>
      </c>
      <c r="AE403">
        <v>44</v>
      </c>
      <c r="AF403">
        <v>128.65</v>
      </c>
      <c r="AG403">
        <v>11.567</v>
      </c>
      <c r="AH403">
        <v>0.26893</v>
      </c>
      <c r="AI403">
        <v>169.5</v>
      </c>
      <c r="AJ403">
        <v>116258996224</v>
      </c>
      <c r="AK403">
        <v>29336000512</v>
      </c>
      <c r="AL403">
        <v>282113015808</v>
      </c>
      <c r="AM403">
        <v>8.9819999999999993</v>
      </c>
      <c r="AN403" t="s">
        <v>183</v>
      </c>
      <c r="AO403">
        <v>21.45</v>
      </c>
      <c r="AP403">
        <v>2.31</v>
      </c>
      <c r="AQ403">
        <v>1.8</v>
      </c>
      <c r="AR403" t="s">
        <v>238</v>
      </c>
      <c r="AS403" t="s">
        <v>471</v>
      </c>
      <c r="AT403" t="s">
        <v>471</v>
      </c>
      <c r="AU403" t="s">
        <v>186</v>
      </c>
      <c r="AV403" t="s">
        <v>187</v>
      </c>
      <c r="AW403" t="b">
        <v>0</v>
      </c>
      <c r="AX403">
        <v>-18000000</v>
      </c>
      <c r="AY403" t="s">
        <v>188</v>
      </c>
      <c r="AZ403" t="s">
        <v>472</v>
      </c>
      <c r="BA403" t="s">
        <v>473</v>
      </c>
      <c r="BB403" t="s">
        <v>191</v>
      </c>
      <c r="BD403">
        <v>4.1440000000000001</v>
      </c>
      <c r="BF403">
        <v>12.474</v>
      </c>
      <c r="BG403">
        <v>-0.30751215999999998</v>
      </c>
      <c r="BI403">
        <v>5.25</v>
      </c>
      <c r="BK403">
        <v>5973000192</v>
      </c>
      <c r="BO403">
        <v>19.553000000000001</v>
      </c>
      <c r="BP403">
        <v>51989928</v>
      </c>
      <c r="BQ403">
        <v>4.0000000000000001E-3</v>
      </c>
      <c r="BS403">
        <v>1640908800</v>
      </c>
      <c r="BT403">
        <v>0.78503995999999998</v>
      </c>
      <c r="BU403">
        <v>66989998080</v>
      </c>
      <c r="BV403">
        <v>5.1100000000000003</v>
      </c>
      <c r="BX403">
        <v>-0.12348354</v>
      </c>
      <c r="BY403">
        <v>4.9844010000000001</v>
      </c>
      <c r="BZ403">
        <v>7.7789999999999998E-2</v>
      </c>
      <c r="CA403">
        <v>1703980800</v>
      </c>
      <c r="CC403">
        <v>1664496000</v>
      </c>
      <c r="CD403">
        <v>1.6</v>
      </c>
      <c r="CE403">
        <v>1664496000</v>
      </c>
      <c r="CF403">
        <v>11260798290</v>
      </c>
      <c r="CG403">
        <v>1.0536810000000001</v>
      </c>
      <c r="CH403">
        <v>1169195139072</v>
      </c>
      <c r="CI403">
        <v>2</v>
      </c>
      <c r="CK403">
        <v>1658102400</v>
      </c>
      <c r="CL403" s="1">
        <v>0.8340277777777777</v>
      </c>
      <c r="CP403">
        <v>-0.26500000000000001</v>
      </c>
      <c r="CQ403">
        <v>4.4774256000000001</v>
      </c>
      <c r="CR403">
        <v>1667174400</v>
      </c>
      <c r="CS403">
        <v>2.33</v>
      </c>
      <c r="CU403">
        <v>18.563808000000002</v>
      </c>
      <c r="CW403">
        <v>8.6999999999999994E-3</v>
      </c>
      <c r="CX403">
        <v>51457734</v>
      </c>
      <c r="CY403">
        <v>0</v>
      </c>
      <c r="DB403">
        <v>98.46</v>
      </c>
      <c r="DC403">
        <v>98.24</v>
      </c>
      <c r="DD403">
        <v>114.53339</v>
      </c>
      <c r="DE403">
        <v>0</v>
      </c>
      <c r="DF403">
        <v>0</v>
      </c>
      <c r="DH403">
        <v>98.64</v>
      </c>
      <c r="DJ403">
        <v>30393930</v>
      </c>
      <c r="DK403">
        <v>98.46</v>
      </c>
      <c r="DL403">
        <v>97.114400000000003</v>
      </c>
      <c r="DM403">
        <v>0</v>
      </c>
      <c r="DN403">
        <v>98.24</v>
      </c>
      <c r="DP403">
        <v>30393930</v>
      </c>
      <c r="DW403">
        <v>97.405000000000001</v>
      </c>
      <c r="DX403" t="s">
        <v>183</v>
      </c>
      <c r="DY403">
        <v>19.072406999999998</v>
      </c>
      <c r="DZ403">
        <v>9701441</v>
      </c>
      <c r="ED403">
        <v>1263140077568</v>
      </c>
      <c r="EG403">
        <v>32161174</v>
      </c>
      <c r="EH403">
        <v>97.405000000000001</v>
      </c>
      <c r="EI403">
        <v>97.55</v>
      </c>
      <c r="EJ403">
        <v>900</v>
      </c>
      <c r="EK403">
        <v>9701441</v>
      </c>
      <c r="EL403">
        <v>151.54650000000001</v>
      </c>
      <c r="EO403">
        <v>83.34</v>
      </c>
      <c r="EP403">
        <v>97.4</v>
      </c>
      <c r="EQ403" t="b">
        <v>0</v>
      </c>
      <c r="ES403">
        <v>800</v>
      </c>
      <c r="ET403">
        <v>98.64</v>
      </c>
      <c r="EV403">
        <v>97.46</v>
      </c>
      <c r="EW403">
        <v>98.04</v>
      </c>
      <c r="EX403" t="s">
        <v>474</v>
      </c>
      <c r="EY403">
        <v>1.3714999999999999</v>
      </c>
    </row>
    <row r="404" spans="1:161" x14ac:dyDescent="0.25">
      <c r="A404">
        <v>24</v>
      </c>
      <c r="B404">
        <v>94043</v>
      </c>
      <c r="C404" t="s">
        <v>260</v>
      </c>
      <c r="D404">
        <v>186779</v>
      </c>
      <c r="E404" t="s">
        <v>465</v>
      </c>
      <c r="F404" t="s">
        <v>466</v>
      </c>
      <c r="G404" t="s">
        <v>467</v>
      </c>
      <c r="H404" t="s">
        <v>264</v>
      </c>
      <c r="I404" t="s">
        <v>177</v>
      </c>
      <c r="J404" t="s">
        <v>178</v>
      </c>
      <c r="K404" t="s">
        <v>468</v>
      </c>
      <c r="L404">
        <v>1</v>
      </c>
      <c r="M404" t="s">
        <v>469</v>
      </c>
      <c r="N404" t="s">
        <v>470</v>
      </c>
      <c r="O404">
        <v>0.33224999999999999</v>
      </c>
      <c r="P404">
        <v>0.23746</v>
      </c>
      <c r="Q404">
        <v>0.56098999999999999</v>
      </c>
      <c r="R404">
        <v>92814999552</v>
      </c>
      <c r="S404">
        <v>6.0999999999999999E-2</v>
      </c>
      <c r="T404">
        <v>0.27849000000000002</v>
      </c>
      <c r="U404">
        <v>93733003264</v>
      </c>
      <c r="V404">
        <v>115</v>
      </c>
      <c r="W404" t="s">
        <v>475</v>
      </c>
      <c r="X404">
        <v>146698000000</v>
      </c>
      <c r="Y404">
        <v>48262373376</v>
      </c>
      <c r="Z404">
        <v>134.5</v>
      </c>
      <c r="AA404">
        <v>97.6</v>
      </c>
      <c r="AB404">
        <v>-0.24099999999999999</v>
      </c>
      <c r="AC404">
        <v>2.5179999999999998</v>
      </c>
      <c r="AD404">
        <v>0.13916998999999999</v>
      </c>
      <c r="AE404">
        <v>10</v>
      </c>
      <c r="AF404">
        <v>132.15</v>
      </c>
      <c r="AG404">
        <v>11.567</v>
      </c>
      <c r="AH404">
        <v>0.26893</v>
      </c>
      <c r="AI404">
        <v>160</v>
      </c>
      <c r="AJ404">
        <v>116258996224</v>
      </c>
      <c r="AK404">
        <v>29336000512</v>
      </c>
      <c r="AL404">
        <v>282113015808</v>
      </c>
      <c r="AM404">
        <v>8.9819999999999993</v>
      </c>
      <c r="AN404" t="s">
        <v>183</v>
      </c>
      <c r="AO404">
        <v>21.45</v>
      </c>
      <c r="AP404">
        <v>2.31</v>
      </c>
      <c r="AQ404">
        <v>1.5</v>
      </c>
      <c r="AR404" t="s">
        <v>238</v>
      </c>
      <c r="AS404" t="s">
        <v>471</v>
      </c>
      <c r="AT404" t="s">
        <v>471</v>
      </c>
      <c r="AU404" t="s">
        <v>186</v>
      </c>
      <c r="AV404" t="s">
        <v>187</v>
      </c>
      <c r="AW404" t="b">
        <v>0</v>
      </c>
      <c r="AX404">
        <v>-18000000</v>
      </c>
      <c r="AY404" t="s">
        <v>188</v>
      </c>
      <c r="AZ404" t="s">
        <v>476</v>
      </c>
      <c r="BA404" t="s">
        <v>473</v>
      </c>
      <c r="BB404" t="s">
        <v>191</v>
      </c>
      <c r="BD404">
        <v>4.157</v>
      </c>
      <c r="BF404">
        <v>12.512</v>
      </c>
      <c r="BG404">
        <v>-0.30801224999999999</v>
      </c>
      <c r="BI404">
        <v>5.29</v>
      </c>
      <c r="BK404">
        <v>6086000128</v>
      </c>
      <c r="BO404">
        <v>19.553000000000001</v>
      </c>
      <c r="BP404">
        <v>30147273</v>
      </c>
      <c r="BQ404">
        <v>2.3E-3</v>
      </c>
      <c r="BS404">
        <v>1640908800</v>
      </c>
      <c r="BT404">
        <v>0.63341000000000003</v>
      </c>
      <c r="BU404">
        <v>66989998080</v>
      </c>
      <c r="BV404">
        <v>5.1100000000000003</v>
      </c>
      <c r="BX404">
        <v>-0.12348354</v>
      </c>
      <c r="BY404">
        <v>4.9915614000000001</v>
      </c>
      <c r="BZ404">
        <v>3.6999999999999999E-4</v>
      </c>
      <c r="CA404">
        <v>1703980800</v>
      </c>
      <c r="CC404">
        <v>1664496000</v>
      </c>
      <c r="CD404">
        <v>1.0900000000000001</v>
      </c>
      <c r="CE404">
        <v>1664496000</v>
      </c>
      <c r="CF404">
        <v>11260798290</v>
      </c>
      <c r="CG404">
        <v>1.0536810000000001</v>
      </c>
      <c r="CH404">
        <v>1172819148800</v>
      </c>
      <c r="CI404">
        <v>2</v>
      </c>
      <c r="CK404">
        <v>1658102400</v>
      </c>
      <c r="CL404" s="1">
        <v>0.8340277777777777</v>
      </c>
      <c r="CP404">
        <v>-0.26500000000000001</v>
      </c>
      <c r="CQ404">
        <v>4.4709529999999997</v>
      </c>
      <c r="CR404">
        <v>1667174400</v>
      </c>
      <c r="CS404">
        <v>2.34</v>
      </c>
      <c r="CU404">
        <v>18.449905000000001</v>
      </c>
      <c r="CX404">
        <v>30593935</v>
      </c>
      <c r="CY404">
        <v>0</v>
      </c>
      <c r="DB404">
        <v>98.82</v>
      </c>
      <c r="DC404">
        <v>98.465000000000003</v>
      </c>
      <c r="DD404">
        <v>115.02443</v>
      </c>
      <c r="DE404">
        <v>0</v>
      </c>
      <c r="DF404">
        <v>0</v>
      </c>
      <c r="DH404">
        <v>98.94</v>
      </c>
      <c r="DJ404">
        <v>25547120</v>
      </c>
      <c r="DK404">
        <v>98.82</v>
      </c>
      <c r="DL404">
        <v>97.584000000000003</v>
      </c>
      <c r="DM404">
        <v>0</v>
      </c>
      <c r="DN404">
        <v>98.465000000000003</v>
      </c>
      <c r="DP404">
        <v>25547120</v>
      </c>
      <c r="DW404">
        <v>97.53</v>
      </c>
      <c r="DX404" t="s">
        <v>183</v>
      </c>
      <c r="DY404">
        <v>19.099803999999999</v>
      </c>
      <c r="DZ404">
        <v>8567819</v>
      </c>
      <c r="ED404">
        <v>1261313982464</v>
      </c>
      <c r="EG404">
        <v>27472830</v>
      </c>
      <c r="EH404">
        <v>97.53</v>
      </c>
      <c r="EI404">
        <v>97.71</v>
      </c>
      <c r="EJ404">
        <v>900</v>
      </c>
      <c r="EK404">
        <v>8567819</v>
      </c>
      <c r="EL404">
        <v>152.1</v>
      </c>
      <c r="EO404">
        <v>83.45</v>
      </c>
      <c r="EP404">
        <v>97.6</v>
      </c>
      <c r="EQ404" t="b">
        <v>0</v>
      </c>
      <c r="ES404">
        <v>1100</v>
      </c>
      <c r="ET404">
        <v>98.94</v>
      </c>
      <c r="EV404">
        <v>97.6</v>
      </c>
      <c r="EW404">
        <v>98.48</v>
      </c>
      <c r="EX404" t="s">
        <v>474</v>
      </c>
      <c r="EY404">
        <v>1.3765000000000001</v>
      </c>
    </row>
    <row r="405" spans="1:161" x14ac:dyDescent="0.25">
      <c r="A405">
        <v>26</v>
      </c>
      <c r="B405" t="s">
        <v>487</v>
      </c>
      <c r="C405" t="s">
        <v>310</v>
      </c>
      <c r="D405">
        <v>1544000</v>
      </c>
      <c r="E405" t="s">
        <v>488</v>
      </c>
      <c r="F405" t="s">
        <v>387</v>
      </c>
      <c r="G405" t="s">
        <v>489</v>
      </c>
      <c r="H405" t="s">
        <v>389</v>
      </c>
      <c r="I405" t="s">
        <v>177</v>
      </c>
      <c r="J405" t="s">
        <v>178</v>
      </c>
      <c r="K405" t="s">
        <v>490</v>
      </c>
      <c r="L405">
        <v>1</v>
      </c>
      <c r="M405" t="s">
        <v>491</v>
      </c>
      <c r="N405" t="s">
        <v>492</v>
      </c>
      <c r="O405">
        <v>0.10265000000000001</v>
      </c>
      <c r="P405">
        <v>2.2550002E-2</v>
      </c>
      <c r="Q405">
        <v>0.43043998</v>
      </c>
      <c r="R405">
        <v>39665000448</v>
      </c>
      <c r="S405">
        <v>0.14699999999999999</v>
      </c>
      <c r="T405">
        <v>2.5829998999999999E-2</v>
      </c>
      <c r="U405">
        <v>51548999680</v>
      </c>
      <c r="V405">
        <v>80</v>
      </c>
      <c r="W405" t="s">
        <v>216</v>
      </c>
      <c r="X405">
        <v>197478000000</v>
      </c>
      <c r="Y405">
        <v>-12691999744</v>
      </c>
      <c r="Z405">
        <v>140</v>
      </c>
      <c r="AA405">
        <v>93.41</v>
      </c>
      <c r="AB405">
        <v>-9.7000000000000003E-2</v>
      </c>
      <c r="AC405">
        <v>0.93700000000000006</v>
      </c>
      <c r="AD405">
        <v>0.02</v>
      </c>
      <c r="AE405">
        <v>47</v>
      </c>
      <c r="AF405">
        <v>141.24</v>
      </c>
      <c r="AG405">
        <v>119.52500000000001</v>
      </c>
      <c r="AH405">
        <v>8.7760000000000005E-2</v>
      </c>
      <c r="AI405">
        <v>232.75</v>
      </c>
      <c r="AJ405">
        <v>58661998592</v>
      </c>
      <c r="AK405">
        <v>164333993984</v>
      </c>
      <c r="AL405">
        <v>502190997504</v>
      </c>
      <c r="AM405">
        <v>5.75</v>
      </c>
      <c r="AN405" t="s">
        <v>183</v>
      </c>
      <c r="AO405">
        <v>49.348999999999997</v>
      </c>
      <c r="AP405">
        <v>0.67400000000000004</v>
      </c>
      <c r="AQ405">
        <v>1.8</v>
      </c>
      <c r="AR405" t="s">
        <v>238</v>
      </c>
      <c r="AS405" t="s">
        <v>493</v>
      </c>
      <c r="AT405" t="s">
        <v>493</v>
      </c>
      <c r="AU405" t="s">
        <v>186</v>
      </c>
      <c r="AV405" t="s">
        <v>187</v>
      </c>
      <c r="AW405" t="b">
        <v>0</v>
      </c>
      <c r="AX405">
        <v>-18000000</v>
      </c>
      <c r="AY405" t="s">
        <v>188</v>
      </c>
      <c r="AZ405" t="s">
        <v>494</v>
      </c>
      <c r="BA405" t="s">
        <v>495</v>
      </c>
      <c r="BB405" t="s">
        <v>191</v>
      </c>
      <c r="BD405">
        <v>2.089</v>
      </c>
      <c r="BF405">
        <v>20.347999999999999</v>
      </c>
      <c r="BG405">
        <v>-0.46281414999999998</v>
      </c>
      <c r="BI405">
        <v>1.68</v>
      </c>
      <c r="BK405">
        <v>10201700352</v>
      </c>
      <c r="BO405">
        <v>13.481999999999999</v>
      </c>
      <c r="BP405">
        <v>79540326</v>
      </c>
      <c r="BQ405">
        <v>7.7999999999999996E-3</v>
      </c>
      <c r="BS405">
        <v>1640908800</v>
      </c>
      <c r="BT405">
        <v>0.60055999999999998</v>
      </c>
      <c r="BU405">
        <v>11322999808</v>
      </c>
      <c r="BV405">
        <v>1.1100000000000001</v>
      </c>
      <c r="BX405">
        <v>-0.12348354</v>
      </c>
      <c r="BY405">
        <v>6.9284973000000001</v>
      </c>
      <c r="BZ405">
        <v>9.8390000000000005E-2</v>
      </c>
      <c r="CA405">
        <v>1703980800</v>
      </c>
      <c r="CC405">
        <v>1664496000</v>
      </c>
      <c r="CD405">
        <v>1.1499999999999999</v>
      </c>
      <c r="CE405">
        <v>1664496000</v>
      </c>
      <c r="CF405">
        <v>9189242016</v>
      </c>
      <c r="CG405">
        <v>1.2321359999999999</v>
      </c>
      <c r="CH405">
        <v>1048916918272</v>
      </c>
      <c r="CI405">
        <v>2</v>
      </c>
      <c r="CK405">
        <v>1654473600</v>
      </c>
      <c r="CL405" s="1">
        <v>0.8340277777777777</v>
      </c>
      <c r="CP405">
        <v>-0.09</v>
      </c>
      <c r="CQ405">
        <v>1.8975667000000001</v>
      </c>
      <c r="CR405">
        <v>1667174400</v>
      </c>
      <c r="CS405">
        <v>-40.229999999999997</v>
      </c>
      <c r="CU405">
        <v>55.601196000000002</v>
      </c>
      <c r="CW405">
        <v>8.8999999999999999E-3</v>
      </c>
      <c r="CX405">
        <v>78743103</v>
      </c>
      <c r="CY405">
        <v>0</v>
      </c>
      <c r="DB405">
        <v>94.13</v>
      </c>
      <c r="DC405">
        <v>93.79</v>
      </c>
      <c r="DD405">
        <v>127.00273</v>
      </c>
      <c r="DE405">
        <v>0</v>
      </c>
      <c r="DF405">
        <v>0</v>
      </c>
      <c r="DH405">
        <v>94.43</v>
      </c>
      <c r="DJ405">
        <v>94447430</v>
      </c>
      <c r="DK405">
        <v>94.13</v>
      </c>
      <c r="DL405">
        <v>108.4384</v>
      </c>
      <c r="DM405">
        <v>0</v>
      </c>
      <c r="DN405">
        <v>93.79</v>
      </c>
      <c r="DP405">
        <v>94447430</v>
      </c>
      <c r="DW405">
        <v>93.064999999999998</v>
      </c>
      <c r="DX405" t="s">
        <v>183</v>
      </c>
      <c r="DY405">
        <v>84.153149999999997</v>
      </c>
      <c r="DZ405">
        <v>35088609</v>
      </c>
      <c r="ED405">
        <v>952940888064</v>
      </c>
      <c r="EG405">
        <v>73497773</v>
      </c>
      <c r="EH405">
        <v>93.064999999999998</v>
      </c>
      <c r="EI405">
        <v>93.63</v>
      </c>
      <c r="EJ405">
        <v>1300</v>
      </c>
      <c r="EK405">
        <v>35088609</v>
      </c>
      <c r="EL405">
        <v>181.67500000000001</v>
      </c>
      <c r="EO405">
        <v>85.87</v>
      </c>
      <c r="EP405">
        <v>93.57</v>
      </c>
      <c r="EQ405" t="b">
        <v>0</v>
      </c>
      <c r="ES405">
        <v>900</v>
      </c>
      <c r="ET405">
        <v>94.43</v>
      </c>
      <c r="EV405">
        <v>93.41</v>
      </c>
      <c r="EW405">
        <v>93.665000000000006</v>
      </c>
      <c r="EX405" t="s">
        <v>496</v>
      </c>
      <c r="EY405">
        <v>5.2336</v>
      </c>
    </row>
    <row r="406" spans="1:161" x14ac:dyDescent="0.25">
      <c r="A406">
        <v>28</v>
      </c>
      <c r="B406">
        <v>95054</v>
      </c>
      <c r="C406" t="s">
        <v>246</v>
      </c>
      <c r="D406">
        <v>15500</v>
      </c>
      <c r="E406" t="s">
        <v>508</v>
      </c>
      <c r="F406" t="s">
        <v>350</v>
      </c>
      <c r="G406" t="s">
        <v>509</v>
      </c>
      <c r="H406" t="s">
        <v>264</v>
      </c>
      <c r="I406" t="s">
        <v>177</v>
      </c>
      <c r="J406" t="s">
        <v>178</v>
      </c>
      <c r="K406" t="s">
        <v>510</v>
      </c>
      <c r="L406">
        <v>1</v>
      </c>
      <c r="M406" t="s">
        <v>511</v>
      </c>
      <c r="N406" t="s">
        <v>512</v>
      </c>
      <c r="O406">
        <v>0.24299000000000001</v>
      </c>
      <c r="P406">
        <v>9.9570000000000006E-2</v>
      </c>
      <c r="Q406">
        <v>0.50949999999999995</v>
      </c>
      <c r="R406">
        <v>3820000000</v>
      </c>
      <c r="S406">
        <v>0.28999999999999998</v>
      </c>
      <c r="T406">
        <v>0.13084999999999999</v>
      </c>
      <c r="U406">
        <v>5546999808</v>
      </c>
      <c r="V406">
        <v>60</v>
      </c>
      <c r="W406" t="s">
        <v>216</v>
      </c>
      <c r="X406">
        <v>7929000000</v>
      </c>
      <c r="Y406">
        <v>4550750208</v>
      </c>
      <c r="Z406">
        <v>85</v>
      </c>
      <c r="AA406">
        <v>75.14</v>
      </c>
      <c r="AB406">
        <v>-0.94699999999999995</v>
      </c>
      <c r="AC406">
        <v>2.1549999999999998</v>
      </c>
      <c r="AD406">
        <v>4.7280002000000002E-2</v>
      </c>
      <c r="AE406">
        <v>39</v>
      </c>
      <c r="AF406">
        <v>90.42</v>
      </c>
      <c r="AG406">
        <v>5.2990000000000004</v>
      </c>
      <c r="AH406">
        <v>7.3699996000000004E-2</v>
      </c>
      <c r="AI406">
        <v>200</v>
      </c>
      <c r="AJ406">
        <v>5591000064</v>
      </c>
      <c r="AK406">
        <v>2889999872</v>
      </c>
      <c r="AL406">
        <v>22827999232</v>
      </c>
      <c r="AM406">
        <v>3.468</v>
      </c>
      <c r="AN406" t="s">
        <v>183</v>
      </c>
      <c r="AO406">
        <v>15.646000000000001</v>
      </c>
      <c r="AP406">
        <v>1.484</v>
      </c>
      <c r="AQ406">
        <v>2</v>
      </c>
      <c r="AR406" t="s">
        <v>238</v>
      </c>
      <c r="AS406" t="s">
        <v>513</v>
      </c>
      <c r="AT406" t="s">
        <v>513</v>
      </c>
      <c r="AU406" t="s">
        <v>186</v>
      </c>
      <c r="AV406" t="s">
        <v>187</v>
      </c>
      <c r="AW406" t="b">
        <v>0</v>
      </c>
      <c r="AX406">
        <v>-18000000</v>
      </c>
      <c r="AY406" t="s">
        <v>188</v>
      </c>
      <c r="AZ406" t="s">
        <v>514</v>
      </c>
      <c r="BA406" t="s">
        <v>515</v>
      </c>
      <c r="BB406" t="s">
        <v>191</v>
      </c>
      <c r="BD406">
        <v>5.1970000000000001</v>
      </c>
      <c r="BF406">
        <v>21.385999999999999</v>
      </c>
      <c r="BG406">
        <v>-0.50649184000000003</v>
      </c>
      <c r="BI406">
        <v>3.65</v>
      </c>
      <c r="BK406">
        <v>1612359936</v>
      </c>
      <c r="BO406">
        <v>33.835000000000001</v>
      </c>
      <c r="BP406">
        <v>32943648</v>
      </c>
      <c r="BQ406">
        <v>2.0399998999999999E-2</v>
      </c>
      <c r="BS406">
        <v>1640390400</v>
      </c>
      <c r="BT406">
        <v>0.70369004999999996</v>
      </c>
      <c r="BU406">
        <v>2272999936</v>
      </c>
      <c r="BV406">
        <v>1.69</v>
      </c>
      <c r="BX406">
        <v>-0.12348354</v>
      </c>
      <c r="BY406">
        <v>2.2207773</v>
      </c>
      <c r="BZ406">
        <v>3.5100002000000002E-3</v>
      </c>
      <c r="CA406">
        <v>1703462400</v>
      </c>
      <c r="CC406">
        <v>1663977600</v>
      </c>
      <c r="CD406">
        <v>0.35</v>
      </c>
      <c r="CE406">
        <v>1664496000</v>
      </c>
      <c r="CF406">
        <v>1603326967</v>
      </c>
      <c r="CG406">
        <v>1.947406</v>
      </c>
      <c r="CH406">
        <v>118628802560</v>
      </c>
      <c r="CI406">
        <v>2</v>
      </c>
      <c r="CK406">
        <v>966902400</v>
      </c>
      <c r="CL406" s="1">
        <v>8.4027777777777771E-2</v>
      </c>
      <c r="CP406">
        <v>-0.92800000000000005</v>
      </c>
      <c r="CQ406">
        <v>5.3071985000000002</v>
      </c>
      <c r="CR406">
        <v>1667174400</v>
      </c>
      <c r="CS406">
        <v>1.47</v>
      </c>
      <c r="CU406">
        <v>20.586300000000001</v>
      </c>
      <c r="CW406">
        <v>2.0499999000000001E-2</v>
      </c>
      <c r="CX406">
        <v>32224203</v>
      </c>
      <c r="CY406">
        <v>0</v>
      </c>
      <c r="DB406">
        <v>76.400000000000006</v>
      </c>
      <c r="DC406">
        <v>75.67</v>
      </c>
      <c r="DD406">
        <v>89.058300000000003</v>
      </c>
      <c r="DE406">
        <v>0</v>
      </c>
      <c r="DF406">
        <v>0</v>
      </c>
      <c r="DH406">
        <v>76.039299999999997</v>
      </c>
      <c r="DJ406">
        <v>86149340</v>
      </c>
      <c r="DK406">
        <v>76.400000000000006</v>
      </c>
      <c r="DL406">
        <v>65.512</v>
      </c>
      <c r="DM406">
        <v>0</v>
      </c>
      <c r="DN406">
        <v>75.67</v>
      </c>
      <c r="DP406">
        <v>86149340</v>
      </c>
      <c r="DT406">
        <v>798940800</v>
      </c>
      <c r="DW406">
        <v>74.75</v>
      </c>
      <c r="DX406" t="s">
        <v>183</v>
      </c>
      <c r="DY406">
        <v>44.461536000000002</v>
      </c>
      <c r="DZ406">
        <v>26018911</v>
      </c>
      <c r="ED406">
        <v>121152724992</v>
      </c>
      <c r="EG406">
        <v>85228320</v>
      </c>
      <c r="EH406">
        <v>74.75</v>
      </c>
      <c r="EI406">
        <v>75.03</v>
      </c>
      <c r="EJ406">
        <v>1800</v>
      </c>
      <c r="EK406">
        <v>26018911</v>
      </c>
      <c r="EL406">
        <v>164.46</v>
      </c>
      <c r="EO406">
        <v>54.57</v>
      </c>
      <c r="EP406">
        <v>75</v>
      </c>
      <c r="EQ406" t="b">
        <v>0</v>
      </c>
      <c r="ES406">
        <v>1000</v>
      </c>
      <c r="ET406">
        <v>76.039299999999997</v>
      </c>
      <c r="EV406">
        <v>75.14</v>
      </c>
      <c r="EW406">
        <v>75.620400000000004</v>
      </c>
      <c r="EX406" t="s">
        <v>516</v>
      </c>
      <c r="EY406">
        <v>0.99960000000000004</v>
      </c>
    </row>
    <row r="407" spans="1:161" x14ac:dyDescent="0.25">
      <c r="A407">
        <v>30</v>
      </c>
      <c r="B407">
        <v>76155</v>
      </c>
      <c r="C407" t="s">
        <v>172</v>
      </c>
      <c r="D407">
        <v>129700</v>
      </c>
      <c r="E407" t="s">
        <v>527</v>
      </c>
      <c r="F407" t="s">
        <v>528</v>
      </c>
      <c r="G407" t="s">
        <v>529</v>
      </c>
      <c r="H407" t="s">
        <v>530</v>
      </c>
      <c r="I407" t="s">
        <v>177</v>
      </c>
      <c r="J407" t="s">
        <v>178</v>
      </c>
      <c r="K407" t="s">
        <v>531</v>
      </c>
      <c r="L407">
        <v>1</v>
      </c>
      <c r="M407" t="s">
        <v>532</v>
      </c>
      <c r="N407" t="s">
        <v>392</v>
      </c>
      <c r="O407">
        <v>5.3089999999999998E-2</v>
      </c>
      <c r="P407">
        <v>-3.5569999999999997E-2</v>
      </c>
      <c r="Q407">
        <v>0.19930999999999999</v>
      </c>
      <c r="R407">
        <v>1131000064</v>
      </c>
      <c r="S407">
        <v>0.501</v>
      </c>
      <c r="T407">
        <v>3.1E-4</v>
      </c>
      <c r="U407">
        <v>2400000000</v>
      </c>
      <c r="V407">
        <v>7</v>
      </c>
      <c r="W407" t="s">
        <v>182</v>
      </c>
      <c r="X407">
        <v>1934000000</v>
      </c>
      <c r="Y407">
        <v>265500000</v>
      </c>
      <c r="Z407">
        <v>14.25</v>
      </c>
      <c r="AA407">
        <v>14.5</v>
      </c>
      <c r="AB407">
        <v>1.7350000000000001</v>
      </c>
      <c r="AC407">
        <v>0.79100000000000004</v>
      </c>
      <c r="AD407">
        <v>1.2999999999999999E-4</v>
      </c>
      <c r="AE407">
        <v>14</v>
      </c>
      <c r="AF407">
        <v>16.32</v>
      </c>
      <c r="AI407">
        <v>26</v>
      </c>
      <c r="AJ407">
        <v>11232000000</v>
      </c>
      <c r="AK407">
        <v>44681998336</v>
      </c>
      <c r="AL407">
        <v>45210001408</v>
      </c>
      <c r="AM407">
        <v>17.283000000000001</v>
      </c>
      <c r="AN407" t="s">
        <v>183</v>
      </c>
      <c r="AO407">
        <v>69.575000000000003</v>
      </c>
      <c r="AP407">
        <v>0.60199999999999998</v>
      </c>
      <c r="AQ407">
        <v>3</v>
      </c>
      <c r="AR407" t="s">
        <v>238</v>
      </c>
      <c r="AS407" t="s">
        <v>533</v>
      </c>
      <c r="AT407" t="s">
        <v>534</v>
      </c>
      <c r="AU407" t="s">
        <v>186</v>
      </c>
      <c r="AV407" t="s">
        <v>187</v>
      </c>
      <c r="AW407" t="b">
        <v>0</v>
      </c>
      <c r="AX407">
        <v>-18000000</v>
      </c>
      <c r="AY407" t="s">
        <v>188</v>
      </c>
      <c r="AZ407" t="s">
        <v>535</v>
      </c>
      <c r="BA407" t="s">
        <v>536</v>
      </c>
      <c r="BB407" t="s">
        <v>191</v>
      </c>
      <c r="BD407">
        <v>0.94099999999999995</v>
      </c>
      <c r="BF407">
        <v>17.722999999999999</v>
      </c>
      <c r="BG407">
        <v>-0.18760562</v>
      </c>
      <c r="BI407">
        <v>1.5</v>
      </c>
      <c r="BK407">
        <v>649900992</v>
      </c>
      <c r="BO407">
        <v>-12.146000000000001</v>
      </c>
      <c r="BP407">
        <v>86494438</v>
      </c>
      <c r="BQ407">
        <v>0.1331</v>
      </c>
      <c r="BS407">
        <v>1640908800</v>
      </c>
      <c r="BT407">
        <v>0.55657999999999996</v>
      </c>
      <c r="BU407">
        <v>-1608000000</v>
      </c>
      <c r="BV407">
        <v>-3.6709999999999998</v>
      </c>
      <c r="BW407">
        <v>0.1</v>
      </c>
      <c r="BX407">
        <v>-0.12348354</v>
      </c>
      <c r="BZ407">
        <v>1.184E-2</v>
      </c>
      <c r="CA407">
        <v>1703980800</v>
      </c>
      <c r="CC407">
        <v>1664496000</v>
      </c>
      <c r="CD407">
        <v>2.2799999999999998</v>
      </c>
      <c r="CE407">
        <v>1664496000</v>
      </c>
      <c r="CF407">
        <v>642881957</v>
      </c>
      <c r="CG407">
        <v>1.4874860000000001</v>
      </c>
      <c r="CH407">
        <v>42535612416</v>
      </c>
      <c r="CI407">
        <v>2</v>
      </c>
      <c r="CN407">
        <v>1580774400</v>
      </c>
      <c r="CP407">
        <v>1.8580000000000001</v>
      </c>
      <c r="CQ407">
        <v>0.20843982999999999</v>
      </c>
      <c r="CR407">
        <v>1667174400</v>
      </c>
      <c r="CS407">
        <v>0.56999999999999995</v>
      </c>
      <c r="CU407">
        <v>9.6666670000000003</v>
      </c>
      <c r="CW407">
        <v>0.15</v>
      </c>
      <c r="CX407">
        <v>85910127</v>
      </c>
      <c r="CY407">
        <v>0</v>
      </c>
      <c r="DB407">
        <v>14.42</v>
      </c>
      <c r="DC407">
        <v>14.4</v>
      </c>
      <c r="DD407">
        <v>15.21195</v>
      </c>
      <c r="DE407">
        <v>0</v>
      </c>
      <c r="DF407">
        <v>0</v>
      </c>
      <c r="DH407">
        <v>14.7</v>
      </c>
      <c r="DJ407">
        <v>26992700</v>
      </c>
      <c r="DK407">
        <v>14.42</v>
      </c>
      <c r="DL407">
        <v>13.5092</v>
      </c>
      <c r="DM407">
        <v>0</v>
      </c>
      <c r="DN407">
        <v>14.4</v>
      </c>
      <c r="DP407">
        <v>26992700</v>
      </c>
      <c r="DT407">
        <v>1580774400</v>
      </c>
      <c r="DW407">
        <v>14.36</v>
      </c>
      <c r="DX407" t="s">
        <v>183</v>
      </c>
      <c r="DZ407">
        <v>9903925</v>
      </c>
      <c r="ED407">
        <v>9423564800</v>
      </c>
      <c r="EG407">
        <v>32473611</v>
      </c>
      <c r="EH407">
        <v>14.36</v>
      </c>
      <c r="EI407">
        <v>14.51</v>
      </c>
      <c r="EJ407">
        <v>2200</v>
      </c>
      <c r="EK407">
        <v>9903925</v>
      </c>
      <c r="EL407">
        <v>21.42</v>
      </c>
      <c r="EO407">
        <v>11.65</v>
      </c>
      <c r="EP407">
        <v>14.48</v>
      </c>
      <c r="EQ407" t="b">
        <v>0</v>
      </c>
      <c r="ES407">
        <v>3200</v>
      </c>
      <c r="ET407">
        <v>14.7</v>
      </c>
      <c r="EV407">
        <v>14.5</v>
      </c>
      <c r="EW407">
        <v>14.4</v>
      </c>
      <c r="EX407" t="s">
        <v>537</v>
      </c>
    </row>
    <row r="408" spans="1:161" x14ac:dyDescent="0.25">
      <c r="A408">
        <v>42</v>
      </c>
      <c r="B408">
        <v>15317</v>
      </c>
      <c r="C408" t="s">
        <v>246</v>
      </c>
      <c r="D408">
        <v>5500</v>
      </c>
      <c r="E408" t="s">
        <v>659</v>
      </c>
      <c r="F408" t="s">
        <v>660</v>
      </c>
      <c r="G408" t="s">
        <v>661</v>
      </c>
      <c r="H408" t="s">
        <v>366</v>
      </c>
      <c r="I408" t="s">
        <v>177</v>
      </c>
      <c r="J408" t="s">
        <v>178</v>
      </c>
      <c r="K408" t="s">
        <v>662</v>
      </c>
      <c r="L408">
        <v>1</v>
      </c>
      <c r="M408" t="s">
        <v>663</v>
      </c>
      <c r="N408" t="s">
        <v>664</v>
      </c>
      <c r="O408">
        <v>0.34040999999999999</v>
      </c>
      <c r="P408">
        <v>0.23132999000000001</v>
      </c>
      <c r="Q408">
        <v>0.90595000000000003</v>
      </c>
      <c r="R408">
        <v>558684032</v>
      </c>
      <c r="S408">
        <v>7.0999999999999994E-2</v>
      </c>
      <c r="T408">
        <v>0.28486001</v>
      </c>
      <c r="U408">
        <v>690051968</v>
      </c>
      <c r="V408">
        <v>200</v>
      </c>
      <c r="W408" t="s">
        <v>216</v>
      </c>
      <c r="X408">
        <v>1709493000</v>
      </c>
      <c r="Y408">
        <v>480672384</v>
      </c>
      <c r="Z408">
        <v>262.5</v>
      </c>
      <c r="AA408">
        <v>246.44</v>
      </c>
      <c r="AB408">
        <v>0.13400000000000001</v>
      </c>
      <c r="AC408">
        <v>2.3780000000000001</v>
      </c>
      <c r="AD408">
        <v>5.9470000000000002E-2</v>
      </c>
      <c r="AE408">
        <v>16</v>
      </c>
      <c r="AF408">
        <v>264.12</v>
      </c>
      <c r="AG408">
        <v>19.434999999999999</v>
      </c>
      <c r="AH408">
        <v>0.105579995</v>
      </c>
      <c r="AI408">
        <v>392</v>
      </c>
      <c r="AJ408">
        <v>632702976</v>
      </c>
      <c r="AK408">
        <v>883057024</v>
      </c>
      <c r="AL408">
        <v>2027105024</v>
      </c>
      <c r="AM408">
        <v>7.2629999999999999</v>
      </c>
      <c r="AN408" t="s">
        <v>183</v>
      </c>
      <c r="AO408">
        <v>23.274999999999999</v>
      </c>
      <c r="AP408">
        <v>2.29</v>
      </c>
      <c r="AQ408">
        <v>2.4</v>
      </c>
      <c r="AR408" t="s">
        <v>238</v>
      </c>
      <c r="AS408" t="s">
        <v>665</v>
      </c>
      <c r="AT408" t="s">
        <v>665</v>
      </c>
      <c r="AU408" t="s">
        <v>186</v>
      </c>
      <c r="AV408" t="s">
        <v>187</v>
      </c>
      <c r="AW408" t="b">
        <v>0</v>
      </c>
      <c r="AX408">
        <v>-18000000</v>
      </c>
      <c r="AY408" t="s">
        <v>188</v>
      </c>
      <c r="AZ408" t="s">
        <v>666</v>
      </c>
      <c r="BA408" t="s">
        <v>667</v>
      </c>
      <c r="BB408" t="s">
        <v>191</v>
      </c>
      <c r="BD408">
        <v>10.736000000000001</v>
      </c>
      <c r="BF408">
        <v>31.539000000000001</v>
      </c>
      <c r="BG408">
        <v>-0.35431916000000002</v>
      </c>
      <c r="BI408">
        <v>8.4</v>
      </c>
      <c r="BK408">
        <v>87112200</v>
      </c>
      <c r="BO408">
        <v>52.173000000000002</v>
      </c>
      <c r="BP408">
        <v>1047825</v>
      </c>
      <c r="BQ408">
        <v>1.2E-2</v>
      </c>
      <c r="BS408">
        <v>1640908800</v>
      </c>
      <c r="BT408">
        <v>0.95874000000000004</v>
      </c>
      <c r="BU408">
        <v>468934016</v>
      </c>
      <c r="BV408">
        <v>5.4</v>
      </c>
      <c r="BX408">
        <v>-0.12348354</v>
      </c>
      <c r="BY408">
        <v>4.723516</v>
      </c>
      <c r="BZ408">
        <v>3.82E-3</v>
      </c>
      <c r="CA408">
        <v>1703980800</v>
      </c>
      <c r="CC408">
        <v>1664496000</v>
      </c>
      <c r="CD408">
        <v>1.38</v>
      </c>
      <c r="CE408">
        <v>1664496000</v>
      </c>
      <c r="CF408">
        <v>86842187</v>
      </c>
      <c r="CG408">
        <v>1.2509969999999999</v>
      </c>
      <c r="CH408">
        <v>21763592192</v>
      </c>
      <c r="CI408">
        <v>2</v>
      </c>
      <c r="CK408">
        <v>1181001600</v>
      </c>
      <c r="CL408" s="1">
        <v>8.4027777777777771E-2</v>
      </c>
      <c r="CP408">
        <v>0.125</v>
      </c>
      <c r="CQ408">
        <v>10.590438000000001</v>
      </c>
      <c r="CR408">
        <v>1667174400</v>
      </c>
      <c r="CS408">
        <v>3.93</v>
      </c>
      <c r="CU408">
        <v>29.338097000000001</v>
      </c>
      <c r="CW408">
        <v>1.35E-2</v>
      </c>
      <c r="CX408">
        <v>1481869</v>
      </c>
      <c r="CY408">
        <v>0</v>
      </c>
      <c r="DB408">
        <v>246.96</v>
      </c>
      <c r="DC408">
        <v>244.79</v>
      </c>
      <c r="DD408">
        <v>263.03665000000001</v>
      </c>
      <c r="DE408">
        <v>0</v>
      </c>
      <c r="DF408">
        <v>0</v>
      </c>
      <c r="DH408">
        <v>247.48</v>
      </c>
      <c r="DJ408">
        <v>544290</v>
      </c>
      <c r="DK408">
        <v>246.96</v>
      </c>
      <c r="DL408">
        <v>227.1688</v>
      </c>
      <c r="DM408">
        <v>0</v>
      </c>
      <c r="DN408">
        <v>244.79</v>
      </c>
      <c r="DP408">
        <v>544290</v>
      </c>
      <c r="DW408">
        <v>244.79</v>
      </c>
      <c r="DX408" t="s">
        <v>183</v>
      </c>
      <c r="DY408">
        <v>45.637034999999997</v>
      </c>
      <c r="DZ408">
        <v>219331</v>
      </c>
      <c r="ED408">
        <v>21467930624</v>
      </c>
      <c r="EG408">
        <v>620769</v>
      </c>
      <c r="EH408">
        <v>244.79</v>
      </c>
      <c r="EI408">
        <v>255.66</v>
      </c>
      <c r="EJ408">
        <v>1100</v>
      </c>
      <c r="EK408">
        <v>219331</v>
      </c>
      <c r="EL408">
        <v>413.22</v>
      </c>
      <c r="EO408">
        <v>194.23</v>
      </c>
      <c r="EP408">
        <v>228.9</v>
      </c>
      <c r="EQ408" t="b">
        <v>0</v>
      </c>
      <c r="ES408">
        <v>900</v>
      </c>
      <c r="ET408">
        <v>247.48</v>
      </c>
      <c r="EV408">
        <v>246.44</v>
      </c>
      <c r="EW408">
        <v>245.17</v>
      </c>
      <c r="EX408" t="s">
        <v>668</v>
      </c>
      <c r="EY408">
        <v>3.7256999999999998</v>
      </c>
      <c r="FA408" t="s">
        <v>669</v>
      </c>
    </row>
    <row r="409" spans="1:161" x14ac:dyDescent="0.25">
      <c r="A409">
        <v>47</v>
      </c>
      <c r="B409" t="s">
        <v>715</v>
      </c>
      <c r="C409" t="s">
        <v>310</v>
      </c>
      <c r="D409">
        <v>155000</v>
      </c>
      <c r="E409" t="s">
        <v>716</v>
      </c>
      <c r="F409" t="s">
        <v>248</v>
      </c>
      <c r="G409" t="s">
        <v>717</v>
      </c>
      <c r="I409" t="s">
        <v>250</v>
      </c>
      <c r="J409" t="s">
        <v>178</v>
      </c>
      <c r="K409" t="s">
        <v>718</v>
      </c>
      <c r="L409">
        <v>1</v>
      </c>
      <c r="M409" t="s">
        <v>719</v>
      </c>
      <c r="N409" t="s">
        <v>720</v>
      </c>
      <c r="O409">
        <v>0.11229</v>
      </c>
      <c r="P409">
        <v>2.214E-2</v>
      </c>
      <c r="Q409">
        <v>0.14285</v>
      </c>
      <c r="R409">
        <v>999000000</v>
      </c>
      <c r="S409">
        <v>0.26300000000000001</v>
      </c>
      <c r="T409">
        <v>6.7890000000000006E-2</v>
      </c>
      <c r="U409">
        <v>1907000064</v>
      </c>
      <c r="V409">
        <v>77</v>
      </c>
      <c r="W409" t="s">
        <v>216</v>
      </c>
      <c r="X409">
        <v>2438000000</v>
      </c>
      <c r="Y409">
        <v>107000000</v>
      </c>
      <c r="Z409">
        <v>120</v>
      </c>
      <c r="AA409">
        <v>105.86</v>
      </c>
      <c r="AB409">
        <v>2.3029999999999999</v>
      </c>
      <c r="AC409">
        <v>2.66</v>
      </c>
      <c r="AD409">
        <v>3.8310003000000002E-2</v>
      </c>
      <c r="AE409">
        <v>22</v>
      </c>
      <c r="AF409">
        <v>119.45</v>
      </c>
      <c r="AG409">
        <v>80.813999999999993</v>
      </c>
      <c r="AH409">
        <v>4.301E-2</v>
      </c>
      <c r="AI409">
        <v>159</v>
      </c>
      <c r="AJ409">
        <v>4849999872</v>
      </c>
      <c r="AK409">
        <v>6773000192</v>
      </c>
      <c r="AL409">
        <v>16983000064</v>
      </c>
      <c r="AM409">
        <v>17.899999999999999</v>
      </c>
      <c r="AN409" t="s">
        <v>183</v>
      </c>
      <c r="AO409">
        <v>62.716000000000001</v>
      </c>
      <c r="AP409">
        <v>2.0710000000000002</v>
      </c>
      <c r="AQ409">
        <v>2</v>
      </c>
      <c r="AR409" t="s">
        <v>184</v>
      </c>
      <c r="AS409" t="s">
        <v>721</v>
      </c>
      <c r="AT409" t="s">
        <v>721</v>
      </c>
      <c r="AU409" t="s">
        <v>186</v>
      </c>
      <c r="AV409" t="s">
        <v>187</v>
      </c>
      <c r="AW409" t="b">
        <v>0</v>
      </c>
      <c r="AX409">
        <v>-18000000</v>
      </c>
      <c r="AY409" t="s">
        <v>188</v>
      </c>
      <c r="AZ409" t="s">
        <v>722</v>
      </c>
      <c r="BA409" t="s">
        <v>723</v>
      </c>
      <c r="BB409" t="s">
        <v>191</v>
      </c>
      <c r="BD409">
        <v>1.8129999999999999</v>
      </c>
      <c r="BF409">
        <v>16.146999999999998</v>
      </c>
      <c r="BG409">
        <v>-0.34575604999999998</v>
      </c>
      <c r="BI409">
        <v>4.8600000000000003</v>
      </c>
      <c r="BK409">
        <v>270950016</v>
      </c>
      <c r="BO409">
        <v>30.247</v>
      </c>
      <c r="BP409">
        <v>4377536</v>
      </c>
      <c r="BQ409">
        <v>1.6199999999999999E-2</v>
      </c>
      <c r="BS409">
        <v>1640908800</v>
      </c>
      <c r="BT409">
        <v>0.98644995999999996</v>
      </c>
      <c r="BU409">
        <v>313000000</v>
      </c>
      <c r="BV409">
        <v>1.1499999999999999</v>
      </c>
      <c r="BW409">
        <v>0.22</v>
      </c>
      <c r="BX409">
        <v>-0.12348354</v>
      </c>
      <c r="BY409">
        <v>3.4998512000000002</v>
      </c>
      <c r="BZ409">
        <v>4.0099999999999997E-3</v>
      </c>
      <c r="CA409">
        <v>1703980800</v>
      </c>
      <c r="CC409">
        <v>1664496000</v>
      </c>
      <c r="CD409">
        <v>2.33</v>
      </c>
      <c r="CE409">
        <v>1664496000</v>
      </c>
      <c r="CF409">
        <v>269248016</v>
      </c>
      <c r="CG409">
        <v>1.9974609999999999</v>
      </c>
      <c r="CH409">
        <v>30791723008</v>
      </c>
      <c r="CI409">
        <v>2</v>
      </c>
      <c r="CK409">
        <v>1512432000</v>
      </c>
      <c r="CL409" t="s">
        <v>724</v>
      </c>
      <c r="CN409">
        <v>1580774400</v>
      </c>
      <c r="CP409">
        <v>1.98</v>
      </c>
      <c r="CQ409">
        <v>1.6889106</v>
      </c>
      <c r="CR409">
        <v>1667174400</v>
      </c>
      <c r="CS409">
        <v>0.99</v>
      </c>
      <c r="CU409">
        <v>21.781893</v>
      </c>
      <c r="CW409">
        <v>1.8099998999999999E-2</v>
      </c>
      <c r="CX409">
        <v>4238848</v>
      </c>
      <c r="CY409">
        <v>0</v>
      </c>
      <c r="DB409">
        <v>106.91</v>
      </c>
      <c r="DC409">
        <v>106.79</v>
      </c>
      <c r="DD409">
        <v>102.19365000000001</v>
      </c>
      <c r="DE409">
        <v>0</v>
      </c>
      <c r="DF409">
        <v>0</v>
      </c>
      <c r="DH409">
        <v>107.01</v>
      </c>
      <c r="DJ409">
        <v>1694690</v>
      </c>
      <c r="DK409">
        <v>106.91</v>
      </c>
      <c r="DL409">
        <v>92.339600000000004</v>
      </c>
      <c r="DM409">
        <v>0</v>
      </c>
      <c r="DN409">
        <v>106.79</v>
      </c>
      <c r="DP409">
        <v>1694690</v>
      </c>
      <c r="DT409">
        <v>1580774400</v>
      </c>
      <c r="DW409">
        <v>105.125</v>
      </c>
      <c r="DX409" t="s">
        <v>183</v>
      </c>
      <c r="DY409">
        <v>92.052180000000007</v>
      </c>
      <c r="DZ409">
        <v>614338</v>
      </c>
      <c r="ED409">
        <v>28682768384</v>
      </c>
      <c r="EG409">
        <v>1884785</v>
      </c>
      <c r="EH409">
        <v>105.125</v>
      </c>
      <c r="EI409">
        <v>111.64</v>
      </c>
      <c r="EJ409">
        <v>900</v>
      </c>
      <c r="EK409">
        <v>614338</v>
      </c>
      <c r="EL409">
        <v>175.91</v>
      </c>
      <c r="EO409">
        <v>77.959999999999994</v>
      </c>
      <c r="EP409">
        <v>105.68</v>
      </c>
      <c r="EQ409" t="b">
        <v>0</v>
      </c>
      <c r="ES409">
        <v>800</v>
      </c>
      <c r="ET409">
        <v>107.01</v>
      </c>
      <c r="EV409">
        <v>105.86</v>
      </c>
      <c r="EW409">
        <v>106.2</v>
      </c>
      <c r="EX409" t="s">
        <v>725</v>
      </c>
      <c r="EY409">
        <v>0.95789999999999997</v>
      </c>
      <c r="EZ409" t="s">
        <v>726</v>
      </c>
    </row>
    <row r="410" spans="1:161" x14ac:dyDescent="0.25">
      <c r="A410">
        <v>48</v>
      </c>
      <c r="B410" t="s">
        <v>727</v>
      </c>
      <c r="C410" t="s">
        <v>336</v>
      </c>
      <c r="D410">
        <v>5200</v>
      </c>
      <c r="E410" t="s">
        <v>728</v>
      </c>
      <c r="F410" t="s">
        <v>729</v>
      </c>
      <c r="I410" t="s">
        <v>730</v>
      </c>
      <c r="J410" t="s">
        <v>178</v>
      </c>
      <c r="K410" t="s">
        <v>731</v>
      </c>
      <c r="L410">
        <v>1</v>
      </c>
      <c r="M410" t="s">
        <v>732</v>
      </c>
      <c r="N410" t="s">
        <v>565</v>
      </c>
      <c r="O410">
        <v>0.14438000000000001</v>
      </c>
      <c r="P410">
        <v>0.14008000000000001</v>
      </c>
      <c r="Q410">
        <v>0.27972999999999998</v>
      </c>
      <c r="R410">
        <v>3633721088</v>
      </c>
      <c r="S410">
        <v>0.13600000000000001</v>
      </c>
      <c r="T410">
        <v>0.13155</v>
      </c>
      <c r="U410">
        <v>1278627968</v>
      </c>
      <c r="V410">
        <v>55</v>
      </c>
      <c r="W410" t="s">
        <v>216</v>
      </c>
      <c r="X410">
        <v>3361999000</v>
      </c>
      <c r="Y410">
        <v>1392649472</v>
      </c>
      <c r="Z410">
        <v>60</v>
      </c>
      <c r="AA410">
        <v>58.73</v>
      </c>
      <c r="AB410">
        <v>-0.98099999999999998</v>
      </c>
      <c r="AC410">
        <v>1.915</v>
      </c>
      <c r="AD410">
        <v>1.5980000000000001E-2</v>
      </c>
      <c r="AE410">
        <v>11</v>
      </c>
      <c r="AF410">
        <v>61.45</v>
      </c>
      <c r="AG410">
        <v>23.087</v>
      </c>
      <c r="AH410">
        <v>9.8669999999999994E-2</v>
      </c>
      <c r="AI410">
        <v>70</v>
      </c>
      <c r="AJ410">
        <v>2783054080</v>
      </c>
      <c r="AK410">
        <v>2725153024</v>
      </c>
      <c r="AL410">
        <v>8855909376</v>
      </c>
      <c r="AM410">
        <v>3.7730000000000001</v>
      </c>
      <c r="AN410" t="s">
        <v>183</v>
      </c>
      <c r="AO410">
        <v>23.808</v>
      </c>
      <c r="AP410">
        <v>0.89700000000000002</v>
      </c>
      <c r="AQ410">
        <v>1.9</v>
      </c>
      <c r="AR410" t="s">
        <v>238</v>
      </c>
      <c r="AS410" t="s">
        <v>733</v>
      </c>
      <c r="AT410" t="s">
        <v>733</v>
      </c>
      <c r="AU410" t="s">
        <v>186</v>
      </c>
      <c r="AV410" t="s">
        <v>187</v>
      </c>
      <c r="AW410" t="b">
        <v>0</v>
      </c>
      <c r="AX410">
        <v>-18000000</v>
      </c>
      <c r="AY410" t="s">
        <v>188</v>
      </c>
      <c r="AZ410" t="s">
        <v>734</v>
      </c>
      <c r="BA410" t="s">
        <v>735</v>
      </c>
      <c r="BB410" t="s">
        <v>191</v>
      </c>
      <c r="BD410">
        <v>4.9800000000000004</v>
      </c>
      <c r="BF410">
        <v>34.494</v>
      </c>
      <c r="BG410">
        <v>0.38577222999999999</v>
      </c>
      <c r="BI410">
        <v>5.5</v>
      </c>
      <c r="BK410">
        <v>369872992</v>
      </c>
      <c r="BO410">
        <v>29.856999999999999</v>
      </c>
      <c r="BP410">
        <v>4012049</v>
      </c>
      <c r="BQ410">
        <v>1.0800000000000001E-2</v>
      </c>
      <c r="BS410">
        <v>1640908800</v>
      </c>
      <c r="BT410">
        <v>0.92467003999999997</v>
      </c>
      <c r="BU410">
        <v>1199773952</v>
      </c>
      <c r="BV410">
        <v>3.13</v>
      </c>
      <c r="BX410">
        <v>-0.12348354</v>
      </c>
      <c r="BY410">
        <v>1.9670429</v>
      </c>
      <c r="BZ410">
        <v>3.075E-2</v>
      </c>
      <c r="CA410">
        <v>1703980800</v>
      </c>
      <c r="CC410">
        <v>1664496000</v>
      </c>
      <c r="CD410">
        <v>0.59</v>
      </c>
      <c r="CE410">
        <v>1664496000</v>
      </c>
      <c r="CF410">
        <v>712808185</v>
      </c>
      <c r="CG410">
        <v>0.78200899999999995</v>
      </c>
      <c r="CH410">
        <v>44104802304</v>
      </c>
      <c r="CI410">
        <v>2</v>
      </c>
      <c r="CK410">
        <v>1529539200</v>
      </c>
      <c r="CL410" s="1">
        <v>0.12569444444444444</v>
      </c>
      <c r="CP410">
        <v>-0.95899999999999996</v>
      </c>
      <c r="CQ410">
        <v>2.4528978000000001</v>
      </c>
      <c r="CR410">
        <v>1667174400</v>
      </c>
      <c r="CS410">
        <v>0.83</v>
      </c>
      <c r="CU410">
        <v>10.678182</v>
      </c>
      <c r="CW410">
        <v>1.1299999999999999E-2</v>
      </c>
      <c r="CX410">
        <v>3683788</v>
      </c>
      <c r="CY410">
        <v>0</v>
      </c>
      <c r="DB410">
        <v>58.05</v>
      </c>
      <c r="DC410">
        <v>58.21</v>
      </c>
      <c r="DD410">
        <v>47.213099999999997</v>
      </c>
      <c r="DE410">
        <v>0</v>
      </c>
      <c r="DF410">
        <v>0</v>
      </c>
      <c r="DH410">
        <v>58.9</v>
      </c>
      <c r="DJ410">
        <v>1972880</v>
      </c>
      <c r="DK410">
        <v>58.05</v>
      </c>
      <c r="DL410">
        <v>50.686799999999998</v>
      </c>
      <c r="DM410">
        <v>0</v>
      </c>
      <c r="DN410">
        <v>58.21</v>
      </c>
      <c r="DP410">
        <v>1972880</v>
      </c>
      <c r="DW410">
        <v>58.150599999999997</v>
      </c>
      <c r="DX410" t="s">
        <v>183</v>
      </c>
      <c r="DY410">
        <v>18.763577000000002</v>
      </c>
      <c r="DZ410">
        <v>614807</v>
      </c>
      <c r="ED410">
        <v>21722640384</v>
      </c>
      <c r="EG410">
        <v>3706938</v>
      </c>
      <c r="EH410">
        <v>58.150599999999997</v>
      </c>
      <c r="EI410">
        <v>58.81</v>
      </c>
      <c r="EJ410">
        <v>1100</v>
      </c>
      <c r="EK410">
        <v>614807</v>
      </c>
      <c r="EL410">
        <v>59.14</v>
      </c>
      <c r="EO410">
        <v>40.24</v>
      </c>
      <c r="EP410">
        <v>58.51</v>
      </c>
      <c r="EQ410" t="b">
        <v>0</v>
      </c>
      <c r="ES410">
        <v>800</v>
      </c>
      <c r="ET410">
        <v>58.9</v>
      </c>
      <c r="EV410">
        <v>58.73</v>
      </c>
      <c r="EW410">
        <v>58.12</v>
      </c>
      <c r="EX410" t="s">
        <v>736</v>
      </c>
      <c r="EZ410" t="s">
        <v>737</v>
      </c>
      <c r="FA410" t="s">
        <v>738</v>
      </c>
    </row>
    <row r="411" spans="1:161" x14ac:dyDescent="0.25">
      <c r="A411">
        <v>49</v>
      </c>
      <c r="B411">
        <v>95054</v>
      </c>
      <c r="C411" t="s">
        <v>246</v>
      </c>
      <c r="D411">
        <v>2993</v>
      </c>
      <c r="E411" t="s">
        <v>739</v>
      </c>
      <c r="F411" t="s">
        <v>350</v>
      </c>
      <c r="G411" t="s">
        <v>740</v>
      </c>
      <c r="H411" t="s">
        <v>264</v>
      </c>
      <c r="I411" t="s">
        <v>177</v>
      </c>
      <c r="J411" t="s">
        <v>178</v>
      </c>
      <c r="K411" t="s">
        <v>741</v>
      </c>
      <c r="L411">
        <v>1</v>
      </c>
      <c r="M411" t="s">
        <v>742</v>
      </c>
      <c r="N411" t="s">
        <v>743</v>
      </c>
      <c r="O411">
        <v>0.35154000000000002</v>
      </c>
      <c r="P411">
        <v>0.29632999999999998</v>
      </c>
      <c r="Q411">
        <v>0.61824000000000001</v>
      </c>
      <c r="R411">
        <v>677576000</v>
      </c>
      <c r="S411">
        <v>0.57199999999999995</v>
      </c>
      <c r="T411">
        <v>0.33687</v>
      </c>
      <c r="U411">
        <v>1381613952</v>
      </c>
      <c r="V411">
        <v>110.94</v>
      </c>
      <c r="W411" t="s">
        <v>216</v>
      </c>
      <c r="X411">
        <v>1880779000</v>
      </c>
      <c r="Y411">
        <v>476043360</v>
      </c>
      <c r="Z411">
        <v>160</v>
      </c>
      <c r="AA411">
        <v>135.76</v>
      </c>
      <c r="AB411">
        <v>0.61399999999999999</v>
      </c>
      <c r="AC411">
        <v>4.01</v>
      </c>
      <c r="AD411">
        <v>0.14267999000000001</v>
      </c>
      <c r="AE411">
        <v>19</v>
      </c>
      <c r="AF411">
        <v>156.69</v>
      </c>
      <c r="AG411">
        <v>1.7629999999999999</v>
      </c>
      <c r="AH411">
        <v>0.28232000000000002</v>
      </c>
      <c r="AI411">
        <v>203</v>
      </c>
      <c r="AJ411">
        <v>2980070912</v>
      </c>
      <c r="AK411">
        <v>77300000</v>
      </c>
      <c r="AL411">
        <v>3930216960</v>
      </c>
      <c r="AM411">
        <v>9.7520000000000007</v>
      </c>
      <c r="AN411" t="s">
        <v>183</v>
      </c>
      <c r="AO411">
        <v>12.81</v>
      </c>
      <c r="AP411">
        <v>2.8940000000000001</v>
      </c>
      <c r="AQ411">
        <v>2.2000000000000002</v>
      </c>
      <c r="AR411" t="s">
        <v>184</v>
      </c>
      <c r="AS411" t="s">
        <v>744</v>
      </c>
      <c r="AT411" t="s">
        <v>744</v>
      </c>
      <c r="AU411" t="s">
        <v>186</v>
      </c>
      <c r="AV411" t="s">
        <v>187</v>
      </c>
      <c r="AW411" t="b">
        <v>0</v>
      </c>
      <c r="AX411">
        <v>-18000000</v>
      </c>
      <c r="AY411" t="s">
        <v>188</v>
      </c>
      <c r="AZ411" t="s">
        <v>745</v>
      </c>
      <c r="BA411" t="s">
        <v>746</v>
      </c>
      <c r="BB411" t="s">
        <v>191</v>
      </c>
      <c r="BD411">
        <v>9.8379999999999992</v>
      </c>
      <c r="BF411">
        <v>27.986999999999998</v>
      </c>
      <c r="BG411">
        <v>9.7783449999999994E-2</v>
      </c>
      <c r="BI411">
        <v>5.42</v>
      </c>
      <c r="BK411">
        <v>307300000</v>
      </c>
      <c r="BO411">
        <v>14.353999999999999</v>
      </c>
      <c r="BP411">
        <v>4011933</v>
      </c>
      <c r="BQ411">
        <v>1.3099998999999999E-2</v>
      </c>
      <c r="BS411">
        <v>1640908800</v>
      </c>
      <c r="BT411">
        <v>0.67342000000000002</v>
      </c>
      <c r="BU411">
        <v>1164652032</v>
      </c>
      <c r="BV411">
        <v>2.91</v>
      </c>
      <c r="BX411">
        <v>-0.12348354</v>
      </c>
      <c r="BY411">
        <v>9.4579909999999998</v>
      </c>
      <c r="BZ411">
        <v>0.23380000000000001</v>
      </c>
      <c r="CA411">
        <v>1703980800</v>
      </c>
      <c r="CC411">
        <v>1664496000</v>
      </c>
      <c r="CD411">
        <v>1.64</v>
      </c>
      <c r="CE411">
        <v>1664496000</v>
      </c>
      <c r="CF411">
        <v>235348973</v>
      </c>
      <c r="CG411">
        <v>1.274573</v>
      </c>
      <c r="CH411">
        <v>38667329536</v>
      </c>
      <c r="CI411">
        <v>2</v>
      </c>
      <c r="CK411">
        <v>1637193600</v>
      </c>
      <c r="CL411" s="1">
        <v>0.1673611111111111</v>
      </c>
      <c r="CP411">
        <v>0.57799999999999996</v>
      </c>
      <c r="CQ411">
        <v>10.614947000000001</v>
      </c>
      <c r="CR411">
        <v>1667174400</v>
      </c>
      <c r="CS411">
        <v>1.24</v>
      </c>
      <c r="CU411">
        <v>25.047969999999999</v>
      </c>
      <c r="CW411">
        <v>1.6299999999999999E-2</v>
      </c>
      <c r="CX411">
        <v>4378571</v>
      </c>
      <c r="DB411">
        <v>137.19</v>
      </c>
      <c r="DC411">
        <v>137.22999999999999</v>
      </c>
      <c r="DD411">
        <v>116.4752</v>
      </c>
      <c r="DE411">
        <v>0</v>
      </c>
      <c r="DF411">
        <v>0</v>
      </c>
      <c r="DH411">
        <v>137.35</v>
      </c>
      <c r="DJ411">
        <v>2194180</v>
      </c>
      <c r="DK411">
        <v>137.19</v>
      </c>
      <c r="DL411">
        <v>118.46339999999999</v>
      </c>
      <c r="DM411">
        <v>0</v>
      </c>
      <c r="DN411">
        <v>137.22999999999999</v>
      </c>
      <c r="DP411">
        <v>2194180</v>
      </c>
      <c r="DW411">
        <v>135.63</v>
      </c>
      <c r="DX411" t="s">
        <v>183</v>
      </c>
      <c r="DY411">
        <v>46.652915999999998</v>
      </c>
      <c r="DZ411">
        <v>628520</v>
      </c>
      <c r="ED411">
        <v>41719046144</v>
      </c>
      <c r="EG411">
        <v>2289963</v>
      </c>
      <c r="EH411">
        <v>135.63</v>
      </c>
      <c r="EI411">
        <v>136.69999999999999</v>
      </c>
      <c r="EJ411">
        <v>1000</v>
      </c>
      <c r="EK411">
        <v>628520</v>
      </c>
      <c r="EL411">
        <v>148.57</v>
      </c>
      <c r="EO411">
        <v>89.114999999999995</v>
      </c>
      <c r="EP411">
        <v>135</v>
      </c>
      <c r="EQ411" t="b">
        <v>0</v>
      </c>
      <c r="ES411">
        <v>1000</v>
      </c>
      <c r="ET411">
        <v>137.35</v>
      </c>
      <c r="EV411">
        <v>135.76</v>
      </c>
      <c r="EW411">
        <v>137</v>
      </c>
      <c r="EX411" t="s">
        <v>747</v>
      </c>
      <c r="EY411">
        <v>1.1503000000000001</v>
      </c>
      <c r="FA411" t="s">
        <v>748</v>
      </c>
    </row>
    <row r="412" spans="1:161" x14ac:dyDescent="0.25">
      <c r="A412">
        <v>54</v>
      </c>
      <c r="B412">
        <v>94903</v>
      </c>
      <c r="C412" t="s">
        <v>246</v>
      </c>
      <c r="D412">
        <v>12600</v>
      </c>
      <c r="E412" t="s">
        <v>790</v>
      </c>
      <c r="F412" t="s">
        <v>791</v>
      </c>
      <c r="G412" t="s">
        <v>792</v>
      </c>
      <c r="H412" t="s">
        <v>264</v>
      </c>
      <c r="I412" t="s">
        <v>177</v>
      </c>
      <c r="J412" t="s">
        <v>178</v>
      </c>
      <c r="K412" t="s">
        <v>793</v>
      </c>
      <c r="L412">
        <v>1</v>
      </c>
      <c r="M412" t="s">
        <v>794</v>
      </c>
      <c r="N412" t="s">
        <v>664</v>
      </c>
      <c r="O412">
        <v>0.21581</v>
      </c>
      <c r="P412">
        <v>0.12637000000000001</v>
      </c>
      <c r="Q412">
        <v>0.9163</v>
      </c>
      <c r="R412">
        <v>1882300032</v>
      </c>
      <c r="S412">
        <v>0.13700000000000001</v>
      </c>
      <c r="T412">
        <v>0.19997999</v>
      </c>
      <c r="U412">
        <v>1057100032</v>
      </c>
      <c r="V412">
        <v>180</v>
      </c>
      <c r="W412" t="s">
        <v>216</v>
      </c>
      <c r="X412">
        <v>4021400000</v>
      </c>
      <c r="Y412">
        <v>1634375040</v>
      </c>
      <c r="Z412">
        <v>225</v>
      </c>
      <c r="AA412">
        <v>200.66</v>
      </c>
      <c r="AB412">
        <v>0.49199999999999999</v>
      </c>
      <c r="AC412">
        <v>0.73199999999999998</v>
      </c>
      <c r="AD412">
        <v>7.1329996000000007E-2</v>
      </c>
      <c r="AE412">
        <v>22</v>
      </c>
      <c r="AF412">
        <v>232.45</v>
      </c>
      <c r="AG412">
        <v>334.98899999999998</v>
      </c>
      <c r="AH412">
        <v>0.56635999999999997</v>
      </c>
      <c r="AI412">
        <v>325</v>
      </c>
      <c r="AJ412">
        <v>1804000000</v>
      </c>
      <c r="AK412">
        <v>3035000064</v>
      </c>
      <c r="AL412">
        <v>4898400256</v>
      </c>
      <c r="AM412">
        <v>8.3520000000000003</v>
      </c>
      <c r="AN412" t="s">
        <v>183</v>
      </c>
      <c r="AO412">
        <v>22.527000000000001</v>
      </c>
      <c r="AP412">
        <v>0.64200000000000002</v>
      </c>
      <c r="AQ412">
        <v>2.2000000000000002</v>
      </c>
      <c r="AR412" t="s">
        <v>238</v>
      </c>
      <c r="AS412" t="s">
        <v>795</v>
      </c>
      <c r="AT412" t="s">
        <v>795</v>
      </c>
      <c r="AU412" t="s">
        <v>186</v>
      </c>
      <c r="AV412" t="s">
        <v>187</v>
      </c>
      <c r="AW412" t="b">
        <v>0</v>
      </c>
      <c r="AX412">
        <v>-18000000</v>
      </c>
      <c r="AY412" t="s">
        <v>188</v>
      </c>
      <c r="AZ412" t="s">
        <v>796</v>
      </c>
      <c r="BA412" t="s">
        <v>797</v>
      </c>
      <c r="BB412" t="s">
        <v>191</v>
      </c>
      <c r="BD412">
        <v>8.9410000000000007</v>
      </c>
      <c r="BF412">
        <v>41.432000000000002</v>
      </c>
      <c r="BG412">
        <v>-0.22465277</v>
      </c>
      <c r="BI412">
        <v>7.38</v>
      </c>
      <c r="BK412">
        <v>215859008</v>
      </c>
      <c r="BO412">
        <v>4.194</v>
      </c>
      <c r="BP412">
        <v>2752550</v>
      </c>
      <c r="BQ412">
        <v>1.2800000000000001E-2</v>
      </c>
      <c r="BS412">
        <v>1643587200</v>
      </c>
      <c r="BT412">
        <v>0.94841003000000001</v>
      </c>
      <c r="BU412">
        <v>619000000</v>
      </c>
      <c r="BV412">
        <v>2.4</v>
      </c>
      <c r="BW412">
        <v>1.4999999999999999E-2</v>
      </c>
      <c r="BX412">
        <v>-0.12348354</v>
      </c>
      <c r="BY412">
        <v>47.844543000000002</v>
      </c>
      <c r="BZ412">
        <v>2.6199999999999999E-3</v>
      </c>
      <c r="CA412">
        <v>1706659200</v>
      </c>
      <c r="CC412">
        <v>1667174400</v>
      </c>
      <c r="CD412">
        <v>2.0299999999999998</v>
      </c>
      <c r="CE412">
        <v>1664496000</v>
      </c>
      <c r="CF412">
        <v>215673840</v>
      </c>
      <c r="CG412">
        <v>1.492564</v>
      </c>
      <c r="CH412">
        <v>43798118400</v>
      </c>
      <c r="CI412">
        <v>2</v>
      </c>
      <c r="CK412">
        <v>1103587200</v>
      </c>
      <c r="CL412" s="1">
        <v>8.4027777777777771E-2</v>
      </c>
      <c r="CN412">
        <v>1111449600</v>
      </c>
      <c r="CP412">
        <v>0.44800000000000001</v>
      </c>
      <c r="CQ412">
        <v>8.8425340000000006</v>
      </c>
      <c r="CR412">
        <v>1667174400</v>
      </c>
      <c r="CS412">
        <v>1.45</v>
      </c>
      <c r="CU412">
        <v>27.189700999999999</v>
      </c>
      <c r="CW412">
        <v>1.2800000000000001E-2</v>
      </c>
      <c r="CX412">
        <v>2837691</v>
      </c>
      <c r="CY412">
        <v>0</v>
      </c>
      <c r="DB412">
        <v>197.07</v>
      </c>
      <c r="DC412">
        <v>196.79</v>
      </c>
      <c r="DD412">
        <v>201.80950000000001</v>
      </c>
      <c r="DE412">
        <v>0</v>
      </c>
      <c r="DF412">
        <v>0</v>
      </c>
      <c r="DH412">
        <v>200.96</v>
      </c>
      <c r="DJ412">
        <v>2342440</v>
      </c>
      <c r="DK412">
        <v>197.07</v>
      </c>
      <c r="DL412">
        <v>201.5624</v>
      </c>
      <c r="DM412">
        <v>0</v>
      </c>
      <c r="DN412">
        <v>196.79</v>
      </c>
      <c r="DP412">
        <v>2342440</v>
      </c>
      <c r="DT412">
        <v>1111449600</v>
      </c>
      <c r="DW412">
        <v>196.31</v>
      </c>
      <c r="DX412" t="s">
        <v>183</v>
      </c>
      <c r="DY412">
        <v>83.608329999999995</v>
      </c>
      <c r="DZ412">
        <v>1311004</v>
      </c>
      <c r="ED412">
        <v>43314270208</v>
      </c>
      <c r="EG412">
        <v>1591077</v>
      </c>
      <c r="EH412">
        <v>196.31</v>
      </c>
      <c r="EI412">
        <v>200.59</v>
      </c>
      <c r="EJ412">
        <v>900</v>
      </c>
      <c r="EK412">
        <v>1311004</v>
      </c>
      <c r="EL412">
        <v>285.38</v>
      </c>
      <c r="EO412">
        <v>163.19999999999999</v>
      </c>
      <c r="EP412">
        <v>200.02</v>
      </c>
      <c r="EQ412" t="b">
        <v>0</v>
      </c>
      <c r="ES412">
        <v>800</v>
      </c>
      <c r="ET412">
        <v>200.96</v>
      </c>
      <c r="EV412">
        <v>200.66</v>
      </c>
      <c r="EW412">
        <v>197.16</v>
      </c>
      <c r="EX412" t="s">
        <v>798</v>
      </c>
      <c r="EY412">
        <v>1.0632999999999999</v>
      </c>
    </row>
    <row r="413" spans="1:161" x14ac:dyDescent="0.25">
      <c r="A413">
        <v>55</v>
      </c>
      <c r="B413">
        <v>38103</v>
      </c>
      <c r="C413" t="s">
        <v>310</v>
      </c>
      <c r="D413">
        <v>69440</v>
      </c>
      <c r="E413" t="s">
        <v>799</v>
      </c>
      <c r="F413" t="s">
        <v>800</v>
      </c>
      <c r="G413" t="s">
        <v>801</v>
      </c>
      <c r="H413" t="s">
        <v>802</v>
      </c>
      <c r="I413" t="s">
        <v>177</v>
      </c>
      <c r="J413" t="s">
        <v>178</v>
      </c>
      <c r="K413" t="s">
        <v>803</v>
      </c>
      <c r="L413">
        <v>1</v>
      </c>
      <c r="M413" t="s">
        <v>804</v>
      </c>
      <c r="N413" t="s">
        <v>317</v>
      </c>
      <c r="O413">
        <v>0.22846000999999999</v>
      </c>
      <c r="P413">
        <v>0.14949000000000001</v>
      </c>
      <c r="Q413">
        <v>0.52132000000000001</v>
      </c>
      <c r="R413">
        <v>3211134976</v>
      </c>
      <c r="S413">
        <v>8.8999999999999996E-2</v>
      </c>
      <c r="T413">
        <v>0.20125000000000001</v>
      </c>
      <c r="U413">
        <v>3712952064</v>
      </c>
      <c r="V413">
        <v>1850</v>
      </c>
      <c r="W413" t="s">
        <v>216</v>
      </c>
      <c r="X413">
        <v>8472650000</v>
      </c>
      <c r="Y413">
        <v>1865351936</v>
      </c>
      <c r="Z413">
        <v>2420</v>
      </c>
      <c r="AA413">
        <v>2562.12</v>
      </c>
      <c r="AB413">
        <v>0.13500000000000001</v>
      </c>
      <c r="AC413">
        <v>0.77200000000000002</v>
      </c>
      <c r="AD413">
        <v>0.13722999999999999</v>
      </c>
      <c r="AE413">
        <v>19</v>
      </c>
      <c r="AF413">
        <v>2407.37</v>
      </c>
      <c r="AI413">
        <v>2850</v>
      </c>
      <c r="AJ413">
        <v>314148000</v>
      </c>
      <c r="AK413">
        <v>9513777152</v>
      </c>
      <c r="AL413">
        <v>16252229632</v>
      </c>
      <c r="AM413">
        <v>16.55</v>
      </c>
      <c r="AN413" t="s">
        <v>183</v>
      </c>
      <c r="AO413">
        <v>808.28700000000003</v>
      </c>
      <c r="AP413">
        <v>9.5000000000000001E-2</v>
      </c>
      <c r="AQ413">
        <v>2.1</v>
      </c>
      <c r="AR413" t="s">
        <v>184</v>
      </c>
      <c r="AS413" t="s">
        <v>805</v>
      </c>
      <c r="AT413" t="s">
        <v>805</v>
      </c>
      <c r="AU413" t="s">
        <v>186</v>
      </c>
      <c r="AV413" t="s">
        <v>187</v>
      </c>
      <c r="AW413" t="b">
        <v>0</v>
      </c>
      <c r="AX413">
        <v>-18000000</v>
      </c>
      <c r="AY413" t="s">
        <v>188</v>
      </c>
      <c r="AZ413" t="s">
        <v>806</v>
      </c>
      <c r="BA413" t="s">
        <v>807</v>
      </c>
      <c r="BB413" t="s">
        <v>191</v>
      </c>
      <c r="BD413">
        <v>3.5049999999999999</v>
      </c>
      <c r="BF413">
        <v>15.343</v>
      </c>
      <c r="BG413">
        <v>0.38717222000000001</v>
      </c>
      <c r="BI413">
        <v>143.02000000000001</v>
      </c>
      <c r="BK413">
        <v>18981400</v>
      </c>
      <c r="BO413">
        <v>-185.03200000000001</v>
      </c>
      <c r="BP413">
        <v>401279</v>
      </c>
      <c r="BQ413">
        <v>2.1100000000000001E-2</v>
      </c>
      <c r="BS413">
        <v>1661558400</v>
      </c>
      <c r="BT413">
        <v>0.95298000000000005</v>
      </c>
      <c r="BU413">
        <v>2429604096</v>
      </c>
      <c r="BV413">
        <v>116.62</v>
      </c>
      <c r="BX413">
        <v>-0.12348354</v>
      </c>
      <c r="BZ413">
        <v>3.5899998999999998E-3</v>
      </c>
      <c r="CA413">
        <v>1724716800</v>
      </c>
      <c r="CC413">
        <v>1661558400</v>
      </c>
      <c r="CD413">
        <v>2.33</v>
      </c>
      <c r="CE413">
        <v>1664496000</v>
      </c>
      <c r="CF413">
        <v>18904931</v>
      </c>
      <c r="CG413">
        <v>0.77656800000000004</v>
      </c>
      <c r="CH413">
        <v>56967905280</v>
      </c>
      <c r="CI413">
        <v>2</v>
      </c>
      <c r="CK413">
        <v>766886400</v>
      </c>
      <c r="CL413" s="1">
        <v>8.4027777777777771E-2</v>
      </c>
      <c r="CP413">
        <v>3.1E-2</v>
      </c>
      <c r="CQ413">
        <v>2.9923666</v>
      </c>
      <c r="CR413">
        <v>1667174400</v>
      </c>
      <c r="CS413">
        <v>1.53</v>
      </c>
      <c r="CU413">
        <v>17.914417</v>
      </c>
      <c r="CW413">
        <v>2.12E-2</v>
      </c>
      <c r="CX413">
        <v>463692</v>
      </c>
      <c r="CY413">
        <v>0</v>
      </c>
      <c r="DB413">
        <v>2516.58</v>
      </c>
      <c r="DC413">
        <v>2535.6</v>
      </c>
      <c r="DD413">
        <v>2134.2566000000002</v>
      </c>
      <c r="DE413">
        <v>0</v>
      </c>
      <c r="DF413">
        <v>0</v>
      </c>
      <c r="DH413">
        <v>2575.2849999999999</v>
      </c>
      <c r="DJ413">
        <v>133900</v>
      </c>
      <c r="DK413">
        <v>2516.58</v>
      </c>
      <c r="DL413">
        <v>2323.5149999999999</v>
      </c>
      <c r="DM413">
        <v>0</v>
      </c>
      <c r="DN413">
        <v>2535.6</v>
      </c>
      <c r="DP413">
        <v>133900</v>
      </c>
      <c r="DW413">
        <v>2526.77</v>
      </c>
      <c r="DX413" t="s">
        <v>183</v>
      </c>
      <c r="DY413">
        <v>21.969816000000002</v>
      </c>
      <c r="DZ413">
        <v>59076</v>
      </c>
      <c r="ED413">
        <v>48632627200</v>
      </c>
      <c r="EG413">
        <v>157419</v>
      </c>
      <c r="EH413">
        <v>2526.77</v>
      </c>
      <c r="EI413">
        <v>2614.88</v>
      </c>
      <c r="EJ413">
        <v>800</v>
      </c>
      <c r="EK413">
        <v>59076</v>
      </c>
      <c r="EL413">
        <v>2575.2849999999999</v>
      </c>
      <c r="EO413">
        <v>1703.32</v>
      </c>
      <c r="EP413">
        <v>2517.16</v>
      </c>
      <c r="EQ413" t="b">
        <v>0</v>
      </c>
      <c r="ES413">
        <v>800</v>
      </c>
      <c r="ET413">
        <v>2575.2849999999999</v>
      </c>
      <c r="EV413">
        <v>2562.12</v>
      </c>
      <c r="EX413" t="s">
        <v>808</v>
      </c>
      <c r="EY413">
        <v>1.4555</v>
      </c>
    </row>
    <row r="414" spans="1:161" x14ac:dyDescent="0.25">
      <c r="A414">
        <v>65</v>
      </c>
      <c r="L414">
        <v>1</v>
      </c>
      <c r="AW414" t="b">
        <v>0</v>
      </c>
      <c r="AX414" t="s">
        <v>907</v>
      </c>
      <c r="AY414" t="s">
        <v>188</v>
      </c>
      <c r="AZ414" t="s">
        <v>908</v>
      </c>
      <c r="CI414">
        <v>2</v>
      </c>
      <c r="EQ414" t="b">
        <v>0</v>
      </c>
      <c r="FE414" t="s">
        <v>909</v>
      </c>
    </row>
    <row r="415" spans="1:161" x14ac:dyDescent="0.25">
      <c r="A415">
        <v>67</v>
      </c>
      <c r="B415">
        <v>94547</v>
      </c>
      <c r="C415" t="s">
        <v>208</v>
      </c>
      <c r="D415">
        <v>7900</v>
      </c>
      <c r="E415" t="s">
        <v>920</v>
      </c>
      <c r="F415" t="s">
        <v>921</v>
      </c>
      <c r="G415" t="s">
        <v>922</v>
      </c>
      <c r="H415" t="s">
        <v>264</v>
      </c>
      <c r="I415" t="s">
        <v>177</v>
      </c>
      <c r="J415" t="s">
        <v>178</v>
      </c>
      <c r="K415" t="s">
        <v>923</v>
      </c>
      <c r="L415">
        <v>1</v>
      </c>
      <c r="M415" t="s">
        <v>924</v>
      </c>
      <c r="N415" t="s">
        <v>215</v>
      </c>
      <c r="O415">
        <v>0.23502999999999999</v>
      </c>
      <c r="P415">
        <v>-2.1516099999999998</v>
      </c>
      <c r="Q415">
        <v>0.57023000000000001</v>
      </c>
      <c r="R415">
        <v>261951008</v>
      </c>
      <c r="S415">
        <v>-8.8999999999999996E-2</v>
      </c>
      <c r="T415">
        <v>0.1883</v>
      </c>
      <c r="U415">
        <v>659187968</v>
      </c>
      <c r="V415">
        <v>700</v>
      </c>
      <c r="W415" t="s">
        <v>216</v>
      </c>
      <c r="X415">
        <v>1665661000</v>
      </c>
      <c r="Y415">
        <v>217440880</v>
      </c>
      <c r="Z415">
        <v>700</v>
      </c>
      <c r="AA415">
        <v>404.06</v>
      </c>
      <c r="AC415">
        <v>5.5030000000000001</v>
      </c>
      <c r="AD415">
        <v>2.0619999999999999E-2</v>
      </c>
      <c r="AE415">
        <v>4</v>
      </c>
      <c r="AF415">
        <v>703.75</v>
      </c>
      <c r="AG415">
        <v>14.167999999999999</v>
      </c>
      <c r="AH415">
        <v>-0.50741999999999998</v>
      </c>
      <c r="AI415">
        <v>715</v>
      </c>
      <c r="AJ415">
        <v>1855682944</v>
      </c>
      <c r="AK415">
        <v>1197720064</v>
      </c>
      <c r="AL415">
        <v>2804730112</v>
      </c>
      <c r="AM415">
        <v>62.411999999999999</v>
      </c>
      <c r="AN415" t="s">
        <v>183</v>
      </c>
      <c r="AO415">
        <v>93.975999999999999</v>
      </c>
      <c r="AP415">
        <v>4.0090000000000003</v>
      </c>
      <c r="AQ415">
        <v>1.6</v>
      </c>
      <c r="AR415" t="s">
        <v>184</v>
      </c>
      <c r="AS415" t="s">
        <v>925</v>
      </c>
      <c r="AT415" t="s">
        <v>925</v>
      </c>
      <c r="AU415" t="s">
        <v>186</v>
      </c>
      <c r="AV415" t="s">
        <v>187</v>
      </c>
      <c r="AW415" t="b">
        <v>1</v>
      </c>
      <c r="AX415">
        <v>-18000000</v>
      </c>
      <c r="AY415" t="s">
        <v>188</v>
      </c>
      <c r="AZ415" t="s">
        <v>926</v>
      </c>
      <c r="BA415" t="s">
        <v>927</v>
      </c>
      <c r="BB415" t="s">
        <v>191</v>
      </c>
      <c r="BD415">
        <v>3.847</v>
      </c>
      <c r="BF415">
        <v>16.367999999999999</v>
      </c>
      <c r="BI415">
        <v>12.57</v>
      </c>
      <c r="BK415">
        <v>24836100</v>
      </c>
      <c r="BO415">
        <v>356.44900000000001</v>
      </c>
      <c r="BP415">
        <v>248821</v>
      </c>
      <c r="BQ415">
        <v>8.3999999999999995E-3</v>
      </c>
      <c r="BS415">
        <v>1640908800</v>
      </c>
      <c r="BT415">
        <v>0.79787003999999995</v>
      </c>
      <c r="BU415">
        <v>-6034688000</v>
      </c>
      <c r="BV415">
        <v>135.87200000000001</v>
      </c>
      <c r="BY415">
        <v>1.1335702999999999</v>
      </c>
      <c r="BZ415">
        <v>0.14463000000000001</v>
      </c>
      <c r="CA415">
        <v>1703980800</v>
      </c>
      <c r="CC415">
        <v>1664496000</v>
      </c>
      <c r="CD415">
        <v>1.1200000000000001</v>
      </c>
      <c r="CE415">
        <v>1663200000</v>
      </c>
      <c r="CF415">
        <v>21222226</v>
      </c>
      <c r="CH415">
        <v>10789836800</v>
      </c>
      <c r="CI415">
        <v>2</v>
      </c>
      <c r="CK415">
        <v>1015545600</v>
      </c>
      <c r="CL415" s="1">
        <v>8.4027777777777771E-2</v>
      </c>
      <c r="CQ415">
        <v>4.3083710000000002</v>
      </c>
      <c r="CR415">
        <v>1665705600</v>
      </c>
      <c r="CS415">
        <v>1.5</v>
      </c>
      <c r="CU415">
        <v>32.14479</v>
      </c>
      <c r="CW415">
        <v>1.17999995E-2</v>
      </c>
      <c r="CX415">
        <v>378409</v>
      </c>
      <c r="DB415">
        <v>403.94</v>
      </c>
      <c r="DC415">
        <v>402.89</v>
      </c>
      <c r="DD415">
        <v>501.74059999999997</v>
      </c>
      <c r="DF415">
        <v>0</v>
      </c>
      <c r="DH415">
        <v>406.53989999999999</v>
      </c>
      <c r="DJ415">
        <v>229760</v>
      </c>
      <c r="DK415">
        <v>403.94</v>
      </c>
      <c r="DL415">
        <v>405.54939999999999</v>
      </c>
      <c r="DN415">
        <v>402.89</v>
      </c>
      <c r="DP415">
        <v>229760</v>
      </c>
      <c r="DW415">
        <v>400.76499999999999</v>
      </c>
      <c r="DX415" t="s">
        <v>183</v>
      </c>
      <c r="DY415">
        <v>2.9738283000000001</v>
      </c>
      <c r="DZ415">
        <v>52853</v>
      </c>
      <c r="ED415">
        <v>12083818496</v>
      </c>
      <c r="EG415">
        <v>240376</v>
      </c>
      <c r="EH415">
        <v>400.76499999999999</v>
      </c>
      <c r="EI415">
        <v>647.6</v>
      </c>
      <c r="EJ415">
        <v>900</v>
      </c>
      <c r="EK415">
        <v>52853</v>
      </c>
      <c r="EL415">
        <v>771.69</v>
      </c>
      <c r="EO415">
        <v>344.63</v>
      </c>
      <c r="EP415">
        <v>394</v>
      </c>
      <c r="EQ415" t="b">
        <v>0</v>
      </c>
      <c r="ES415">
        <v>800</v>
      </c>
      <c r="ET415">
        <v>406.53989999999999</v>
      </c>
      <c r="EV415">
        <v>404.06</v>
      </c>
      <c r="EX415" t="s">
        <v>928</v>
      </c>
      <c r="FA415" t="s">
        <v>929</v>
      </c>
      <c r="FE415" t="s">
        <v>930</v>
      </c>
    </row>
    <row r="416" spans="1:161" x14ac:dyDescent="0.25">
      <c r="A416">
        <v>69</v>
      </c>
      <c r="B416">
        <v>2142</v>
      </c>
      <c r="C416" t="s">
        <v>208</v>
      </c>
      <c r="D416">
        <v>9610</v>
      </c>
      <c r="E416" t="s">
        <v>943</v>
      </c>
      <c r="F416" t="s">
        <v>377</v>
      </c>
      <c r="G416" t="s">
        <v>944</v>
      </c>
      <c r="H416" t="s">
        <v>235</v>
      </c>
      <c r="I416" t="s">
        <v>177</v>
      </c>
      <c r="J416" t="s">
        <v>178</v>
      </c>
      <c r="K416" t="s">
        <v>945</v>
      </c>
      <c r="L416">
        <v>1</v>
      </c>
      <c r="M416" t="s">
        <v>946</v>
      </c>
      <c r="N416" t="s">
        <v>227</v>
      </c>
      <c r="O416">
        <v>0.33683000000000002</v>
      </c>
      <c r="P416">
        <v>0.27643000000000001</v>
      </c>
      <c r="Q416">
        <v>0.77154999999999996</v>
      </c>
      <c r="R416">
        <v>2397600000</v>
      </c>
      <c r="S416">
        <v>-9.7000000000000003E-2</v>
      </c>
      <c r="T416">
        <v>0.28537000000000001</v>
      </c>
      <c r="U416">
        <v>3490599936</v>
      </c>
      <c r="V416">
        <v>212.8</v>
      </c>
      <c r="W416" t="s">
        <v>216</v>
      </c>
      <c r="X416">
        <v>8872000000</v>
      </c>
      <c r="Y416">
        <v>2313999872</v>
      </c>
      <c r="Z416">
        <v>300</v>
      </c>
      <c r="AA416">
        <v>305.14999999999998</v>
      </c>
      <c r="AB416">
        <v>2.532</v>
      </c>
      <c r="AC416">
        <v>2.4870000000000001</v>
      </c>
      <c r="AD416">
        <v>7.5969999999999996E-2</v>
      </c>
      <c r="AE416">
        <v>27</v>
      </c>
      <c r="AF416">
        <v>295.44</v>
      </c>
      <c r="AG416">
        <v>51.963000000000001</v>
      </c>
      <c r="AH416">
        <v>0.20226</v>
      </c>
      <c r="AI416">
        <v>370</v>
      </c>
      <c r="AJ416">
        <v>4911099904</v>
      </c>
      <c r="AK416">
        <v>6633999872</v>
      </c>
      <c r="AL416">
        <v>10363199488</v>
      </c>
      <c r="AM416">
        <v>34.104999999999997</v>
      </c>
      <c r="AN416" t="s">
        <v>183</v>
      </c>
      <c r="AO416">
        <v>70.968999999999994</v>
      </c>
      <c r="AP416">
        <v>1.756</v>
      </c>
      <c r="AQ416">
        <v>2.2000000000000002</v>
      </c>
      <c r="AR416" t="s">
        <v>238</v>
      </c>
      <c r="AS416" t="s">
        <v>947</v>
      </c>
      <c r="AT416" t="s">
        <v>947</v>
      </c>
      <c r="AU416" t="s">
        <v>186</v>
      </c>
      <c r="AV416" t="s">
        <v>187</v>
      </c>
      <c r="AW416" t="b">
        <v>1</v>
      </c>
      <c r="AX416">
        <v>-18000000</v>
      </c>
      <c r="AY416" t="s">
        <v>188</v>
      </c>
      <c r="AZ416" t="s">
        <v>948</v>
      </c>
      <c r="BA416" t="s">
        <v>949</v>
      </c>
      <c r="BB416" t="s">
        <v>191</v>
      </c>
      <c r="BD416">
        <v>4.0270000000000001</v>
      </c>
      <c r="BF416">
        <v>11.954000000000001</v>
      </c>
      <c r="BI416">
        <v>20.18</v>
      </c>
      <c r="BK416">
        <v>146892992</v>
      </c>
      <c r="BO416">
        <v>70.930999999999997</v>
      </c>
      <c r="BP416">
        <v>2498811</v>
      </c>
      <c r="BQ416">
        <v>1.72E-2</v>
      </c>
      <c r="BS416">
        <v>1640908800</v>
      </c>
      <c r="BT416">
        <v>0.87314004000000001</v>
      </c>
      <c r="BU416">
        <v>2864699904</v>
      </c>
      <c r="BV416">
        <v>19.291</v>
      </c>
      <c r="BY416">
        <v>4.3020680000000002</v>
      </c>
      <c r="BZ416">
        <v>6.9700005000000002E-3</v>
      </c>
      <c r="CA416">
        <v>1703980800</v>
      </c>
      <c r="CC416">
        <v>1664496000</v>
      </c>
      <c r="CD416">
        <v>1.05</v>
      </c>
      <c r="CE416">
        <v>1663200000</v>
      </c>
      <c r="CF416">
        <v>143562200</v>
      </c>
      <c r="CG416">
        <v>0.16728000000000001</v>
      </c>
      <c r="CH416">
        <v>41727868928</v>
      </c>
      <c r="CI416">
        <v>2</v>
      </c>
      <c r="CK416">
        <v>979776000</v>
      </c>
      <c r="CL416" s="1">
        <v>0.12569444444444444</v>
      </c>
      <c r="CP416">
        <v>2.4470000000000001</v>
      </c>
      <c r="CQ416">
        <v>4.3253430000000002</v>
      </c>
      <c r="CR416">
        <v>1665705600</v>
      </c>
      <c r="CS416">
        <v>-3.85</v>
      </c>
      <c r="CU416">
        <v>15.121407</v>
      </c>
      <c r="CW416">
        <v>1.95E-2</v>
      </c>
      <c r="CX416">
        <v>2074132</v>
      </c>
      <c r="DB416">
        <v>303.45</v>
      </c>
      <c r="DC416">
        <v>304.35000000000002</v>
      </c>
      <c r="DD416">
        <v>221.88669999999999</v>
      </c>
      <c r="DF416">
        <v>0</v>
      </c>
      <c r="DH416">
        <v>307.52699999999999</v>
      </c>
      <c r="DJ416">
        <v>1211910</v>
      </c>
      <c r="DK416">
        <v>303.45</v>
      </c>
      <c r="DL416">
        <v>264.3272</v>
      </c>
      <c r="DN416">
        <v>304.35000000000002</v>
      </c>
      <c r="DP416">
        <v>1211910</v>
      </c>
      <c r="DW416">
        <v>302.7</v>
      </c>
      <c r="DX416" t="s">
        <v>183</v>
      </c>
      <c r="DY416">
        <v>15.818256</v>
      </c>
      <c r="DZ416">
        <v>470764</v>
      </c>
      <c r="ED416">
        <v>44824395776</v>
      </c>
      <c r="EG416">
        <v>1623212</v>
      </c>
      <c r="EH416">
        <v>302.7</v>
      </c>
      <c r="EI416">
        <v>308</v>
      </c>
      <c r="EJ416">
        <v>2200</v>
      </c>
      <c r="EK416">
        <v>470764</v>
      </c>
      <c r="EL416">
        <v>307.52699999999999</v>
      </c>
      <c r="EO416">
        <v>187.16</v>
      </c>
      <c r="EP416">
        <v>302.8</v>
      </c>
      <c r="EQ416" t="b">
        <v>0</v>
      </c>
      <c r="ES416">
        <v>1400</v>
      </c>
      <c r="ET416">
        <v>307.52699999999999</v>
      </c>
      <c r="EV416">
        <v>305.14999999999998</v>
      </c>
      <c r="EW416">
        <v>304.33</v>
      </c>
      <c r="EX416" t="s">
        <v>950</v>
      </c>
      <c r="FE416" t="s">
        <v>951</v>
      </c>
    </row>
    <row r="417" spans="1:172" x14ac:dyDescent="0.25">
      <c r="A417">
        <v>72</v>
      </c>
      <c r="B417" t="s">
        <v>972</v>
      </c>
      <c r="C417" t="s">
        <v>172</v>
      </c>
      <c r="D417">
        <v>142000</v>
      </c>
      <c r="E417" t="s">
        <v>973</v>
      </c>
      <c r="F417" t="s">
        <v>275</v>
      </c>
      <c r="G417" t="s">
        <v>974</v>
      </c>
      <c r="H417" t="s">
        <v>212</v>
      </c>
      <c r="I417" t="s">
        <v>177</v>
      </c>
      <c r="J417" t="s">
        <v>178</v>
      </c>
      <c r="K417" t="s">
        <v>975</v>
      </c>
      <c r="L417">
        <v>1</v>
      </c>
      <c r="M417" t="s">
        <v>976</v>
      </c>
      <c r="N417" t="s">
        <v>977</v>
      </c>
      <c r="O417">
        <v>-3.7819999999999999E-2</v>
      </c>
      <c r="P417">
        <v>-0.13747999999999999</v>
      </c>
      <c r="Q417">
        <v>2.1250000000000002E-2</v>
      </c>
      <c r="R417">
        <v>771000000</v>
      </c>
      <c r="S417">
        <v>4.3999999999999997E-2</v>
      </c>
      <c r="T417">
        <v>-7.0559999999999998E-2</v>
      </c>
      <c r="U417">
        <v>-2323000064</v>
      </c>
      <c r="W417" t="s">
        <v>867</v>
      </c>
      <c r="X417">
        <v>5190000000</v>
      </c>
      <c r="Y417">
        <v>3868999936</v>
      </c>
      <c r="AA417">
        <v>178.36</v>
      </c>
      <c r="AC417">
        <v>1.2190000000000001</v>
      </c>
      <c r="AD417">
        <v>-1.9050000000000001E-2</v>
      </c>
      <c r="AJ417">
        <v>14257000448</v>
      </c>
      <c r="AK417">
        <v>57218998272</v>
      </c>
      <c r="AL417">
        <v>61420998656</v>
      </c>
      <c r="AM417">
        <v>23.936</v>
      </c>
      <c r="AN417" t="s">
        <v>183</v>
      </c>
      <c r="AO417">
        <v>103.572</v>
      </c>
      <c r="AP417">
        <v>0.29499999999999998</v>
      </c>
      <c r="AR417" t="s">
        <v>184</v>
      </c>
      <c r="AS417" t="s">
        <v>978</v>
      </c>
      <c r="AT417" t="s">
        <v>979</v>
      </c>
      <c r="AU417" t="s">
        <v>186</v>
      </c>
      <c r="AV417" t="s">
        <v>187</v>
      </c>
      <c r="AW417" t="b">
        <v>1</v>
      </c>
      <c r="AX417">
        <v>-18000000</v>
      </c>
      <c r="AY417" t="s">
        <v>188</v>
      </c>
      <c r="AZ417" t="s">
        <v>980</v>
      </c>
      <c r="BA417" t="s">
        <v>981</v>
      </c>
      <c r="BB417" t="s">
        <v>191</v>
      </c>
      <c r="BD417">
        <v>2.056</v>
      </c>
      <c r="BF417">
        <v>-54.356000000000002</v>
      </c>
      <c r="BI417">
        <v>5.22</v>
      </c>
      <c r="BK417">
        <v>587699008</v>
      </c>
      <c r="BO417">
        <v>-30.896999999999998</v>
      </c>
      <c r="BP417">
        <v>9201409</v>
      </c>
      <c r="BQ417">
        <v>1.55E-2</v>
      </c>
      <c r="BS417">
        <v>1640908800</v>
      </c>
      <c r="BT417">
        <v>0.50488997000000002</v>
      </c>
      <c r="BU417">
        <v>-8444000256</v>
      </c>
      <c r="BV417">
        <v>-20.547000000000001</v>
      </c>
      <c r="BZ417">
        <v>1.0399999999999999E-3</v>
      </c>
      <c r="CA417">
        <v>1703980800</v>
      </c>
      <c r="CC417">
        <v>1664496000</v>
      </c>
      <c r="CD417">
        <v>1.25</v>
      </c>
      <c r="CE417">
        <v>1663200000</v>
      </c>
      <c r="CF417">
        <v>550920548</v>
      </c>
      <c r="CG417">
        <v>1.419675</v>
      </c>
      <c r="CH417">
        <v>126270128128</v>
      </c>
      <c r="CI417">
        <v>2</v>
      </c>
      <c r="CK417">
        <v>865814400</v>
      </c>
      <c r="CL417" s="1">
        <v>8.4027777777777771E-2</v>
      </c>
      <c r="CQ417">
        <v>1.706615</v>
      </c>
      <c r="CR417">
        <v>1665705600</v>
      </c>
      <c r="CS417">
        <v>-0.84</v>
      </c>
      <c r="CU417">
        <v>34.168582999999998</v>
      </c>
      <c r="CW417">
        <v>1.55E-2</v>
      </c>
      <c r="CX417">
        <v>9629027</v>
      </c>
      <c r="DB417">
        <v>174.85</v>
      </c>
      <c r="DC417">
        <v>174.35</v>
      </c>
      <c r="DD417">
        <v>158.3115</v>
      </c>
      <c r="DE417">
        <v>0</v>
      </c>
      <c r="DF417">
        <v>0</v>
      </c>
      <c r="DH417">
        <v>178.46</v>
      </c>
      <c r="DJ417">
        <v>5946390</v>
      </c>
      <c r="DK417">
        <v>174.85</v>
      </c>
      <c r="DL417">
        <v>146.8252</v>
      </c>
      <c r="DM417">
        <v>0</v>
      </c>
      <c r="DN417">
        <v>174.35</v>
      </c>
      <c r="DP417">
        <v>5946390</v>
      </c>
      <c r="DT417">
        <v>1581552000</v>
      </c>
      <c r="DW417">
        <v>174.0301</v>
      </c>
      <c r="DX417" t="s">
        <v>183</v>
      </c>
      <c r="DZ417">
        <v>3471502</v>
      </c>
      <c r="ED417">
        <v>104821997568</v>
      </c>
      <c r="EG417">
        <v>7619596</v>
      </c>
      <c r="EH417">
        <v>174.0301</v>
      </c>
      <c r="EI417">
        <v>178.37</v>
      </c>
      <c r="EJ417">
        <v>1200</v>
      </c>
      <c r="EK417">
        <v>3471502</v>
      </c>
      <c r="EL417">
        <v>229.67</v>
      </c>
      <c r="EO417">
        <v>113.02</v>
      </c>
      <c r="EP417">
        <v>178.15</v>
      </c>
      <c r="EQ417" t="b">
        <v>0</v>
      </c>
      <c r="ES417">
        <v>800</v>
      </c>
      <c r="ET417">
        <v>178.46</v>
      </c>
      <c r="EV417">
        <v>178.36</v>
      </c>
      <c r="EW417">
        <v>174.26</v>
      </c>
      <c r="EX417" t="s">
        <v>982</v>
      </c>
      <c r="FE417" t="s">
        <v>983</v>
      </c>
    </row>
    <row r="418" spans="1:172" x14ac:dyDescent="0.25">
      <c r="A418">
        <v>73</v>
      </c>
      <c r="B418">
        <v>6854</v>
      </c>
      <c r="C418" t="s">
        <v>310</v>
      </c>
      <c r="D418">
        <v>19450</v>
      </c>
      <c r="E418" t="s">
        <v>984</v>
      </c>
      <c r="F418" t="s">
        <v>985</v>
      </c>
      <c r="G418" t="s">
        <v>986</v>
      </c>
      <c r="H418" t="s">
        <v>641</v>
      </c>
      <c r="I418" t="s">
        <v>177</v>
      </c>
      <c r="J418" t="s">
        <v>178</v>
      </c>
      <c r="K418" t="s">
        <v>987</v>
      </c>
      <c r="L418">
        <v>1</v>
      </c>
      <c r="M418" t="s">
        <v>988</v>
      </c>
      <c r="N418" t="s">
        <v>989</v>
      </c>
      <c r="O418">
        <v>0.30725000000000002</v>
      </c>
      <c r="P418">
        <v>0.10542</v>
      </c>
      <c r="Q418">
        <v>0.84240996999999995</v>
      </c>
      <c r="R418">
        <v>6254000128</v>
      </c>
      <c r="S418">
        <v>0.98799999999999999</v>
      </c>
      <c r="T418">
        <v>0.27871000000000001</v>
      </c>
      <c r="U418">
        <v>4499999744</v>
      </c>
      <c r="V418">
        <v>1890</v>
      </c>
      <c r="W418" t="s">
        <v>216</v>
      </c>
      <c r="X418">
        <v>8780000000</v>
      </c>
      <c r="Y418">
        <v>6456374784</v>
      </c>
      <c r="Z418">
        <v>2300</v>
      </c>
      <c r="AA418">
        <v>1984.63</v>
      </c>
      <c r="AC418">
        <v>1.4510000000000001</v>
      </c>
      <c r="AD418">
        <v>0.10548</v>
      </c>
      <c r="AE418">
        <v>27</v>
      </c>
      <c r="AF418">
        <v>2328.7600000000002</v>
      </c>
      <c r="AG418">
        <v>244.77799999999999</v>
      </c>
      <c r="AH418">
        <v>0.35087000000000002</v>
      </c>
      <c r="AI418">
        <v>2800</v>
      </c>
      <c r="AJ418">
        <v>11866000384</v>
      </c>
      <c r="AK418">
        <v>9795999744</v>
      </c>
      <c r="AL418">
        <v>14645999616</v>
      </c>
      <c r="AM418">
        <v>298.84500000000003</v>
      </c>
      <c r="AN418" t="s">
        <v>183</v>
      </c>
      <c r="AO418">
        <v>358.15899999999999</v>
      </c>
      <c r="AP418">
        <v>1.373</v>
      </c>
      <c r="AQ418">
        <v>2.2000000000000002</v>
      </c>
      <c r="AR418" t="s">
        <v>238</v>
      </c>
      <c r="AS418" t="s">
        <v>990</v>
      </c>
      <c r="AT418" t="s">
        <v>991</v>
      </c>
      <c r="AU418" t="s">
        <v>186</v>
      </c>
      <c r="AV418" t="s">
        <v>187</v>
      </c>
      <c r="AW418" t="b">
        <v>1</v>
      </c>
      <c r="AX418">
        <v>-18000000</v>
      </c>
      <c r="AY418" t="s">
        <v>188</v>
      </c>
      <c r="AZ418" t="s">
        <v>992</v>
      </c>
      <c r="BA418" t="s">
        <v>993</v>
      </c>
      <c r="BB418" t="s">
        <v>191</v>
      </c>
      <c r="BD418">
        <v>4.9409999999999998</v>
      </c>
      <c r="BF418">
        <v>16.081</v>
      </c>
      <c r="BI418">
        <v>94.3</v>
      </c>
      <c r="BK418">
        <v>41059800</v>
      </c>
      <c r="BO418">
        <v>119.459</v>
      </c>
      <c r="BP418">
        <v>629396</v>
      </c>
      <c r="BQ418">
        <v>1.5900000000000001E-2</v>
      </c>
      <c r="BS418">
        <v>1640908800</v>
      </c>
      <c r="BT418">
        <v>0.93886999999999998</v>
      </c>
      <c r="BU418">
        <v>1544000000</v>
      </c>
      <c r="BV418">
        <v>1.44</v>
      </c>
      <c r="BY418">
        <v>16.613482999999999</v>
      </c>
      <c r="BZ418">
        <v>2.5799998999999998E-3</v>
      </c>
      <c r="CA418">
        <v>1703980800</v>
      </c>
      <c r="CC418">
        <v>1656547200</v>
      </c>
      <c r="CD418">
        <v>1.53</v>
      </c>
      <c r="CE418">
        <v>1663200000</v>
      </c>
      <c r="CF418">
        <v>39608174</v>
      </c>
      <c r="CG418">
        <v>1.2361819999999999</v>
      </c>
      <c r="CH418">
        <v>72363728896</v>
      </c>
      <c r="CI418">
        <v>2</v>
      </c>
      <c r="CK418">
        <v>1055721600</v>
      </c>
      <c r="CL418" s="1">
        <v>4.5833333333333337E-2</v>
      </c>
      <c r="CQ418">
        <v>5.5638750000000003</v>
      </c>
      <c r="CR418">
        <v>1665705600</v>
      </c>
      <c r="CS418">
        <v>0.39</v>
      </c>
      <c r="CU418">
        <v>21.045918</v>
      </c>
      <c r="CW418">
        <v>1.5900000000000001E-2</v>
      </c>
      <c r="CX418">
        <v>620437</v>
      </c>
      <c r="DB418">
        <v>1969.45</v>
      </c>
      <c r="DC418">
        <v>1968.48</v>
      </c>
      <c r="DD418">
        <v>2018.7715000000001</v>
      </c>
      <c r="DF418">
        <v>0</v>
      </c>
      <c r="DH418">
        <v>1996.28</v>
      </c>
      <c r="DJ418">
        <v>375080</v>
      </c>
      <c r="DK418">
        <v>1969.45</v>
      </c>
      <c r="DL418">
        <v>1814.4259999999999</v>
      </c>
      <c r="DN418">
        <v>1968.48</v>
      </c>
      <c r="DP418">
        <v>375080</v>
      </c>
      <c r="DW418">
        <v>1963.22</v>
      </c>
      <c r="DX418" t="s">
        <v>183</v>
      </c>
      <c r="DY418">
        <v>1378.2152000000001</v>
      </c>
      <c r="DZ418">
        <v>168803</v>
      </c>
      <c r="ED418">
        <v>81488510976</v>
      </c>
      <c r="EG418">
        <v>399839</v>
      </c>
      <c r="EH418">
        <v>1963.22</v>
      </c>
      <c r="EI418">
        <v>2002</v>
      </c>
      <c r="EJ418">
        <v>900</v>
      </c>
      <c r="EK418">
        <v>168803</v>
      </c>
      <c r="EL418">
        <v>2715.66</v>
      </c>
      <c r="EO418">
        <v>1616.85</v>
      </c>
      <c r="EP418">
        <v>1977</v>
      </c>
      <c r="EQ418" t="b">
        <v>0</v>
      </c>
      <c r="ES418">
        <v>900</v>
      </c>
      <c r="ET418">
        <v>1996.28</v>
      </c>
      <c r="EV418">
        <v>1984.63</v>
      </c>
      <c r="EW418">
        <v>1969</v>
      </c>
      <c r="EX418" t="s">
        <v>994</v>
      </c>
      <c r="FE418" t="s">
        <v>995</v>
      </c>
    </row>
    <row r="419" spans="1:172" x14ac:dyDescent="0.25">
      <c r="A419">
        <v>76</v>
      </c>
      <c r="B419" t="s">
        <v>1017</v>
      </c>
      <c r="C419" t="s">
        <v>208</v>
      </c>
      <c r="D419">
        <v>41000</v>
      </c>
      <c r="E419" t="s">
        <v>1018</v>
      </c>
      <c r="F419" t="s">
        <v>1019</v>
      </c>
      <c r="G419" t="s">
        <v>1020</v>
      </c>
      <c r="H419" t="s">
        <v>235</v>
      </c>
      <c r="I419" t="s">
        <v>177</v>
      </c>
      <c r="J419" t="s">
        <v>178</v>
      </c>
      <c r="K419" t="s">
        <v>1021</v>
      </c>
      <c r="L419">
        <v>1</v>
      </c>
      <c r="M419" t="s">
        <v>1022</v>
      </c>
      <c r="N419" t="s">
        <v>215</v>
      </c>
      <c r="O419">
        <v>0.26601000000000002</v>
      </c>
      <c r="P419">
        <v>5.1960002999999998E-2</v>
      </c>
      <c r="Q419">
        <v>0.69611000000000001</v>
      </c>
      <c r="S419">
        <v>8.1000000000000003E-2</v>
      </c>
      <c r="T419">
        <v>0.17513999999999999</v>
      </c>
      <c r="U419">
        <v>3343000064</v>
      </c>
      <c r="V419">
        <v>45</v>
      </c>
      <c r="W419" t="s">
        <v>216</v>
      </c>
      <c r="X419">
        <v>8241000000</v>
      </c>
      <c r="Z419">
        <v>50</v>
      </c>
      <c r="AA419">
        <v>44.15</v>
      </c>
      <c r="AB419">
        <v>-0.57099999999999995</v>
      </c>
      <c r="AE419">
        <v>24</v>
      </c>
      <c r="AF419">
        <v>48.95</v>
      </c>
      <c r="AG419">
        <v>54.078000000000003</v>
      </c>
      <c r="AI419">
        <v>53</v>
      </c>
      <c r="AJ419">
        <v>276000000</v>
      </c>
      <c r="AK419">
        <v>9329000448</v>
      </c>
      <c r="AL419">
        <v>12567000064</v>
      </c>
      <c r="AM419">
        <v>0.193</v>
      </c>
      <c r="AN419" t="s">
        <v>183</v>
      </c>
      <c r="AO419">
        <v>8.7970000000000006</v>
      </c>
      <c r="AQ419">
        <v>1.7</v>
      </c>
      <c r="AR419" t="s">
        <v>184</v>
      </c>
      <c r="AS419" t="s">
        <v>1023</v>
      </c>
      <c r="AT419" t="s">
        <v>1023</v>
      </c>
      <c r="AU419" t="s">
        <v>186</v>
      </c>
      <c r="AV419" t="s">
        <v>187</v>
      </c>
      <c r="AW419" t="b">
        <v>1</v>
      </c>
      <c r="AX419">
        <v>-18000000</v>
      </c>
      <c r="AY419" t="s">
        <v>188</v>
      </c>
      <c r="AZ419" t="s">
        <v>1024</v>
      </c>
      <c r="BA419" t="s">
        <v>1025</v>
      </c>
      <c r="BB419" t="s">
        <v>191</v>
      </c>
      <c r="BD419">
        <v>5.4569999999999999</v>
      </c>
      <c r="BF419">
        <v>20.513999999999999</v>
      </c>
      <c r="BI419">
        <v>1.85</v>
      </c>
      <c r="BK419">
        <v>1424989952</v>
      </c>
      <c r="BO419">
        <v>11.554</v>
      </c>
      <c r="BP419">
        <v>15220939</v>
      </c>
      <c r="BQ419">
        <v>1.06E-2</v>
      </c>
      <c r="BS419">
        <v>1640908800</v>
      </c>
      <c r="BT419">
        <v>0.93469000000000002</v>
      </c>
      <c r="BU419">
        <v>598000000</v>
      </c>
      <c r="BV419">
        <v>0.76900000000000002</v>
      </c>
      <c r="BY419">
        <v>3.8211876999999999</v>
      </c>
      <c r="BZ419">
        <v>2.4299999999999999E-3</v>
      </c>
      <c r="CA419">
        <v>1703980800</v>
      </c>
      <c r="CC419">
        <v>1664496000</v>
      </c>
      <c r="CD419">
        <v>2.2200000000000002</v>
      </c>
      <c r="CE419">
        <v>1663200000</v>
      </c>
      <c r="CF419">
        <v>1427476948</v>
      </c>
      <c r="CG419">
        <v>0.82424399999999998</v>
      </c>
      <c r="CH419">
        <v>68579524608</v>
      </c>
      <c r="CI419">
        <v>2</v>
      </c>
      <c r="CK419">
        <v>1068076800</v>
      </c>
      <c r="CL419" s="1">
        <v>8.4027777777777771E-2</v>
      </c>
      <c r="CP419">
        <v>-0.55100000000000005</v>
      </c>
      <c r="CQ419">
        <v>5.0062312999999996</v>
      </c>
      <c r="CR419">
        <v>1665705600</v>
      </c>
      <c r="CS419">
        <v>2.2799999999999998</v>
      </c>
      <c r="CU419">
        <v>23.864865999999999</v>
      </c>
      <c r="CW419">
        <v>1.0699999999999999E-2</v>
      </c>
      <c r="CX419">
        <v>16102565</v>
      </c>
      <c r="DB419">
        <v>43.89</v>
      </c>
      <c r="DC419">
        <v>44.08</v>
      </c>
      <c r="DD419">
        <v>41.177</v>
      </c>
      <c r="DF419">
        <v>0</v>
      </c>
      <c r="DH419">
        <v>44.29</v>
      </c>
      <c r="DJ419">
        <v>5708080</v>
      </c>
      <c r="DK419">
        <v>43.89</v>
      </c>
      <c r="DL419">
        <v>41.154800000000002</v>
      </c>
      <c r="DN419">
        <v>44.08</v>
      </c>
      <c r="DP419">
        <v>5708080</v>
      </c>
      <c r="DW419">
        <v>44</v>
      </c>
      <c r="DX419" t="s">
        <v>183</v>
      </c>
      <c r="DY419">
        <v>57.412227999999999</v>
      </c>
      <c r="DZ419">
        <v>1310872</v>
      </c>
      <c r="ED419">
        <v>62913306624</v>
      </c>
      <c r="EG419">
        <v>7125898</v>
      </c>
      <c r="EH419">
        <v>44</v>
      </c>
      <c r="EI419">
        <v>44.09</v>
      </c>
      <c r="EJ419">
        <v>900</v>
      </c>
      <c r="EK419">
        <v>1310872</v>
      </c>
      <c r="EL419">
        <v>47.5</v>
      </c>
      <c r="EO419">
        <v>34.979999999999997</v>
      </c>
      <c r="EP419">
        <v>43.34</v>
      </c>
      <c r="EQ419" t="b">
        <v>0</v>
      </c>
      <c r="ES419">
        <v>800</v>
      </c>
      <c r="ET419">
        <v>44.29</v>
      </c>
      <c r="EV419">
        <v>44.15</v>
      </c>
      <c r="EW419">
        <v>44</v>
      </c>
      <c r="EX419" t="s">
        <v>1026</v>
      </c>
      <c r="FE419" t="s">
        <v>1027</v>
      </c>
    </row>
    <row r="420" spans="1:172" x14ac:dyDescent="0.25">
      <c r="A420">
        <v>81</v>
      </c>
      <c r="L420">
        <v>1</v>
      </c>
      <c r="AR420" t="s">
        <v>1072</v>
      </c>
      <c r="AU420" t="s">
        <v>186</v>
      </c>
      <c r="AV420" t="s">
        <v>187</v>
      </c>
      <c r="AW420" t="b">
        <v>0</v>
      </c>
      <c r="AX420">
        <v>-18000000</v>
      </c>
      <c r="AY420" t="s">
        <v>1073</v>
      </c>
      <c r="AZ420" t="s">
        <v>1074</v>
      </c>
      <c r="BB420" t="s">
        <v>191</v>
      </c>
      <c r="CI420">
        <v>2</v>
      </c>
      <c r="FE420" t="s">
        <v>1075</v>
      </c>
      <c r="FF420" t="s">
        <v>1076</v>
      </c>
      <c r="FH420">
        <v>1561759658</v>
      </c>
      <c r="FJ420">
        <v>0</v>
      </c>
      <c r="FM420" t="s">
        <v>1072</v>
      </c>
      <c r="FO420" t="s">
        <v>1077</v>
      </c>
      <c r="FP420" t="s">
        <v>1078</v>
      </c>
    </row>
    <row r="421" spans="1:172" x14ac:dyDescent="0.25">
      <c r="A421">
        <v>83</v>
      </c>
      <c r="B421">
        <v>95134</v>
      </c>
      <c r="C421" t="s">
        <v>246</v>
      </c>
      <c r="D421">
        <v>9300</v>
      </c>
      <c r="E421" t="s">
        <v>1091</v>
      </c>
      <c r="F421" t="s">
        <v>288</v>
      </c>
      <c r="G421" t="s">
        <v>1092</v>
      </c>
      <c r="H421" t="s">
        <v>264</v>
      </c>
      <c r="I421" t="s">
        <v>177</v>
      </c>
      <c r="J421" t="s">
        <v>178</v>
      </c>
      <c r="K421" t="s">
        <v>1093</v>
      </c>
      <c r="L421">
        <v>1</v>
      </c>
      <c r="M421" t="s">
        <v>1094</v>
      </c>
      <c r="N421" t="s">
        <v>664</v>
      </c>
      <c r="O421">
        <v>0.34931000000000001</v>
      </c>
      <c r="P421">
        <v>0.22858000000000001</v>
      </c>
      <c r="Q421">
        <v>0.89873999999999998</v>
      </c>
      <c r="R421">
        <v>1194115968</v>
      </c>
      <c r="S421">
        <v>0.20200000000000001</v>
      </c>
      <c r="T421">
        <v>0.31043999999999999</v>
      </c>
      <c r="U421">
        <v>1199835008</v>
      </c>
      <c r="V421">
        <v>170</v>
      </c>
      <c r="W421" t="s">
        <v>216</v>
      </c>
      <c r="X421">
        <v>2681238000</v>
      </c>
      <c r="Y421">
        <v>1021512000</v>
      </c>
      <c r="Z421">
        <v>195</v>
      </c>
      <c r="AA421">
        <v>167.31</v>
      </c>
      <c r="AB421">
        <v>7.9000000000000001E-2</v>
      </c>
      <c r="AC421">
        <v>1.329</v>
      </c>
      <c r="AD421">
        <v>0.14516000000000001</v>
      </c>
      <c r="AE421">
        <v>14</v>
      </c>
      <c r="AF421">
        <v>191.71</v>
      </c>
      <c r="AG421">
        <v>29.459</v>
      </c>
      <c r="AH421">
        <v>0.29409000000000002</v>
      </c>
      <c r="AI421">
        <v>215</v>
      </c>
      <c r="AJ421">
        <v>1026051008</v>
      </c>
      <c r="AK421">
        <v>797798976</v>
      </c>
      <c r="AL421">
        <v>3434876928</v>
      </c>
      <c r="AM421">
        <v>3.74</v>
      </c>
      <c r="AN421" t="s">
        <v>183</v>
      </c>
      <c r="AO421">
        <v>12.625999999999999</v>
      </c>
      <c r="AP421">
        <v>1.1579999999999999</v>
      </c>
      <c r="AQ421">
        <v>2.1</v>
      </c>
      <c r="AR421" t="s">
        <v>238</v>
      </c>
      <c r="AS421" t="s">
        <v>1095</v>
      </c>
      <c r="AT421" t="s">
        <v>1095</v>
      </c>
      <c r="AU421" t="s">
        <v>186</v>
      </c>
      <c r="AV421" t="s">
        <v>187</v>
      </c>
      <c r="AW421" t="b">
        <v>1</v>
      </c>
      <c r="AX421">
        <v>-18000000</v>
      </c>
      <c r="AY421" t="s">
        <v>188</v>
      </c>
      <c r="AZ421" t="s">
        <v>1096</v>
      </c>
      <c r="BA421" t="s">
        <v>1097</v>
      </c>
      <c r="BB421" t="s">
        <v>191</v>
      </c>
      <c r="BD421">
        <v>11.798999999999999</v>
      </c>
      <c r="BF421">
        <v>33.779000000000003</v>
      </c>
      <c r="BI421">
        <v>3.35</v>
      </c>
      <c r="BK421">
        <v>277140992</v>
      </c>
      <c r="BO421">
        <v>9.1370000000000005</v>
      </c>
      <c r="BP421">
        <v>3180214</v>
      </c>
      <c r="BQ421">
        <v>1.1599999999999999E-2</v>
      </c>
      <c r="BS421">
        <v>1640995200</v>
      </c>
      <c r="BT421">
        <v>0.87255996000000002</v>
      </c>
      <c r="BU421">
        <v>785139008</v>
      </c>
      <c r="BV421">
        <v>2.34</v>
      </c>
      <c r="BY421">
        <v>18.311261999999999</v>
      </c>
      <c r="BZ421">
        <v>5.3699999999999998E-3</v>
      </c>
      <c r="CA421">
        <v>1704067200</v>
      </c>
      <c r="CC421">
        <v>1664582400</v>
      </c>
      <c r="CD421">
        <v>1.42</v>
      </c>
      <c r="CE421">
        <v>1663200000</v>
      </c>
      <c r="CF421">
        <v>270983061</v>
      </c>
      <c r="CG421">
        <v>1.1477520000000001</v>
      </c>
      <c r="CH421">
        <v>40529620992</v>
      </c>
      <c r="CI421">
        <v>2</v>
      </c>
      <c r="CK421">
        <v>879724800</v>
      </c>
      <c r="CL421" s="1">
        <v>8.4027777777777771E-2</v>
      </c>
      <c r="CP421">
        <v>5.7000000000000002E-2</v>
      </c>
      <c r="CQ421">
        <v>13.499307</v>
      </c>
      <c r="CR421">
        <v>1665705600</v>
      </c>
      <c r="CS421">
        <v>1.96</v>
      </c>
      <c r="CU421">
        <v>49.943283000000001</v>
      </c>
      <c r="CW421">
        <v>1.5299999999999999E-2</v>
      </c>
      <c r="CX421">
        <v>2668030</v>
      </c>
      <c r="DB421">
        <v>167.51</v>
      </c>
      <c r="DC421">
        <v>167.51</v>
      </c>
      <c r="DD421">
        <v>158.80365</v>
      </c>
      <c r="DF421">
        <v>0</v>
      </c>
      <c r="DH421">
        <v>168.35</v>
      </c>
      <c r="DJ421">
        <v>1562770</v>
      </c>
      <c r="DK421">
        <v>167.51</v>
      </c>
      <c r="DL421">
        <v>158.57679999999999</v>
      </c>
      <c r="DN421">
        <v>167.51</v>
      </c>
      <c r="DP421">
        <v>1562770</v>
      </c>
      <c r="DW421">
        <v>167</v>
      </c>
      <c r="DX421" t="s">
        <v>183</v>
      </c>
      <c r="DY421">
        <v>71.5</v>
      </c>
      <c r="DZ421">
        <v>441076</v>
      </c>
      <c r="ED421">
        <v>46368456704</v>
      </c>
      <c r="EG421">
        <v>1965580</v>
      </c>
      <c r="EH421">
        <v>167</v>
      </c>
      <c r="EI421">
        <v>167.93</v>
      </c>
      <c r="EJ421">
        <v>800</v>
      </c>
      <c r="EK421">
        <v>441076</v>
      </c>
      <c r="EL421">
        <v>194.97</v>
      </c>
      <c r="EO421">
        <v>132.32</v>
      </c>
      <c r="EP421">
        <v>166.7</v>
      </c>
      <c r="EQ421" t="b">
        <v>0</v>
      </c>
      <c r="ES421">
        <v>800</v>
      </c>
      <c r="ET421">
        <v>168.35</v>
      </c>
      <c r="EV421">
        <v>167.31</v>
      </c>
      <c r="EW421">
        <v>167.51</v>
      </c>
      <c r="EX421" t="s">
        <v>1098</v>
      </c>
      <c r="EZ421" t="s">
        <v>1099</v>
      </c>
      <c r="FA421" t="s">
        <v>1100</v>
      </c>
      <c r="FE421" t="s">
        <v>1101</v>
      </c>
    </row>
    <row r="422" spans="1:172" x14ac:dyDescent="0.25">
      <c r="A422">
        <v>84</v>
      </c>
      <c r="B422">
        <v>89501</v>
      </c>
      <c r="C422" t="s">
        <v>310</v>
      </c>
      <c r="D422">
        <v>49000</v>
      </c>
      <c r="E422" t="s">
        <v>1102</v>
      </c>
      <c r="F422" t="s">
        <v>1103</v>
      </c>
      <c r="G422" t="s">
        <v>1104</v>
      </c>
      <c r="H422" t="s">
        <v>1105</v>
      </c>
      <c r="I422" t="s">
        <v>177</v>
      </c>
      <c r="J422" t="s">
        <v>178</v>
      </c>
      <c r="K422" t="s">
        <v>1106</v>
      </c>
      <c r="L422">
        <v>1</v>
      </c>
      <c r="M422" t="s">
        <v>1107</v>
      </c>
      <c r="N422" t="s">
        <v>1108</v>
      </c>
      <c r="O422">
        <v>0.24504000000000001</v>
      </c>
      <c r="P422">
        <v>-0.14147999999999999</v>
      </c>
      <c r="Q422">
        <v>0.46755999999999998</v>
      </c>
      <c r="R422">
        <v>665000000</v>
      </c>
      <c r="S422">
        <v>0.127</v>
      </c>
      <c r="T422">
        <v>0.13281999999999999</v>
      </c>
      <c r="U422">
        <v>2545999872</v>
      </c>
      <c r="V422">
        <v>27</v>
      </c>
      <c r="W422" t="s">
        <v>216</v>
      </c>
      <c r="X422">
        <v>4924000000</v>
      </c>
      <c r="Y422">
        <v>961625024</v>
      </c>
      <c r="Z422">
        <v>67.5</v>
      </c>
      <c r="AA422">
        <v>49.68</v>
      </c>
      <c r="AC422">
        <v>1.0009999999999999</v>
      </c>
      <c r="AD422">
        <v>2.2850001000000002E-2</v>
      </c>
      <c r="AE422">
        <v>12</v>
      </c>
      <c r="AF422">
        <v>71.75</v>
      </c>
      <c r="AG422">
        <v>707.68</v>
      </c>
      <c r="AH422">
        <v>-0.24410999</v>
      </c>
      <c r="AI422">
        <v>128</v>
      </c>
      <c r="AJ422">
        <v>997000000</v>
      </c>
      <c r="AK422">
        <v>26261999616</v>
      </c>
      <c r="AL422">
        <v>10389999616</v>
      </c>
      <c r="AM422">
        <v>4.6500000000000004</v>
      </c>
      <c r="AN422" t="s">
        <v>183</v>
      </c>
      <c r="AO422">
        <v>48.664999999999999</v>
      </c>
      <c r="AP422">
        <v>0.30399999999999999</v>
      </c>
      <c r="AQ422">
        <v>1.9</v>
      </c>
      <c r="AR422" t="s">
        <v>238</v>
      </c>
      <c r="AS422" t="s">
        <v>1109</v>
      </c>
      <c r="AT422" t="s">
        <v>1109</v>
      </c>
      <c r="AU422" t="s">
        <v>186</v>
      </c>
      <c r="AV422" t="s">
        <v>187</v>
      </c>
      <c r="AW422" t="b">
        <v>0</v>
      </c>
      <c r="AX422">
        <v>-18000000</v>
      </c>
      <c r="AY422" t="s">
        <v>188</v>
      </c>
      <c r="AZ422" t="s">
        <v>1110</v>
      </c>
      <c r="BA422" t="s">
        <v>1111</v>
      </c>
      <c r="BB422" t="s">
        <v>191</v>
      </c>
      <c r="BD422">
        <v>3.294</v>
      </c>
      <c r="BF422">
        <v>13.444000000000001</v>
      </c>
      <c r="BI422">
        <v>0.44</v>
      </c>
      <c r="BK422">
        <v>213774000</v>
      </c>
      <c r="BO422">
        <v>24.11</v>
      </c>
      <c r="BP422">
        <v>10553282</v>
      </c>
      <c r="BQ422">
        <v>4.9200002E-2</v>
      </c>
      <c r="BS422">
        <v>1640908800</v>
      </c>
      <c r="BT422">
        <v>0.97279000000000004</v>
      </c>
      <c r="BU422">
        <v>-1088000000</v>
      </c>
      <c r="BV422">
        <v>-13.515000000000001</v>
      </c>
      <c r="BY422">
        <v>2.0605557000000001</v>
      </c>
      <c r="BZ422">
        <v>4.2300000000000003E-3</v>
      </c>
      <c r="CA422">
        <v>1703980800</v>
      </c>
      <c r="CC422">
        <v>1656547200</v>
      </c>
      <c r="CD422">
        <v>2.16</v>
      </c>
      <c r="CE422">
        <v>1663200000</v>
      </c>
      <c r="CF422">
        <v>204815328</v>
      </c>
      <c r="CG422">
        <v>2.7722910000000001</v>
      </c>
      <c r="CH422">
        <v>34227445760</v>
      </c>
      <c r="CI422">
        <v>2</v>
      </c>
      <c r="CK422">
        <v>1328659200</v>
      </c>
      <c r="CL422" s="1">
        <v>4.2361111111111106E-2</v>
      </c>
      <c r="CQ422">
        <v>1.0221648000000001</v>
      </c>
      <c r="CR422">
        <v>1665705600</v>
      </c>
      <c r="CS422">
        <v>-0.43</v>
      </c>
      <c r="CU422">
        <v>112.90909600000001</v>
      </c>
      <c r="CW422">
        <v>5.5E-2</v>
      </c>
      <c r="CX422">
        <v>11271179</v>
      </c>
      <c r="DB422">
        <v>49.15</v>
      </c>
      <c r="DC422">
        <v>48.7</v>
      </c>
      <c r="DD422">
        <v>53.651899999999998</v>
      </c>
      <c r="DF422">
        <v>0</v>
      </c>
      <c r="DH422">
        <v>49.71</v>
      </c>
      <c r="DJ422">
        <v>4435790</v>
      </c>
      <c r="DK422">
        <v>49.15</v>
      </c>
      <c r="DL422">
        <v>41.741599999999998</v>
      </c>
      <c r="DN422">
        <v>48.7</v>
      </c>
      <c r="DP422">
        <v>4435790</v>
      </c>
      <c r="DW422">
        <v>48.41</v>
      </c>
      <c r="DX422" t="s">
        <v>183</v>
      </c>
      <c r="DZ422">
        <v>1310475</v>
      </c>
      <c r="ED422">
        <v>10620292096</v>
      </c>
      <c r="EG422">
        <v>4454587</v>
      </c>
      <c r="EH422">
        <v>48.41</v>
      </c>
      <c r="EI422">
        <v>49.56</v>
      </c>
      <c r="EJ422">
        <v>3000</v>
      </c>
      <c r="EK422">
        <v>1310475</v>
      </c>
      <c r="EL422">
        <v>97.39</v>
      </c>
      <c r="EO422">
        <v>31.31</v>
      </c>
      <c r="EP422">
        <v>49.39</v>
      </c>
      <c r="EQ422" t="b">
        <v>0</v>
      </c>
      <c r="ES422">
        <v>800</v>
      </c>
      <c r="ET422">
        <v>49.71</v>
      </c>
      <c r="EV422">
        <v>49.68</v>
      </c>
      <c r="EW422">
        <v>49.15</v>
      </c>
      <c r="EX422" t="s">
        <v>1112</v>
      </c>
      <c r="EZ422" t="s">
        <v>1113</v>
      </c>
      <c r="FE422" t="s">
        <v>1114</v>
      </c>
    </row>
    <row r="423" spans="1:172" x14ac:dyDescent="0.25">
      <c r="A423">
        <v>89</v>
      </c>
      <c r="B423">
        <v>23238</v>
      </c>
      <c r="C423" t="s">
        <v>310</v>
      </c>
      <c r="D423">
        <v>30000</v>
      </c>
      <c r="E423" t="s">
        <v>1157</v>
      </c>
      <c r="F423" t="s">
        <v>478</v>
      </c>
      <c r="G423" t="s">
        <v>1158</v>
      </c>
      <c r="H423" t="s">
        <v>327</v>
      </c>
      <c r="I423" t="s">
        <v>177</v>
      </c>
      <c r="J423" t="s">
        <v>178</v>
      </c>
      <c r="K423" t="s">
        <v>1159</v>
      </c>
      <c r="L423">
        <v>1</v>
      </c>
      <c r="M423" t="s">
        <v>1160</v>
      </c>
      <c r="N423" t="s">
        <v>1161</v>
      </c>
      <c r="O423">
        <v>4.0480000000000002E-2</v>
      </c>
      <c r="P423">
        <v>2.3039997999999999E-2</v>
      </c>
      <c r="Q423">
        <v>0.11151</v>
      </c>
      <c r="R423">
        <v>-684540032</v>
      </c>
      <c r="S423">
        <v>2.3E-2</v>
      </c>
      <c r="T423">
        <v>3.2599999999999997E-2</v>
      </c>
      <c r="U423">
        <v>1418429952</v>
      </c>
      <c r="V423">
        <v>48</v>
      </c>
      <c r="W423" t="s">
        <v>216</v>
      </c>
      <c r="X423">
        <v>4089049000</v>
      </c>
      <c r="Y423">
        <v>145606496</v>
      </c>
      <c r="Z423">
        <v>71</v>
      </c>
      <c r="AA423">
        <v>66.760000000000005</v>
      </c>
      <c r="AB423">
        <v>-0.54100000000000004</v>
      </c>
      <c r="AC423">
        <v>2.754</v>
      </c>
      <c r="AD423">
        <v>2.8039999999999999E-2</v>
      </c>
      <c r="AE423">
        <v>14</v>
      </c>
      <c r="AF423">
        <v>76.430000000000007</v>
      </c>
      <c r="AG423">
        <v>359.31599999999997</v>
      </c>
      <c r="AH423">
        <v>0.15634000000000001</v>
      </c>
      <c r="AI423">
        <v>100</v>
      </c>
      <c r="AJ423">
        <v>56772000</v>
      </c>
      <c r="AK423">
        <v>19454164992</v>
      </c>
      <c r="AL423">
        <v>35037179904</v>
      </c>
      <c r="AM423">
        <v>0.35899999999999999</v>
      </c>
      <c r="AN423" t="s">
        <v>183</v>
      </c>
      <c r="AO423">
        <v>218.084</v>
      </c>
      <c r="AP423">
        <v>0.215</v>
      </c>
      <c r="AQ423">
        <v>2.2999999999999998</v>
      </c>
      <c r="AR423" t="s">
        <v>184</v>
      </c>
      <c r="AS423" t="s">
        <v>1162</v>
      </c>
      <c r="AT423" t="s">
        <v>1163</v>
      </c>
      <c r="AU423" t="s">
        <v>186</v>
      </c>
      <c r="AV423" t="s">
        <v>187</v>
      </c>
      <c r="AW423" t="b">
        <v>1</v>
      </c>
      <c r="AX423">
        <v>-18000000</v>
      </c>
      <c r="AY423" t="s">
        <v>188</v>
      </c>
      <c r="AZ423" t="s">
        <v>1164</v>
      </c>
      <c r="BA423" t="s">
        <v>1165</v>
      </c>
      <c r="BB423" t="s">
        <v>191</v>
      </c>
      <c r="BD423">
        <v>0.83099999999999996</v>
      </c>
      <c r="BF423">
        <v>20.532</v>
      </c>
      <c r="BI423">
        <v>6.39</v>
      </c>
      <c r="BK423">
        <v>161872000</v>
      </c>
      <c r="BO423">
        <v>26.748000000000001</v>
      </c>
      <c r="BP423">
        <v>14078680</v>
      </c>
      <c r="BQ423">
        <v>8.9099996000000001E-2</v>
      </c>
      <c r="BS423">
        <v>1646006400</v>
      </c>
      <c r="BT423">
        <v>1.0461100000000001</v>
      </c>
      <c r="BU423">
        <v>807443968</v>
      </c>
      <c r="BV423">
        <v>4.5199999999999996</v>
      </c>
      <c r="BY423">
        <v>2.4958878000000002</v>
      </c>
      <c r="BZ423">
        <v>3.2100000000000002E-3</v>
      </c>
      <c r="CA423">
        <v>1709078400</v>
      </c>
      <c r="CC423">
        <v>1661904000</v>
      </c>
      <c r="CD423">
        <v>4.96</v>
      </c>
      <c r="CE423">
        <v>1663200000</v>
      </c>
      <c r="CF423">
        <v>157301261</v>
      </c>
      <c r="CG423">
        <v>1.4767870000000001</v>
      </c>
      <c r="CH423">
        <v>29123248128</v>
      </c>
      <c r="CI423">
        <v>2</v>
      </c>
      <c r="CK423">
        <v>1174953600</v>
      </c>
      <c r="CL423" s="1">
        <v>8.4027777777777771E-2</v>
      </c>
      <c r="CP423">
        <v>-0.55900000000000005</v>
      </c>
      <c r="CQ423">
        <v>0.30843166</v>
      </c>
      <c r="CR423">
        <v>1665705600</v>
      </c>
      <c r="CS423">
        <v>2.48</v>
      </c>
      <c r="CU423">
        <v>10.447575000000001</v>
      </c>
      <c r="CW423">
        <v>0.10050000000000001</v>
      </c>
      <c r="CX423">
        <v>13306552</v>
      </c>
      <c r="DB423">
        <v>66.59</v>
      </c>
      <c r="DC423">
        <v>66.14</v>
      </c>
      <c r="DD423">
        <v>89.292100000000005</v>
      </c>
      <c r="DF423">
        <v>0</v>
      </c>
      <c r="DH423">
        <v>67.879900000000006</v>
      </c>
      <c r="DJ423">
        <v>1969510</v>
      </c>
      <c r="DK423">
        <v>66.59</v>
      </c>
      <c r="DL423">
        <v>68.056600000000003</v>
      </c>
      <c r="DN423">
        <v>66.14</v>
      </c>
      <c r="DP423">
        <v>1969510</v>
      </c>
      <c r="DW423">
        <v>66.14</v>
      </c>
      <c r="DX423" t="s">
        <v>183</v>
      </c>
      <c r="DY423">
        <v>14.769912</v>
      </c>
      <c r="DZ423">
        <v>560480</v>
      </c>
      <c r="ED423">
        <v>10806575104</v>
      </c>
      <c r="EG423">
        <v>2378258</v>
      </c>
      <c r="EH423">
        <v>66.14</v>
      </c>
      <c r="EI423">
        <v>67.900000000000006</v>
      </c>
      <c r="EJ423">
        <v>800</v>
      </c>
      <c r="EK423">
        <v>560480</v>
      </c>
      <c r="EL423">
        <v>152.28</v>
      </c>
      <c r="EO423">
        <v>54.85</v>
      </c>
      <c r="EP423">
        <v>65.5</v>
      </c>
      <c r="EQ423" t="b">
        <v>0</v>
      </c>
      <c r="ES423">
        <v>1000</v>
      </c>
      <c r="ET423">
        <v>67.879900000000006</v>
      </c>
      <c r="EV423">
        <v>66.760000000000005</v>
      </c>
      <c r="EW423">
        <v>64.599999999999994</v>
      </c>
      <c r="EX423" t="s">
        <v>1166</v>
      </c>
      <c r="FE423" t="s">
        <v>1167</v>
      </c>
    </row>
    <row r="424" spans="1:172" x14ac:dyDescent="0.25">
      <c r="A424">
        <v>90</v>
      </c>
      <c r="B424" t="s">
        <v>1168</v>
      </c>
      <c r="C424" t="s">
        <v>310</v>
      </c>
      <c r="D424">
        <v>40000</v>
      </c>
      <c r="E424" t="s">
        <v>1169</v>
      </c>
      <c r="F424" t="s">
        <v>1170</v>
      </c>
      <c r="G424" t="s">
        <v>1171</v>
      </c>
      <c r="H424" t="s">
        <v>1064</v>
      </c>
      <c r="I424" t="s">
        <v>177</v>
      </c>
      <c r="J424" t="s">
        <v>178</v>
      </c>
      <c r="K424" t="s">
        <v>1172</v>
      </c>
      <c r="L424">
        <v>1</v>
      </c>
      <c r="M424" t="s">
        <v>1173</v>
      </c>
      <c r="N424" t="s">
        <v>989</v>
      </c>
      <c r="O424">
        <v>-0.26889999999999997</v>
      </c>
      <c r="P424">
        <v>-0.73984002999999998</v>
      </c>
      <c r="Q424">
        <v>0.25548999999999999</v>
      </c>
      <c r="R424">
        <v>-1920999936</v>
      </c>
      <c r="S424">
        <v>6.8860000000000001</v>
      </c>
      <c r="T424">
        <v>-0.50380002999999995</v>
      </c>
      <c r="U424">
        <v>-2585999872</v>
      </c>
      <c r="V424">
        <v>29.73</v>
      </c>
      <c r="W424" t="s">
        <v>216</v>
      </c>
      <c r="X424">
        <v>-809000000</v>
      </c>
      <c r="Y424">
        <v>-3613250048</v>
      </c>
      <c r="Z424">
        <v>29.73</v>
      </c>
      <c r="AA424">
        <v>9.73</v>
      </c>
      <c r="AC424">
        <v>0.65100000000000002</v>
      </c>
      <c r="AD424">
        <v>-5.7439997999999999E-2</v>
      </c>
      <c r="AE424">
        <v>1</v>
      </c>
      <c r="AF424">
        <v>29.73</v>
      </c>
      <c r="AG424">
        <v>421.12400000000002</v>
      </c>
      <c r="AH424">
        <v>-0.61224999999999996</v>
      </c>
      <c r="AI424">
        <v>29.73</v>
      </c>
      <c r="AJ424">
        <v>7071000064</v>
      </c>
      <c r="AK424">
        <v>35285999616</v>
      </c>
      <c r="AL424">
        <v>9617000448</v>
      </c>
      <c r="AM424">
        <v>5.444</v>
      </c>
      <c r="AN424" t="s">
        <v>183</v>
      </c>
      <c r="AO424">
        <v>8.3740000000000006</v>
      </c>
      <c r="AP424">
        <v>0.58799999999999997</v>
      </c>
      <c r="AQ424">
        <v>2</v>
      </c>
      <c r="AR424" t="s">
        <v>184</v>
      </c>
      <c r="AS424" t="s">
        <v>1174</v>
      </c>
      <c r="AT424" t="s">
        <v>1175</v>
      </c>
      <c r="AU424" t="s">
        <v>186</v>
      </c>
      <c r="AV424" t="s">
        <v>187</v>
      </c>
      <c r="AW424" t="b">
        <v>1</v>
      </c>
      <c r="AX424">
        <v>-18000000</v>
      </c>
      <c r="AY424" t="s">
        <v>188</v>
      </c>
      <c r="AZ424" t="s">
        <v>1176</v>
      </c>
      <c r="BA424" t="s">
        <v>1177</v>
      </c>
      <c r="BB424" t="s">
        <v>191</v>
      </c>
      <c r="BD424">
        <v>4.1020000000000003</v>
      </c>
      <c r="BF424">
        <v>-15.255000000000001</v>
      </c>
      <c r="BI424">
        <v>0.24</v>
      </c>
      <c r="BK424">
        <v>981048000</v>
      </c>
      <c r="BO424">
        <v>17.503</v>
      </c>
      <c r="BP424">
        <v>144520182</v>
      </c>
      <c r="BQ424">
        <v>0.1113</v>
      </c>
      <c r="BS424">
        <v>1638230400</v>
      </c>
      <c r="BT424">
        <v>0.46168998</v>
      </c>
      <c r="BU424">
        <v>-7114999808</v>
      </c>
      <c r="BV424">
        <v>-13.02</v>
      </c>
      <c r="BY424">
        <v>0.55590470000000003</v>
      </c>
      <c r="BZ424">
        <v>7.9239993999999994E-2</v>
      </c>
      <c r="CA424">
        <v>1701302400</v>
      </c>
      <c r="CC424">
        <v>1661904000</v>
      </c>
      <c r="CD424">
        <v>1.85</v>
      </c>
      <c r="CE424">
        <v>1663200000</v>
      </c>
      <c r="CF424">
        <v>1170169466</v>
      </c>
      <c r="CG424">
        <v>2.0593219999999999</v>
      </c>
      <c r="CH424">
        <v>39449767936</v>
      </c>
      <c r="CI424">
        <v>2</v>
      </c>
      <c r="CK424">
        <v>897868800</v>
      </c>
      <c r="CL424" s="1">
        <v>8.4027777777777771E-2</v>
      </c>
      <c r="CQ424">
        <v>1.1794575</v>
      </c>
      <c r="CR424">
        <v>1665705600</v>
      </c>
      <c r="CS424">
        <v>-0.21</v>
      </c>
      <c r="CU424">
        <v>40.541663999999997</v>
      </c>
      <c r="CW424">
        <v>0.16650000000000001</v>
      </c>
      <c r="CX424">
        <v>103275000</v>
      </c>
      <c r="DB424">
        <v>9.73</v>
      </c>
      <c r="DC424">
        <v>9.6999999999999993</v>
      </c>
      <c r="DD424">
        <v>12.7948</v>
      </c>
      <c r="DE424">
        <v>0</v>
      </c>
      <c r="DF424">
        <v>0</v>
      </c>
      <c r="DH424">
        <v>9.93</v>
      </c>
      <c r="DJ424">
        <v>66065860</v>
      </c>
      <c r="DK424">
        <v>9.73</v>
      </c>
      <c r="DL424">
        <v>8.7612000000000005</v>
      </c>
      <c r="DM424">
        <v>0</v>
      </c>
      <c r="DN424">
        <v>9.6999999999999993</v>
      </c>
      <c r="DP424">
        <v>66065860</v>
      </c>
      <c r="DT424">
        <v>1582156800</v>
      </c>
      <c r="DW424">
        <v>9.6349999999999998</v>
      </c>
      <c r="DX424" t="s">
        <v>183</v>
      </c>
      <c r="DZ424">
        <v>23592761</v>
      </c>
      <c r="ED424">
        <v>11342843904</v>
      </c>
      <c r="EG424">
        <v>62851458</v>
      </c>
      <c r="EH424">
        <v>9.6349999999999998</v>
      </c>
      <c r="EI424">
        <v>9.74</v>
      </c>
      <c r="EJ424">
        <v>1800</v>
      </c>
      <c r="EK424">
        <v>23592761</v>
      </c>
      <c r="EL424">
        <v>23.86</v>
      </c>
      <c r="EO424">
        <v>6.11</v>
      </c>
      <c r="EP424">
        <v>9.73</v>
      </c>
      <c r="EQ424" t="b">
        <v>0</v>
      </c>
      <c r="ES424">
        <v>29200</v>
      </c>
      <c r="ET424">
        <v>9.93</v>
      </c>
      <c r="EV424">
        <v>9.73</v>
      </c>
      <c r="EW424">
        <v>9.73</v>
      </c>
      <c r="EX424" t="s">
        <v>1178</v>
      </c>
      <c r="EZ424" t="s">
        <v>1179</v>
      </c>
      <c r="FA424" t="s">
        <v>1180</v>
      </c>
      <c r="FE424" t="s">
        <v>1181</v>
      </c>
    </row>
    <row r="425" spans="1:172" x14ac:dyDescent="0.25">
      <c r="A425">
        <v>92</v>
      </c>
      <c r="B425">
        <v>8873</v>
      </c>
      <c r="C425" t="s">
        <v>208</v>
      </c>
      <c r="D425">
        <v>19000</v>
      </c>
      <c r="E425" t="s">
        <v>1193</v>
      </c>
      <c r="F425" t="s">
        <v>1194</v>
      </c>
      <c r="G425" t="s">
        <v>1195</v>
      </c>
      <c r="H425" t="s">
        <v>301</v>
      </c>
      <c r="I425" t="s">
        <v>177</v>
      </c>
      <c r="J425" t="s">
        <v>178</v>
      </c>
      <c r="K425" t="s">
        <v>1196</v>
      </c>
      <c r="L425">
        <v>1</v>
      </c>
      <c r="M425" t="s">
        <v>1197</v>
      </c>
      <c r="N425" t="s">
        <v>1198</v>
      </c>
      <c r="O425">
        <v>0.24315999999999999</v>
      </c>
      <c r="P425">
        <v>0.1075</v>
      </c>
      <c r="Q425">
        <v>0.33967999999999998</v>
      </c>
      <c r="R425">
        <v>439000000</v>
      </c>
      <c r="S425">
        <v>0.105</v>
      </c>
      <c r="T425">
        <v>0.16486999999999999</v>
      </c>
      <c r="U425">
        <v>1174000000</v>
      </c>
      <c r="V425">
        <v>105</v>
      </c>
      <c r="W425" t="s">
        <v>216</v>
      </c>
      <c r="X425">
        <v>1640000000</v>
      </c>
      <c r="Y425">
        <v>-305375008</v>
      </c>
      <c r="Z425">
        <v>125</v>
      </c>
      <c r="AA425">
        <v>41.39</v>
      </c>
      <c r="AB425">
        <v>5.0999999999999997E-2</v>
      </c>
      <c r="AC425">
        <v>2.72</v>
      </c>
      <c r="AD425">
        <v>5.0720000000000001E-2</v>
      </c>
      <c r="AE425">
        <v>13</v>
      </c>
      <c r="AF425">
        <v>121.77</v>
      </c>
      <c r="AG425">
        <v>89.697999999999993</v>
      </c>
      <c r="AH425">
        <v>0.11445</v>
      </c>
      <c r="AI425">
        <v>138</v>
      </c>
      <c r="AJ425">
        <v>538000000</v>
      </c>
      <c r="AK425">
        <v>4301000192</v>
      </c>
      <c r="AL425">
        <v>4828000256</v>
      </c>
      <c r="AM425">
        <v>2.9910000000000001</v>
      </c>
      <c r="AN425" t="s">
        <v>183</v>
      </c>
      <c r="AO425">
        <v>27.431999999999999</v>
      </c>
      <c r="AP425">
        <v>1.8540000000000001</v>
      </c>
      <c r="AQ425">
        <v>1.7</v>
      </c>
      <c r="AR425" t="s">
        <v>184</v>
      </c>
      <c r="AS425" t="s">
        <v>1199</v>
      </c>
      <c r="AT425" t="s">
        <v>1199</v>
      </c>
      <c r="AU425" t="s">
        <v>186</v>
      </c>
      <c r="AV425" t="s">
        <v>187</v>
      </c>
      <c r="AW425" t="b">
        <v>0</v>
      </c>
      <c r="AX425">
        <v>-18000000</v>
      </c>
      <c r="AY425" t="s">
        <v>188</v>
      </c>
      <c r="AZ425" t="s">
        <v>1200</v>
      </c>
      <c r="BA425" t="s">
        <v>1201</v>
      </c>
      <c r="BB425" t="s">
        <v>191</v>
      </c>
      <c r="BD425">
        <v>3.4380000000000002</v>
      </c>
      <c r="BF425">
        <v>14.14</v>
      </c>
      <c r="BI425">
        <v>3.31</v>
      </c>
      <c r="BK425">
        <v>171188000</v>
      </c>
      <c r="BO425">
        <v>20.311</v>
      </c>
      <c r="BP425">
        <v>4300165</v>
      </c>
      <c r="BQ425">
        <v>2.3900000000000001E-2</v>
      </c>
      <c r="BS425">
        <v>1656547200</v>
      </c>
      <c r="BT425">
        <v>1.0257700999999999</v>
      </c>
      <c r="BU425">
        <v>503000000</v>
      </c>
      <c r="BV425">
        <v>1.8049999999999999</v>
      </c>
      <c r="BY425">
        <v>2.0378120000000002</v>
      </c>
      <c r="BZ425">
        <v>3.4499999999999999E-3</v>
      </c>
      <c r="CA425">
        <v>1719705600</v>
      </c>
      <c r="CC425">
        <v>1656547200</v>
      </c>
      <c r="CD425">
        <v>2.68</v>
      </c>
      <c r="CE425">
        <v>1663200000</v>
      </c>
      <c r="CF425">
        <v>179129321</v>
      </c>
      <c r="CG425">
        <v>1.39462</v>
      </c>
      <c r="CH425">
        <v>16600355840</v>
      </c>
      <c r="CI425">
        <v>2</v>
      </c>
      <c r="CP425">
        <v>3.3000000000000002E-2</v>
      </c>
      <c r="CQ425">
        <v>1.4675788999999999</v>
      </c>
      <c r="CR425">
        <v>1665705600</v>
      </c>
      <c r="CS425">
        <v>1.52</v>
      </c>
      <c r="CU425">
        <v>12.504531999999999</v>
      </c>
      <c r="CW425">
        <v>2.6700001000000001E-2</v>
      </c>
      <c r="CX425">
        <v>3645822</v>
      </c>
      <c r="DB425">
        <v>42.18</v>
      </c>
      <c r="DC425">
        <v>41.88</v>
      </c>
      <c r="DD425">
        <v>93.095500000000001</v>
      </c>
      <c r="DF425">
        <v>0</v>
      </c>
      <c r="DH425">
        <v>42</v>
      </c>
      <c r="DJ425">
        <v>2949360</v>
      </c>
      <c r="DK425">
        <v>42.18</v>
      </c>
      <c r="DL425">
        <v>64.795199999999994</v>
      </c>
      <c r="DN425">
        <v>41.88</v>
      </c>
      <c r="DP425">
        <v>2949360</v>
      </c>
      <c r="DW425">
        <v>41.36</v>
      </c>
      <c r="DX425" t="s">
        <v>183</v>
      </c>
      <c r="DY425">
        <v>22.930748000000001</v>
      </c>
      <c r="DZ425">
        <v>746905</v>
      </c>
      <c r="ED425">
        <v>7085471232</v>
      </c>
      <c r="EG425">
        <v>2438796</v>
      </c>
      <c r="EH425">
        <v>41.36</v>
      </c>
      <c r="EI425">
        <v>41.42</v>
      </c>
      <c r="EJ425">
        <v>900</v>
      </c>
      <c r="EK425">
        <v>746905</v>
      </c>
      <c r="EL425">
        <v>136.13</v>
      </c>
      <c r="EO425">
        <v>40.69</v>
      </c>
      <c r="EP425">
        <v>41</v>
      </c>
      <c r="EQ425" t="b">
        <v>0</v>
      </c>
      <c r="ES425">
        <v>1200</v>
      </c>
      <c r="ET425">
        <v>42</v>
      </c>
      <c r="EV425">
        <v>41.39</v>
      </c>
      <c r="EW425">
        <v>41.53</v>
      </c>
      <c r="EX425" t="s">
        <v>1202</v>
      </c>
      <c r="FA425" t="s">
        <v>1203</v>
      </c>
      <c r="FE425" t="s">
        <v>1204</v>
      </c>
    </row>
    <row r="426" spans="1:172" x14ac:dyDescent="0.25">
      <c r="A426">
        <v>95</v>
      </c>
      <c r="B426">
        <v>75201</v>
      </c>
      <c r="C426" t="s">
        <v>408</v>
      </c>
      <c r="D426">
        <v>105000</v>
      </c>
      <c r="E426" t="s">
        <v>1227</v>
      </c>
      <c r="F426" t="s">
        <v>770</v>
      </c>
      <c r="G426" t="s">
        <v>1228</v>
      </c>
      <c r="H426" t="s">
        <v>530</v>
      </c>
      <c r="I426" t="s">
        <v>177</v>
      </c>
      <c r="J426" t="s">
        <v>178</v>
      </c>
      <c r="K426" t="s">
        <v>1229</v>
      </c>
      <c r="L426">
        <v>1</v>
      </c>
      <c r="M426" t="s">
        <v>1230</v>
      </c>
      <c r="N426" t="s">
        <v>1231</v>
      </c>
      <c r="O426">
        <v>7.4950000000000003E-2</v>
      </c>
      <c r="P426">
        <v>6.4720004999999997E-2</v>
      </c>
      <c r="Q426">
        <v>0.21995000000000001</v>
      </c>
      <c r="R426">
        <v>1978866048</v>
      </c>
      <c r="S426">
        <v>0.108</v>
      </c>
      <c r="T426">
        <v>5.4190002000000001E-2</v>
      </c>
      <c r="U426">
        <v>2337412096</v>
      </c>
      <c r="V426">
        <v>86</v>
      </c>
      <c r="W426" t="s">
        <v>216</v>
      </c>
      <c r="X426">
        <v>6166529000</v>
      </c>
      <c r="Y426">
        <v>2398401024</v>
      </c>
      <c r="Z426">
        <v>93</v>
      </c>
      <c r="AA426">
        <v>77.28</v>
      </c>
      <c r="AB426">
        <v>7.8E-2</v>
      </c>
      <c r="AC426">
        <v>1.0529999999999999</v>
      </c>
      <c r="AD426">
        <v>5.2880000000000003E-2</v>
      </c>
      <c r="AE426">
        <v>7</v>
      </c>
      <c r="AF426">
        <v>95.86</v>
      </c>
      <c r="AG426">
        <v>49.043999999999997</v>
      </c>
      <c r="AH426">
        <v>0.23833999</v>
      </c>
      <c r="AI426">
        <v>116</v>
      </c>
      <c r="AJ426">
        <v>1125010944</v>
      </c>
      <c r="AK426">
        <v>4237189888</v>
      </c>
      <c r="AL426">
        <v>31183974400</v>
      </c>
      <c r="AM426">
        <v>3.5179999999999998</v>
      </c>
      <c r="AN426" t="s">
        <v>183</v>
      </c>
      <c r="AO426">
        <v>95.132000000000005</v>
      </c>
      <c r="AP426">
        <v>1.04</v>
      </c>
      <c r="AQ426">
        <v>1.9</v>
      </c>
      <c r="AR426" t="s">
        <v>184</v>
      </c>
      <c r="AS426" t="s">
        <v>1232</v>
      </c>
      <c r="AT426" t="s">
        <v>1233</v>
      </c>
      <c r="AU426" t="s">
        <v>186</v>
      </c>
      <c r="AV426" t="s">
        <v>187</v>
      </c>
      <c r="AW426" t="b">
        <v>1</v>
      </c>
      <c r="AX426">
        <v>-18000000</v>
      </c>
      <c r="AY426" t="s">
        <v>188</v>
      </c>
      <c r="AZ426" t="s">
        <v>1234</v>
      </c>
      <c r="BA426" t="s">
        <v>1235</v>
      </c>
      <c r="BB426" t="s">
        <v>191</v>
      </c>
      <c r="BD426">
        <v>0.84299999999999997</v>
      </c>
      <c r="BF426">
        <v>11.247999999999999</v>
      </c>
      <c r="BI426">
        <v>4.28</v>
      </c>
      <c r="BK426">
        <v>334665984</v>
      </c>
      <c r="BO426">
        <v>21.960999999999999</v>
      </c>
      <c r="BP426">
        <v>4438465</v>
      </c>
      <c r="BQ426">
        <v>1.38E-2</v>
      </c>
      <c r="BS426">
        <v>1640908800</v>
      </c>
      <c r="BT426">
        <v>0.97637004000000005</v>
      </c>
      <c r="BU426">
        <v>2018249984</v>
      </c>
      <c r="BV426">
        <v>2.4910000000000001</v>
      </c>
      <c r="BY426">
        <v>3.5189651999999998</v>
      </c>
      <c r="BZ426">
        <v>4.4600000000000004E-3</v>
      </c>
      <c r="CA426">
        <v>1703980800</v>
      </c>
      <c r="CC426">
        <v>1664496000</v>
      </c>
      <c r="CD426">
        <v>2.29</v>
      </c>
      <c r="CE426">
        <v>1663200000</v>
      </c>
      <c r="CF426">
        <v>316680664</v>
      </c>
      <c r="CH426">
        <v>26290292736</v>
      </c>
      <c r="CI426">
        <v>2</v>
      </c>
      <c r="CK426">
        <v>1149206400</v>
      </c>
      <c r="CL426" s="1">
        <v>0.12569444444444444</v>
      </c>
      <c r="CP426">
        <v>2.5000000000000001E-2</v>
      </c>
      <c r="CQ426">
        <v>0.82936794000000003</v>
      </c>
      <c r="CR426">
        <v>1665705600</v>
      </c>
      <c r="CS426">
        <v>1.1100000000000001</v>
      </c>
      <c r="CU426">
        <v>18.056073999999999</v>
      </c>
      <c r="CW426">
        <v>1.66E-2</v>
      </c>
      <c r="CX426">
        <v>5125604</v>
      </c>
      <c r="DB426">
        <v>76.78</v>
      </c>
      <c r="DC426">
        <v>76.47</v>
      </c>
      <c r="DD426">
        <v>80.842250000000007</v>
      </c>
      <c r="DF426">
        <v>0</v>
      </c>
      <c r="DH426">
        <v>77.64</v>
      </c>
      <c r="DJ426">
        <v>1478370</v>
      </c>
      <c r="DK426">
        <v>76.78</v>
      </c>
      <c r="DL426">
        <v>71.872</v>
      </c>
      <c r="DN426">
        <v>76.47</v>
      </c>
      <c r="DP426">
        <v>1478370</v>
      </c>
      <c r="DW426">
        <v>76.405000000000001</v>
      </c>
      <c r="DX426" t="s">
        <v>183</v>
      </c>
      <c r="DY426">
        <v>31.023685</v>
      </c>
      <c r="DZ426">
        <v>565748</v>
      </c>
      <c r="ED426">
        <v>25862987776</v>
      </c>
      <c r="EG426">
        <v>1740150</v>
      </c>
      <c r="EH426">
        <v>76.405000000000001</v>
      </c>
      <c r="EI426">
        <v>77.23</v>
      </c>
      <c r="EJ426">
        <v>800</v>
      </c>
      <c r="EK426">
        <v>565748</v>
      </c>
      <c r="EL426">
        <v>111</v>
      </c>
      <c r="EO426">
        <v>66.31</v>
      </c>
      <c r="EP426">
        <v>74.86</v>
      </c>
      <c r="EQ426" t="b">
        <v>0</v>
      </c>
      <c r="ES426">
        <v>1000</v>
      </c>
      <c r="ET426">
        <v>77.64</v>
      </c>
      <c r="EV426">
        <v>77.28</v>
      </c>
      <c r="EW426">
        <v>74.48</v>
      </c>
      <c r="EX426" t="s">
        <v>1236</v>
      </c>
      <c r="EZ426" t="s">
        <v>1237</v>
      </c>
      <c r="FE426" t="s">
        <v>1238</v>
      </c>
    </row>
    <row r="427" spans="1:172" x14ac:dyDescent="0.25">
      <c r="A427">
        <v>98</v>
      </c>
      <c r="B427">
        <v>63105</v>
      </c>
      <c r="C427" t="s">
        <v>208</v>
      </c>
      <c r="D427">
        <v>72500</v>
      </c>
      <c r="E427" t="s">
        <v>1263</v>
      </c>
      <c r="F427" t="s">
        <v>518</v>
      </c>
      <c r="G427" t="s">
        <v>1264</v>
      </c>
      <c r="H427" t="s">
        <v>484</v>
      </c>
      <c r="I427" t="s">
        <v>177</v>
      </c>
      <c r="J427" t="s">
        <v>178</v>
      </c>
      <c r="K427" t="s">
        <v>1265</v>
      </c>
      <c r="L427">
        <v>1</v>
      </c>
      <c r="M427" t="s">
        <v>1266</v>
      </c>
      <c r="N427" t="s">
        <v>1267</v>
      </c>
      <c r="O427">
        <v>4.9329999999999999E-2</v>
      </c>
      <c r="P427">
        <v>1.511E-2</v>
      </c>
      <c r="Q427">
        <v>0.18495001</v>
      </c>
      <c r="R427">
        <v>8512000000</v>
      </c>
      <c r="S427">
        <v>0.13200000000000001</v>
      </c>
      <c r="T427">
        <v>3.7659999999999999E-2</v>
      </c>
      <c r="U427">
        <v>6576000000</v>
      </c>
      <c r="V427">
        <v>90</v>
      </c>
      <c r="W427" t="s">
        <v>216</v>
      </c>
      <c r="X427">
        <v>19574000000</v>
      </c>
      <c r="Y427">
        <v>6158374912</v>
      </c>
      <c r="Z427">
        <v>101</v>
      </c>
      <c r="AA427">
        <v>84.86</v>
      </c>
      <c r="AB427">
        <v>0.28299999999999997</v>
      </c>
      <c r="AC427">
        <v>1.0620000000000001</v>
      </c>
      <c r="AD427">
        <v>3.9489999999999997E-2</v>
      </c>
      <c r="AE427">
        <v>19</v>
      </c>
      <c r="AF427">
        <v>101.95</v>
      </c>
      <c r="AG427">
        <v>84.233999999999995</v>
      </c>
      <c r="AH427">
        <v>7.7049999999999993E-2</v>
      </c>
      <c r="AI427">
        <v>115</v>
      </c>
      <c r="AJ427">
        <v>17178000384</v>
      </c>
      <c r="AK427">
        <v>21564000256</v>
      </c>
      <c r="AL427">
        <v>133307998208</v>
      </c>
      <c r="AM427">
        <v>30.335999999999999</v>
      </c>
      <c r="AN427" t="s">
        <v>183</v>
      </c>
      <c r="AO427">
        <v>229.42099999999999</v>
      </c>
      <c r="AP427">
        <v>0.98799999999999999</v>
      </c>
      <c r="AQ427">
        <v>2</v>
      </c>
      <c r="AR427" t="s">
        <v>184</v>
      </c>
      <c r="AS427" t="s">
        <v>1268</v>
      </c>
      <c r="AT427" t="s">
        <v>1268</v>
      </c>
      <c r="AU427" t="s">
        <v>186</v>
      </c>
      <c r="AV427" t="s">
        <v>187</v>
      </c>
      <c r="AW427" t="b">
        <v>1</v>
      </c>
      <c r="AX427">
        <v>-18000000</v>
      </c>
      <c r="AY427" t="s">
        <v>188</v>
      </c>
      <c r="AZ427" t="s">
        <v>1269</v>
      </c>
      <c r="BA427" t="s">
        <v>1270</v>
      </c>
      <c r="BB427" t="s">
        <v>191</v>
      </c>
      <c r="BD427">
        <v>0.39200000000000002</v>
      </c>
      <c r="BF427">
        <v>7.94</v>
      </c>
      <c r="BI427">
        <v>5.79</v>
      </c>
      <c r="BK427">
        <v>583502976</v>
      </c>
      <c r="BO427">
        <v>45.207999999999998</v>
      </c>
      <c r="BP427">
        <v>9767594</v>
      </c>
      <c r="BQ427">
        <v>1.72E-2</v>
      </c>
      <c r="BS427">
        <v>1640908800</v>
      </c>
      <c r="BT427">
        <v>0.98529999999999995</v>
      </c>
      <c r="BU427">
        <v>2014000000</v>
      </c>
      <c r="BV427">
        <v>4.1870000000000003</v>
      </c>
      <c r="BY427">
        <v>1.8771013999999999</v>
      </c>
      <c r="BZ427">
        <v>5.3800000000000002E-3</v>
      </c>
      <c r="CA427">
        <v>1703980800</v>
      </c>
      <c r="CC427">
        <v>1664496000</v>
      </c>
      <c r="CD427">
        <v>1.95</v>
      </c>
      <c r="CE427">
        <v>1663200000</v>
      </c>
      <c r="CF427">
        <v>562380814</v>
      </c>
      <c r="CG427">
        <v>0.57774499999999995</v>
      </c>
      <c r="CH427">
        <v>52213452800</v>
      </c>
      <c r="CI427">
        <v>2</v>
      </c>
      <c r="CK427">
        <v>1549497600</v>
      </c>
      <c r="CL427" s="1">
        <v>8.4027777777777771E-2</v>
      </c>
      <c r="CP427">
        <v>0.26400000000000001</v>
      </c>
      <c r="CQ427">
        <v>0.37144106999999998</v>
      </c>
      <c r="CR427">
        <v>1665705600</v>
      </c>
      <c r="CS427">
        <v>1.07</v>
      </c>
      <c r="CU427">
        <v>14.656304</v>
      </c>
      <c r="CW427">
        <v>1.9400000000000001E-2</v>
      </c>
      <c r="CX427">
        <v>9136093</v>
      </c>
      <c r="DB427">
        <v>83.63</v>
      </c>
      <c r="DC427">
        <v>83.8</v>
      </c>
      <c r="DD427">
        <v>84.768699999999995</v>
      </c>
      <c r="DF427">
        <v>0</v>
      </c>
      <c r="DH427">
        <v>85.19</v>
      </c>
      <c r="DJ427">
        <v>3769070</v>
      </c>
      <c r="DK427">
        <v>83.63</v>
      </c>
      <c r="DL427">
        <v>80.3506</v>
      </c>
      <c r="DN427">
        <v>83.8</v>
      </c>
      <c r="DP427">
        <v>3769070</v>
      </c>
      <c r="DW427">
        <v>83.8</v>
      </c>
      <c r="DX427" t="s">
        <v>183</v>
      </c>
      <c r="DY427">
        <v>20.267496000000001</v>
      </c>
      <c r="DZ427">
        <v>1457348</v>
      </c>
      <c r="ED427">
        <v>49516064768</v>
      </c>
      <c r="EG427">
        <v>4093990</v>
      </c>
      <c r="EH427">
        <v>83.8</v>
      </c>
      <c r="EI427">
        <v>86.93</v>
      </c>
      <c r="EJ427">
        <v>900</v>
      </c>
      <c r="EK427">
        <v>1457348</v>
      </c>
      <c r="EL427">
        <v>98.53</v>
      </c>
      <c r="EO427">
        <v>69.510000000000005</v>
      </c>
      <c r="EP427">
        <v>84.52</v>
      </c>
      <c r="EQ427" t="b">
        <v>0</v>
      </c>
      <c r="ES427">
        <v>1000</v>
      </c>
      <c r="ET427">
        <v>85.19</v>
      </c>
      <c r="EV427">
        <v>84.86</v>
      </c>
      <c r="EW427">
        <v>84.29</v>
      </c>
      <c r="EX427" t="s">
        <v>1271</v>
      </c>
      <c r="EZ427" t="s">
        <v>1272</v>
      </c>
      <c r="FE427" t="s">
        <v>1273</v>
      </c>
    </row>
    <row r="428" spans="1:172" x14ac:dyDescent="0.25">
      <c r="A428">
        <v>100</v>
      </c>
      <c r="B428" t="s">
        <v>1285</v>
      </c>
      <c r="C428" t="s">
        <v>246</v>
      </c>
      <c r="D428">
        <v>7462</v>
      </c>
      <c r="E428" t="s">
        <v>1286</v>
      </c>
      <c r="F428" t="s">
        <v>596</v>
      </c>
      <c r="G428" t="s">
        <v>1287</v>
      </c>
      <c r="H428" t="s">
        <v>176</v>
      </c>
      <c r="I428" t="s">
        <v>177</v>
      </c>
      <c r="J428" t="s">
        <v>178</v>
      </c>
      <c r="K428" t="s">
        <v>1288</v>
      </c>
      <c r="L428">
        <v>1</v>
      </c>
      <c r="M428" t="s">
        <v>1289</v>
      </c>
      <c r="N428" t="s">
        <v>664</v>
      </c>
      <c r="O428">
        <v>2.4170000000000001E-2</v>
      </c>
      <c r="P428">
        <v>-6.8440000000000001E-2</v>
      </c>
      <c r="Q428">
        <v>0.43260999999999999</v>
      </c>
      <c r="R428">
        <v>64400000</v>
      </c>
      <c r="S428">
        <v>0.20300000000000001</v>
      </c>
      <c r="T428">
        <v>-1.5259999999999999E-2</v>
      </c>
      <c r="U428">
        <v>27400000</v>
      </c>
      <c r="W428" t="s">
        <v>216</v>
      </c>
      <c r="X428">
        <v>436000000</v>
      </c>
      <c r="Y428">
        <v>199724992</v>
      </c>
      <c r="AA428">
        <v>67.099999999999994</v>
      </c>
      <c r="AC428">
        <v>1.0589999999999999</v>
      </c>
      <c r="AD428">
        <v>-1.3600000999999999E-3</v>
      </c>
      <c r="AG428">
        <v>60.426000000000002</v>
      </c>
      <c r="AH428">
        <v>-3.6140001999999997E-2</v>
      </c>
      <c r="AJ428">
        <v>371200000</v>
      </c>
      <c r="AK428">
        <v>1265500032</v>
      </c>
      <c r="AL428">
        <v>1133799936</v>
      </c>
      <c r="AM428">
        <v>2.4249999999999998</v>
      </c>
      <c r="AN428" t="s">
        <v>183</v>
      </c>
      <c r="AO428">
        <v>7.4530000000000003</v>
      </c>
      <c r="AP428">
        <v>9.1999999999999998E-2</v>
      </c>
      <c r="AQ428">
        <v>2</v>
      </c>
      <c r="AR428" t="s">
        <v>184</v>
      </c>
      <c r="AS428" t="s">
        <v>1290</v>
      </c>
      <c r="AT428" t="s">
        <v>1290</v>
      </c>
      <c r="AU428" t="s">
        <v>186</v>
      </c>
      <c r="AV428" t="s">
        <v>187</v>
      </c>
      <c r="AW428" t="b">
        <v>0</v>
      </c>
      <c r="AX428">
        <v>-18000000</v>
      </c>
      <c r="AY428" t="s">
        <v>188</v>
      </c>
      <c r="AZ428" t="s">
        <v>1291</v>
      </c>
      <c r="BA428" t="s">
        <v>1292</v>
      </c>
      <c r="BB428" t="s">
        <v>191</v>
      </c>
      <c r="BD428">
        <v>9.3559999999999999</v>
      </c>
      <c r="BF428">
        <v>387.12799999999999</v>
      </c>
      <c r="BI428">
        <v>0.64</v>
      </c>
      <c r="BK428">
        <v>151331008</v>
      </c>
      <c r="BO428">
        <v>14.122999999999999</v>
      </c>
      <c r="BP428">
        <v>10103203</v>
      </c>
      <c r="BQ428">
        <v>6.6000000000000003E-2</v>
      </c>
      <c r="BS428">
        <v>1640908800</v>
      </c>
      <c r="BT428">
        <v>1.07925</v>
      </c>
      <c r="BU428">
        <v>-77600000</v>
      </c>
      <c r="BV428">
        <v>-0.03</v>
      </c>
      <c r="BY428">
        <v>4.7511150000000004</v>
      </c>
      <c r="BZ428">
        <v>9.7099999999999999E-3</v>
      </c>
      <c r="CA428">
        <v>1703980800</v>
      </c>
      <c r="CC428">
        <v>1656547200</v>
      </c>
      <c r="CD428">
        <v>8.2899999999999991</v>
      </c>
      <c r="CE428">
        <v>1663200000</v>
      </c>
      <c r="CF428">
        <v>130764402</v>
      </c>
      <c r="CG428">
        <v>1.442876</v>
      </c>
      <c r="CH428">
        <v>10607308800</v>
      </c>
      <c r="CI428">
        <v>2</v>
      </c>
      <c r="CQ428">
        <v>8.9559979999999992</v>
      </c>
      <c r="CR428">
        <v>1665705600</v>
      </c>
      <c r="CS428">
        <v>7.01</v>
      </c>
      <c r="CU428">
        <v>104.84375</v>
      </c>
      <c r="CW428">
        <v>0.10060000400000001</v>
      </c>
      <c r="CX428">
        <v>9261416</v>
      </c>
      <c r="DB428">
        <v>66.88</v>
      </c>
      <c r="DC428">
        <v>66.48</v>
      </c>
      <c r="DD428">
        <v>59.87115</v>
      </c>
      <c r="DF428">
        <v>0</v>
      </c>
      <c r="DH428">
        <v>67.290000000000006</v>
      </c>
      <c r="DJ428">
        <v>2032080</v>
      </c>
      <c r="DK428">
        <v>66.88</v>
      </c>
      <c r="DL428">
        <v>60.367600000000003</v>
      </c>
      <c r="DN428">
        <v>66.48</v>
      </c>
      <c r="DP428">
        <v>2032080</v>
      </c>
      <c r="DW428">
        <v>66.069999999999993</v>
      </c>
      <c r="DX428" t="s">
        <v>183</v>
      </c>
      <c r="DZ428">
        <v>333200</v>
      </c>
      <c r="ED428">
        <v>10154310656</v>
      </c>
      <c r="EG428">
        <v>1547001</v>
      </c>
      <c r="EH428">
        <v>66.069999999999993</v>
      </c>
      <c r="EI428">
        <v>73.33</v>
      </c>
      <c r="EJ428">
        <v>900</v>
      </c>
      <c r="EK428">
        <v>333200</v>
      </c>
      <c r="EL428">
        <v>113.755</v>
      </c>
      <c r="EO428">
        <v>43.23</v>
      </c>
      <c r="EP428">
        <v>51.26</v>
      </c>
      <c r="EQ428" t="b">
        <v>0</v>
      </c>
      <c r="ES428">
        <v>1400</v>
      </c>
      <c r="ET428">
        <v>67.290000000000006</v>
      </c>
      <c r="EV428">
        <v>67.099999999999994</v>
      </c>
      <c r="EW428">
        <v>66.83</v>
      </c>
      <c r="EX428" t="s">
        <v>1293</v>
      </c>
      <c r="FE428" t="s">
        <v>1294</v>
      </c>
    </row>
    <row r="429" spans="1:172" x14ac:dyDescent="0.25">
      <c r="A429">
        <v>102</v>
      </c>
      <c r="B429">
        <v>1887</v>
      </c>
      <c r="C429" t="s">
        <v>208</v>
      </c>
      <c r="D429">
        <v>18600</v>
      </c>
      <c r="E429" t="s">
        <v>1306</v>
      </c>
      <c r="F429" t="s">
        <v>651</v>
      </c>
      <c r="G429" t="s">
        <v>1307</v>
      </c>
      <c r="H429" t="s">
        <v>235</v>
      </c>
      <c r="I429" t="s">
        <v>177</v>
      </c>
      <c r="J429" t="s">
        <v>178</v>
      </c>
      <c r="K429" t="s">
        <v>1308</v>
      </c>
      <c r="L429">
        <v>1</v>
      </c>
      <c r="M429" t="s">
        <v>1309</v>
      </c>
      <c r="N429" t="s">
        <v>354</v>
      </c>
      <c r="O429">
        <v>0.26709998000000001</v>
      </c>
      <c r="P429">
        <v>0.12021</v>
      </c>
      <c r="Q429">
        <v>0.37437999999999999</v>
      </c>
      <c r="R429">
        <v>656083968</v>
      </c>
      <c r="S429">
        <v>6.4000000000000001E-2</v>
      </c>
      <c r="T429">
        <v>0.18911</v>
      </c>
      <c r="U429">
        <v>985097984</v>
      </c>
      <c r="V429">
        <v>240</v>
      </c>
      <c r="W429" t="s">
        <v>216</v>
      </c>
      <c r="X429">
        <v>1337470000</v>
      </c>
      <c r="Y429">
        <v>405112640</v>
      </c>
      <c r="Z429">
        <v>278.5</v>
      </c>
      <c r="AA429">
        <v>242.92</v>
      </c>
      <c r="AB429">
        <v>0.23799999999999999</v>
      </c>
      <c r="AC429">
        <v>1.329</v>
      </c>
      <c r="AD429">
        <v>6.1179999999999998E-2</v>
      </c>
      <c r="AE429">
        <v>12</v>
      </c>
      <c r="AF429">
        <v>270.17</v>
      </c>
      <c r="AG429">
        <v>126.779</v>
      </c>
      <c r="AH429">
        <v>0.17865998999999999</v>
      </c>
      <c r="AI429">
        <v>300</v>
      </c>
      <c r="AJ429">
        <v>201332992</v>
      </c>
      <c r="AK429">
        <v>3414297088</v>
      </c>
      <c r="AL429">
        <v>3688047104</v>
      </c>
      <c r="AM429">
        <v>3.9580000000000002</v>
      </c>
      <c r="AN429" t="s">
        <v>183</v>
      </c>
      <c r="AO429">
        <v>72.900999999999996</v>
      </c>
      <c r="AP429">
        <v>0.91300000000000003</v>
      </c>
      <c r="AQ429">
        <v>1.7</v>
      </c>
      <c r="AR429" t="s">
        <v>184</v>
      </c>
      <c r="AS429" t="s">
        <v>1310</v>
      </c>
      <c r="AT429" t="s">
        <v>1311</v>
      </c>
      <c r="AU429" t="s">
        <v>186</v>
      </c>
      <c r="AV429" t="s">
        <v>187</v>
      </c>
      <c r="AW429" t="b">
        <v>0</v>
      </c>
      <c r="AX429">
        <v>-18000000</v>
      </c>
      <c r="AY429" t="s">
        <v>188</v>
      </c>
      <c r="AZ429" t="s">
        <v>1312</v>
      </c>
      <c r="BA429" t="s">
        <v>1313</v>
      </c>
      <c r="BB429" t="s">
        <v>191</v>
      </c>
      <c r="BD429">
        <v>3.7650000000000001</v>
      </c>
      <c r="BF429">
        <v>14.097</v>
      </c>
      <c r="BI429">
        <v>10.65</v>
      </c>
      <c r="BK429">
        <v>50464400</v>
      </c>
      <c r="BO429">
        <v>42.49</v>
      </c>
      <c r="BP429">
        <v>1312102</v>
      </c>
      <c r="BQ429">
        <v>2.5799999000000001E-2</v>
      </c>
      <c r="BS429">
        <v>1640390400</v>
      </c>
      <c r="BT429">
        <v>0.98209999999999997</v>
      </c>
      <c r="BU429">
        <v>443347008</v>
      </c>
      <c r="BV429">
        <v>7.2</v>
      </c>
      <c r="BY429">
        <v>5.7171097</v>
      </c>
      <c r="BZ429">
        <v>1.0059999999999999E-2</v>
      </c>
      <c r="CA429">
        <v>1703462400</v>
      </c>
      <c r="CC429">
        <v>1656115200</v>
      </c>
      <c r="CD429">
        <v>2.19</v>
      </c>
      <c r="CE429">
        <v>1663200000</v>
      </c>
      <c r="CF429">
        <v>50305845</v>
      </c>
      <c r="CG429">
        <v>1.2921879999999999</v>
      </c>
      <c r="CH429">
        <v>13887266816</v>
      </c>
      <c r="CI429">
        <v>2</v>
      </c>
      <c r="CP429">
        <v>0.23599999999999999</v>
      </c>
      <c r="CQ429">
        <v>3.3239304999999999</v>
      </c>
      <c r="CR429">
        <v>1665705600</v>
      </c>
      <c r="CS429">
        <v>1.71</v>
      </c>
      <c r="CU429">
        <v>22.809391000000002</v>
      </c>
      <c r="CW429">
        <v>3.3299996999999998E-2</v>
      </c>
      <c r="CX429">
        <v>1300752</v>
      </c>
      <c r="DB429">
        <v>241.08</v>
      </c>
      <c r="DC429">
        <v>241.03</v>
      </c>
      <c r="DD429">
        <v>238.08584999999999</v>
      </c>
      <c r="DF429">
        <v>0</v>
      </c>
      <c r="DH429">
        <v>243.27</v>
      </c>
      <c r="DJ429">
        <v>626660</v>
      </c>
      <c r="DK429">
        <v>241.08</v>
      </c>
      <c r="DL429">
        <v>211.6292</v>
      </c>
      <c r="DN429">
        <v>241.03</v>
      </c>
      <c r="DP429">
        <v>626660</v>
      </c>
      <c r="DW429">
        <v>239.43</v>
      </c>
      <c r="DX429" t="s">
        <v>183</v>
      </c>
      <c r="DY429">
        <v>33.738888000000003</v>
      </c>
      <c r="DZ429">
        <v>121521</v>
      </c>
      <c r="ED429">
        <v>12258811904</v>
      </c>
      <c r="EG429">
        <v>603288</v>
      </c>
      <c r="EH429">
        <v>239.43</v>
      </c>
      <c r="EI429">
        <v>250.43</v>
      </c>
      <c r="EJ429">
        <v>900</v>
      </c>
      <c r="EK429">
        <v>121521</v>
      </c>
      <c r="EL429">
        <v>385.11</v>
      </c>
      <c r="EO429">
        <v>181.36</v>
      </c>
      <c r="EP429">
        <v>235.83</v>
      </c>
      <c r="EQ429" t="b">
        <v>0</v>
      </c>
      <c r="ES429">
        <v>1000</v>
      </c>
      <c r="ET429">
        <v>243.27</v>
      </c>
      <c r="EV429">
        <v>242.92</v>
      </c>
      <c r="EX429" t="s">
        <v>1314</v>
      </c>
      <c r="FE429" t="s">
        <v>1315</v>
      </c>
    </row>
    <row r="430" spans="1:172" x14ac:dyDescent="0.25">
      <c r="A430">
        <v>104</v>
      </c>
      <c r="B430">
        <v>6902</v>
      </c>
      <c r="C430" t="s">
        <v>260</v>
      </c>
      <c r="D430">
        <v>93700</v>
      </c>
      <c r="E430" t="s">
        <v>1328</v>
      </c>
      <c r="F430" t="s">
        <v>1329</v>
      </c>
      <c r="G430" t="s">
        <v>1330</v>
      </c>
      <c r="H430" t="s">
        <v>641</v>
      </c>
      <c r="I430" t="s">
        <v>177</v>
      </c>
      <c r="J430" t="s">
        <v>178</v>
      </c>
      <c r="K430" t="s">
        <v>1331</v>
      </c>
      <c r="L430">
        <v>1</v>
      </c>
      <c r="M430" t="s">
        <v>1332</v>
      </c>
      <c r="N430" t="s">
        <v>774</v>
      </c>
      <c r="O430">
        <v>0.39672002000000001</v>
      </c>
      <c r="P430">
        <v>0.10349</v>
      </c>
      <c r="Q430">
        <v>0.45433997999999998</v>
      </c>
      <c r="R430">
        <v>15870000128</v>
      </c>
      <c r="S430">
        <v>6.2E-2</v>
      </c>
      <c r="T430">
        <v>0.22583</v>
      </c>
      <c r="U430">
        <v>21088000000</v>
      </c>
      <c r="V430">
        <v>273</v>
      </c>
      <c r="W430" t="s">
        <v>182</v>
      </c>
      <c r="X430">
        <v>23271000000</v>
      </c>
      <c r="Y430">
        <v>6932624896</v>
      </c>
      <c r="Z430">
        <v>488</v>
      </c>
      <c r="AA430">
        <v>390.11</v>
      </c>
      <c r="AB430">
        <v>0.66500000000000004</v>
      </c>
      <c r="AC430">
        <v>0.32800000000000001</v>
      </c>
      <c r="AD430">
        <v>5.2229999999999999E-2</v>
      </c>
      <c r="AE430">
        <v>25</v>
      </c>
      <c r="AF430">
        <v>521.64</v>
      </c>
      <c r="AG430">
        <v>712.51400000000001</v>
      </c>
      <c r="AH430">
        <v>0.33714</v>
      </c>
      <c r="AI430">
        <v>800</v>
      </c>
      <c r="AJ430">
        <v>483000000</v>
      </c>
      <c r="AK430">
        <v>96282001408</v>
      </c>
      <c r="AL430">
        <v>53155999744</v>
      </c>
      <c r="AM430">
        <v>3.0059999999999998</v>
      </c>
      <c r="AN430" t="s">
        <v>183</v>
      </c>
      <c r="AO430">
        <v>307.221</v>
      </c>
      <c r="AP430">
        <v>0.28599999999999998</v>
      </c>
      <c r="AQ430">
        <v>2.6</v>
      </c>
      <c r="AR430" t="s">
        <v>238</v>
      </c>
      <c r="AS430" t="s">
        <v>1333</v>
      </c>
      <c r="AT430" t="s">
        <v>1333</v>
      </c>
      <c r="AU430" t="s">
        <v>186</v>
      </c>
      <c r="AV430" t="s">
        <v>187</v>
      </c>
      <c r="AW430" t="b">
        <v>1</v>
      </c>
      <c r="AX430">
        <v>-18000000</v>
      </c>
      <c r="AY430" t="s">
        <v>188</v>
      </c>
      <c r="AZ430" t="s">
        <v>1334</v>
      </c>
      <c r="BA430" t="s">
        <v>1335</v>
      </c>
      <c r="BB430" t="s">
        <v>191</v>
      </c>
      <c r="BD430">
        <v>2.944</v>
      </c>
      <c r="BF430">
        <v>7.4219999999999997</v>
      </c>
      <c r="BI430">
        <v>28.25</v>
      </c>
      <c r="BK430">
        <v>179291008</v>
      </c>
      <c r="BO430">
        <v>111.292</v>
      </c>
      <c r="BP430">
        <v>8812196</v>
      </c>
      <c r="BQ430">
        <v>5.4899997999999998E-2</v>
      </c>
      <c r="BS430">
        <v>1640908800</v>
      </c>
      <c r="BT430">
        <v>0.68077003999999997</v>
      </c>
      <c r="BU430">
        <v>5501000192</v>
      </c>
      <c r="BV430">
        <v>17.693000000000001</v>
      </c>
      <c r="BY430">
        <v>3.5052834000000002</v>
      </c>
      <c r="BZ430">
        <v>0.3518</v>
      </c>
      <c r="CA430">
        <v>1703980800</v>
      </c>
      <c r="CC430">
        <v>1656547200</v>
      </c>
      <c r="CD430">
        <v>4.9800000000000004</v>
      </c>
      <c r="CE430">
        <v>1663200000</v>
      </c>
      <c r="CF430">
        <v>108697395</v>
      </c>
      <c r="CG430">
        <v>1.0386880000000001</v>
      </c>
      <c r="CH430">
        <v>156507209728</v>
      </c>
      <c r="CI430">
        <v>2</v>
      </c>
      <c r="CK430">
        <v>1463529600</v>
      </c>
      <c r="CL430" s="1">
        <v>6.9444444444444447E-4</v>
      </c>
      <c r="CP430">
        <v>0.442</v>
      </c>
      <c r="CQ430">
        <v>1.3158103000000001</v>
      </c>
      <c r="CR430">
        <v>1665705600</v>
      </c>
      <c r="CS430">
        <v>0.41</v>
      </c>
      <c r="CU430">
        <v>13.809203</v>
      </c>
      <c r="CW430">
        <v>8.2100004000000004E-2</v>
      </c>
      <c r="CX430">
        <v>8375465</v>
      </c>
      <c r="DB430">
        <v>390.23</v>
      </c>
      <c r="DC430">
        <v>393.06</v>
      </c>
      <c r="DD430">
        <v>458.30579999999998</v>
      </c>
      <c r="DF430">
        <v>0</v>
      </c>
      <c r="DH430">
        <v>394.4</v>
      </c>
      <c r="DJ430">
        <v>1203910</v>
      </c>
      <c r="DK430">
        <v>390.23</v>
      </c>
      <c r="DL430">
        <v>346.0548</v>
      </c>
      <c r="DN430">
        <v>393.06</v>
      </c>
      <c r="DP430">
        <v>1203910</v>
      </c>
      <c r="DW430">
        <v>387.76</v>
      </c>
      <c r="DX430" t="s">
        <v>183</v>
      </c>
      <c r="DY430">
        <v>22.048832000000001</v>
      </c>
      <c r="DZ430">
        <v>444857</v>
      </c>
      <c r="ED430">
        <v>69943214080</v>
      </c>
      <c r="EG430">
        <v>1506800</v>
      </c>
      <c r="EH430">
        <v>387.76</v>
      </c>
      <c r="EI430">
        <v>407</v>
      </c>
      <c r="EJ430">
        <v>1100</v>
      </c>
      <c r="EK430">
        <v>444857</v>
      </c>
      <c r="EL430">
        <v>693.09</v>
      </c>
      <c r="EO430">
        <v>297.66000000000003</v>
      </c>
      <c r="EP430">
        <v>390.11</v>
      </c>
      <c r="EQ430" t="b">
        <v>0</v>
      </c>
      <c r="ES430">
        <v>800</v>
      </c>
      <c r="ET430">
        <v>394.4</v>
      </c>
      <c r="EV430">
        <v>390.11</v>
      </c>
      <c r="EW430">
        <v>391.48</v>
      </c>
      <c r="EX430" t="s">
        <v>1336</v>
      </c>
      <c r="FE430" t="s">
        <v>1337</v>
      </c>
    </row>
    <row r="431" spans="1:172" x14ac:dyDescent="0.25">
      <c r="A431">
        <v>106</v>
      </c>
      <c r="B431">
        <v>92660</v>
      </c>
      <c r="C431" t="s">
        <v>310</v>
      </c>
      <c r="D431">
        <v>100000</v>
      </c>
      <c r="E431" t="s">
        <v>1350</v>
      </c>
      <c r="F431" t="s">
        <v>1351</v>
      </c>
      <c r="G431" t="s">
        <v>1352</v>
      </c>
      <c r="H431" t="s">
        <v>264</v>
      </c>
      <c r="I431" t="s">
        <v>177</v>
      </c>
      <c r="J431" t="s">
        <v>178</v>
      </c>
      <c r="K431" t="s">
        <v>1353</v>
      </c>
      <c r="L431">
        <v>1</v>
      </c>
      <c r="M431" t="s">
        <v>1354</v>
      </c>
      <c r="N431" t="s">
        <v>1355</v>
      </c>
      <c r="O431">
        <v>0.15769</v>
      </c>
      <c r="P431">
        <v>9.6120010000000006E-2</v>
      </c>
      <c r="Q431">
        <v>0.38340999999999997</v>
      </c>
      <c r="R431">
        <v>1360025984</v>
      </c>
      <c r="S431">
        <v>0.13700000000000001</v>
      </c>
      <c r="T431">
        <v>0.12452000000000001</v>
      </c>
      <c r="U431">
        <v>1326909952</v>
      </c>
      <c r="V431">
        <v>1510</v>
      </c>
      <c r="W431" t="s">
        <v>216</v>
      </c>
      <c r="X431">
        <v>2904063000</v>
      </c>
      <c r="Y431">
        <v>743632256</v>
      </c>
      <c r="Z431">
        <v>1800</v>
      </c>
      <c r="AA431">
        <v>1515.2</v>
      </c>
      <c r="AB431">
        <v>0.28100000000000003</v>
      </c>
      <c r="AC431">
        <v>1.3169999999999999</v>
      </c>
      <c r="AD431">
        <v>9.7420000000000007E-2</v>
      </c>
      <c r="AE431">
        <v>30</v>
      </c>
      <c r="AF431">
        <v>1808.57</v>
      </c>
      <c r="AG431">
        <v>160.22999999999999</v>
      </c>
      <c r="AH431">
        <v>0.34877000000000002</v>
      </c>
      <c r="AI431">
        <v>2500</v>
      </c>
      <c r="AJ431">
        <v>783900992</v>
      </c>
      <c r="AK431">
        <v>3729167872</v>
      </c>
      <c r="AL431">
        <v>8414686208</v>
      </c>
      <c r="AM431">
        <v>28.248000000000001</v>
      </c>
      <c r="AN431" t="s">
        <v>183</v>
      </c>
      <c r="AO431">
        <v>300.95999999999998</v>
      </c>
      <c r="AP431">
        <v>1.1830000000000001</v>
      </c>
      <c r="AQ431">
        <v>1.8</v>
      </c>
      <c r="AR431" t="s">
        <v>184</v>
      </c>
      <c r="AS431" t="s">
        <v>1356</v>
      </c>
      <c r="AT431" t="s">
        <v>1356</v>
      </c>
      <c r="AU431" t="s">
        <v>186</v>
      </c>
      <c r="AV431" t="s">
        <v>187</v>
      </c>
      <c r="AW431" t="b">
        <v>1</v>
      </c>
      <c r="AX431">
        <v>-18000000</v>
      </c>
      <c r="AY431" t="s">
        <v>188</v>
      </c>
      <c r="AZ431" t="s">
        <v>1357</v>
      </c>
      <c r="BA431" t="s">
        <v>1358</v>
      </c>
      <c r="BB431" t="s">
        <v>191</v>
      </c>
      <c r="BD431">
        <v>5.1879999999999997</v>
      </c>
      <c r="BF431">
        <v>32.899000000000001</v>
      </c>
      <c r="BI431">
        <v>32.200000000000003</v>
      </c>
      <c r="BK431">
        <v>28135400</v>
      </c>
      <c r="BO431">
        <v>74.489000000000004</v>
      </c>
      <c r="BP431">
        <v>1041195</v>
      </c>
      <c r="BQ431">
        <v>3.7499999999999999E-2</v>
      </c>
      <c r="BS431">
        <v>1640908800</v>
      </c>
      <c r="BT431">
        <v>0.96914</v>
      </c>
      <c r="BU431">
        <v>808849024</v>
      </c>
      <c r="BV431">
        <v>14.272</v>
      </c>
      <c r="BY431">
        <v>20.341259000000001</v>
      </c>
      <c r="BZ431">
        <v>6.2899999999999996E-3</v>
      </c>
      <c r="CA431">
        <v>1703980800</v>
      </c>
      <c r="CC431">
        <v>1664496000</v>
      </c>
      <c r="CD431">
        <v>3.49</v>
      </c>
      <c r="CE431">
        <v>1663200000</v>
      </c>
      <c r="CF431">
        <v>27538150</v>
      </c>
      <c r="CG431">
        <v>1.2907139999999999</v>
      </c>
      <c r="CH431">
        <v>43654320128</v>
      </c>
      <c r="CI431">
        <v>2</v>
      </c>
      <c r="CP431">
        <v>0.25800000000000001</v>
      </c>
      <c r="CQ431">
        <v>5.0662326999999996</v>
      </c>
      <c r="CR431">
        <v>1665705600</v>
      </c>
      <c r="CS431">
        <v>1.6</v>
      </c>
      <c r="CU431">
        <v>47.055897000000002</v>
      </c>
      <c r="CW431">
        <v>3.78E-2</v>
      </c>
      <c r="CX431">
        <v>1048872</v>
      </c>
      <c r="DB431">
        <v>1508.83</v>
      </c>
      <c r="DC431">
        <v>1508.77</v>
      </c>
      <c r="DD431">
        <v>1484.3855000000001</v>
      </c>
      <c r="DF431">
        <v>0</v>
      </c>
      <c r="DH431">
        <v>1519.19</v>
      </c>
      <c r="DJ431">
        <v>255050</v>
      </c>
      <c r="DK431">
        <v>1508.83</v>
      </c>
      <c r="DL431">
        <v>1521.2924</v>
      </c>
      <c r="DN431">
        <v>1508.77</v>
      </c>
      <c r="DP431">
        <v>255050</v>
      </c>
      <c r="DW431">
        <v>1502.21</v>
      </c>
      <c r="DX431" t="s">
        <v>183</v>
      </c>
      <c r="DY431">
        <v>106.16592</v>
      </c>
      <c r="DZ431">
        <v>87480</v>
      </c>
      <c r="ED431">
        <v>42630758400</v>
      </c>
      <c r="EG431">
        <v>300693</v>
      </c>
      <c r="EH431">
        <v>1502.21</v>
      </c>
      <c r="EI431">
        <v>1517.47</v>
      </c>
      <c r="EJ431">
        <v>1000</v>
      </c>
      <c r="EK431">
        <v>87480</v>
      </c>
      <c r="EL431">
        <v>1776.67</v>
      </c>
      <c r="EO431">
        <v>1196.28</v>
      </c>
      <c r="EP431">
        <v>1516.86</v>
      </c>
      <c r="EQ431" t="b">
        <v>0</v>
      </c>
      <c r="ES431">
        <v>1000</v>
      </c>
      <c r="ET431">
        <v>1519.19</v>
      </c>
      <c r="EV431">
        <v>1515.2</v>
      </c>
      <c r="EW431">
        <v>1501.16</v>
      </c>
      <c r="EX431" t="s">
        <v>1359</v>
      </c>
      <c r="EZ431" t="s">
        <v>1360</v>
      </c>
      <c r="FE431" t="s">
        <v>1361</v>
      </c>
    </row>
    <row r="432" spans="1:172" x14ac:dyDescent="0.25">
      <c r="A432">
        <v>129</v>
      </c>
      <c r="B432">
        <v>75254</v>
      </c>
      <c r="C432" t="s">
        <v>310</v>
      </c>
      <c r="D432">
        <v>9500</v>
      </c>
      <c r="E432" t="s">
        <v>1605</v>
      </c>
      <c r="F432" t="s">
        <v>770</v>
      </c>
      <c r="G432" t="s">
        <v>1606</v>
      </c>
      <c r="H432" t="s">
        <v>530</v>
      </c>
      <c r="I432" t="s">
        <v>177</v>
      </c>
      <c r="J432" t="s">
        <v>178</v>
      </c>
      <c r="K432" t="s">
        <v>1607</v>
      </c>
      <c r="L432">
        <v>1</v>
      </c>
      <c r="M432" t="s">
        <v>1608</v>
      </c>
      <c r="N432" t="s">
        <v>1161</v>
      </c>
      <c r="O432">
        <v>0.42953997999999999</v>
      </c>
      <c r="P432">
        <v>0.31137999999999999</v>
      </c>
      <c r="Q432">
        <v>0.46872999999999998</v>
      </c>
      <c r="R432">
        <v>1176683008</v>
      </c>
      <c r="S432">
        <v>0.18</v>
      </c>
      <c r="T432">
        <v>0.39275001999999998</v>
      </c>
      <c r="U432">
        <v>1503796992</v>
      </c>
      <c r="V432">
        <v>131</v>
      </c>
      <c r="W432" t="s">
        <v>216</v>
      </c>
      <c r="X432">
        <v>1641004000</v>
      </c>
      <c r="Y432">
        <v>545733120</v>
      </c>
      <c r="Z432">
        <v>143</v>
      </c>
      <c r="AA432">
        <v>65.09</v>
      </c>
      <c r="AB432">
        <v>2.8000000000000001E-2</v>
      </c>
      <c r="AC432">
        <v>4.9950000000000001</v>
      </c>
      <c r="AD432">
        <v>0.17412000999999999</v>
      </c>
      <c r="AE432">
        <v>7</v>
      </c>
      <c r="AF432">
        <v>149.71</v>
      </c>
      <c r="AG432">
        <v>2.5830000000000002</v>
      </c>
      <c r="AH432">
        <v>0.26735999999999999</v>
      </c>
      <c r="AI432">
        <v>182</v>
      </c>
      <c r="AJ432">
        <v>1384236032</v>
      </c>
      <c r="AK432">
        <v>119473000</v>
      </c>
      <c r="AL432">
        <v>3500921088</v>
      </c>
      <c r="AM432">
        <v>5.8150000000000004</v>
      </c>
      <c r="AN432" t="s">
        <v>183</v>
      </c>
      <c r="AO432">
        <v>14.746</v>
      </c>
      <c r="AP432">
        <v>3.5659999999999998</v>
      </c>
      <c r="AQ432">
        <v>1.6</v>
      </c>
      <c r="AR432" t="s">
        <v>238</v>
      </c>
      <c r="AS432" t="s">
        <v>1609</v>
      </c>
      <c r="AT432" t="s">
        <v>1609</v>
      </c>
      <c r="AU432" t="s">
        <v>186</v>
      </c>
      <c r="AV432" t="s">
        <v>187</v>
      </c>
      <c r="AW432" t="b">
        <v>1</v>
      </c>
      <c r="AX432">
        <v>-18000000</v>
      </c>
      <c r="AY432" t="s">
        <v>188</v>
      </c>
      <c r="AZ432" t="s">
        <v>1610</v>
      </c>
      <c r="BA432" t="s">
        <v>1611</v>
      </c>
      <c r="BB432" t="s">
        <v>191</v>
      </c>
      <c r="BD432">
        <v>7.35</v>
      </c>
      <c r="BF432">
        <v>17.111999999999998</v>
      </c>
      <c r="BI432">
        <v>3.6</v>
      </c>
      <c r="BK432">
        <v>237188000</v>
      </c>
      <c r="BO432">
        <v>12.452</v>
      </c>
      <c r="BP432">
        <v>2386270</v>
      </c>
      <c r="BQ432">
        <v>0.01</v>
      </c>
      <c r="BS432">
        <v>1659225600</v>
      </c>
      <c r="BT432">
        <v>0.82272005000000004</v>
      </c>
      <c r="BU432">
        <v>1090130048</v>
      </c>
      <c r="BV432">
        <v>2.9510000000000001</v>
      </c>
      <c r="BY432">
        <v>5.2272724999999998</v>
      </c>
      <c r="BZ432">
        <v>0.10159000999999999</v>
      </c>
      <c r="CA432">
        <v>1722384000</v>
      </c>
      <c r="CC432">
        <v>1659225600</v>
      </c>
      <c r="CD432">
        <v>1.86</v>
      </c>
      <c r="CE432">
        <v>1663200000</v>
      </c>
      <c r="CF432">
        <v>214843842</v>
      </c>
      <c r="CG432">
        <v>1.170596</v>
      </c>
      <c r="CH432">
        <v>25733253120</v>
      </c>
      <c r="CI432">
        <v>2</v>
      </c>
      <c r="CK432">
        <v>1491868800</v>
      </c>
      <c r="CL432" s="1">
        <v>8.4027777777777771E-2</v>
      </c>
      <c r="CP432">
        <v>0.03</v>
      </c>
      <c r="CQ432">
        <v>4.4098579999999998</v>
      </c>
      <c r="CR432">
        <v>1665705600</v>
      </c>
      <c r="CS432">
        <v>1.0900000000000001</v>
      </c>
      <c r="CU432">
        <v>18.080555</v>
      </c>
      <c r="CW432">
        <v>1.12E-2</v>
      </c>
      <c r="CX432">
        <v>2326913</v>
      </c>
      <c r="DB432">
        <v>65.87</v>
      </c>
      <c r="DC432">
        <v>66.17</v>
      </c>
      <c r="DD432">
        <v>58.759250000000002</v>
      </c>
      <c r="DF432">
        <v>0</v>
      </c>
      <c r="DH432">
        <v>66.36</v>
      </c>
      <c r="DJ432">
        <v>2480240</v>
      </c>
      <c r="DK432">
        <v>65.87</v>
      </c>
      <c r="DL432">
        <v>57.050400000000003</v>
      </c>
      <c r="DN432">
        <v>66.17</v>
      </c>
      <c r="DP432">
        <v>2480240</v>
      </c>
      <c r="DW432">
        <v>65.06</v>
      </c>
      <c r="DX432" t="s">
        <v>183</v>
      </c>
      <c r="DY432">
        <v>22.056929</v>
      </c>
      <c r="DZ432">
        <v>748342</v>
      </c>
      <c r="ED432">
        <v>15438566400</v>
      </c>
      <c r="EG432">
        <v>2362558</v>
      </c>
      <c r="EH432">
        <v>65.06</v>
      </c>
      <c r="EI432">
        <v>66.42</v>
      </c>
      <c r="EJ432">
        <v>800</v>
      </c>
      <c r="EK432">
        <v>748342</v>
      </c>
      <c r="EL432">
        <v>76.284999999999997</v>
      </c>
      <c r="EO432">
        <v>51.104999999999997</v>
      </c>
      <c r="EP432">
        <v>65.180000000000007</v>
      </c>
      <c r="EQ432" t="b">
        <v>0</v>
      </c>
      <c r="ES432">
        <v>900</v>
      </c>
      <c r="ET432">
        <v>66.36</v>
      </c>
      <c r="EV432">
        <v>65.09</v>
      </c>
      <c r="EW432">
        <v>65.8</v>
      </c>
      <c r="EX432" t="s">
        <v>1612</v>
      </c>
      <c r="EZ432" t="s">
        <v>1059</v>
      </c>
      <c r="FA432" t="s">
        <v>1613</v>
      </c>
      <c r="FE432" t="s">
        <v>1614</v>
      </c>
    </row>
    <row r="433" spans="1:161" x14ac:dyDescent="0.25">
      <c r="A433">
        <v>132</v>
      </c>
      <c r="B433">
        <v>20005</v>
      </c>
      <c r="C433" t="s">
        <v>408</v>
      </c>
      <c r="D433">
        <v>4742</v>
      </c>
      <c r="E433" t="s">
        <v>1637</v>
      </c>
      <c r="F433" t="s">
        <v>1638</v>
      </c>
      <c r="G433" t="s">
        <v>1639</v>
      </c>
      <c r="H433" t="s">
        <v>1640</v>
      </c>
      <c r="I433" t="s">
        <v>177</v>
      </c>
      <c r="J433" t="s">
        <v>178</v>
      </c>
      <c r="K433" t="s">
        <v>1641</v>
      </c>
      <c r="L433">
        <v>1</v>
      </c>
      <c r="M433" t="s">
        <v>1642</v>
      </c>
      <c r="N433" t="s">
        <v>1231</v>
      </c>
      <c r="O433">
        <v>0.28893000000000002</v>
      </c>
      <c r="P433">
        <v>0.15973999999999999</v>
      </c>
      <c r="Q433">
        <v>0.81513000000000002</v>
      </c>
      <c r="R433">
        <v>444102016</v>
      </c>
      <c r="S433">
        <v>0.115</v>
      </c>
      <c r="T433">
        <v>0.21937999</v>
      </c>
      <c r="U433">
        <v>611323008</v>
      </c>
      <c r="V433">
        <v>76</v>
      </c>
      <c r="W433" t="s">
        <v>216</v>
      </c>
      <c r="X433">
        <v>1586894000</v>
      </c>
      <c r="Y433">
        <v>357476992</v>
      </c>
      <c r="Z433">
        <v>90</v>
      </c>
      <c r="AA433">
        <v>79.98</v>
      </c>
      <c r="AB433">
        <v>0.125</v>
      </c>
      <c r="AC433">
        <v>15.362</v>
      </c>
      <c r="AD433">
        <v>3.7830000000000003E-2</v>
      </c>
      <c r="AE433">
        <v>11</v>
      </c>
      <c r="AF433">
        <v>89.82</v>
      </c>
      <c r="AG433">
        <v>15.252000000000001</v>
      </c>
      <c r="AH433">
        <v>5.491E-2</v>
      </c>
      <c r="AI433">
        <v>102</v>
      </c>
      <c r="AJ433">
        <v>4774465024</v>
      </c>
      <c r="AK433">
        <v>1022953024</v>
      </c>
      <c r="AL433">
        <v>2115840000</v>
      </c>
      <c r="AM433">
        <v>12.096</v>
      </c>
      <c r="AN433" t="s">
        <v>183</v>
      </c>
      <c r="AO433">
        <v>5.3789999999999996</v>
      </c>
      <c r="AP433">
        <v>15.132</v>
      </c>
      <c r="AQ433">
        <v>1.8</v>
      </c>
      <c r="AR433" t="s">
        <v>238</v>
      </c>
      <c r="AS433" t="s">
        <v>1643</v>
      </c>
      <c r="AT433" t="s">
        <v>1643</v>
      </c>
      <c r="AU433" t="s">
        <v>186</v>
      </c>
      <c r="AV433" t="s">
        <v>187</v>
      </c>
      <c r="AW433" t="b">
        <v>1</v>
      </c>
      <c r="AX433">
        <v>-18000000</v>
      </c>
      <c r="AY433" t="s">
        <v>188</v>
      </c>
      <c r="AZ433" t="s">
        <v>1644</v>
      </c>
      <c r="BA433" t="s">
        <v>1645</v>
      </c>
      <c r="BB433" t="s">
        <v>191</v>
      </c>
      <c r="BD433">
        <v>12.125</v>
      </c>
      <c r="BF433">
        <v>41.966000000000001</v>
      </c>
      <c r="BI433">
        <v>14.51</v>
      </c>
      <c r="BK433">
        <v>394936000</v>
      </c>
      <c r="BO433">
        <v>137.97</v>
      </c>
      <c r="BP433">
        <v>7254319</v>
      </c>
      <c r="BQ433">
        <v>1.78E-2</v>
      </c>
      <c r="BS433">
        <v>1640908800</v>
      </c>
      <c r="BT433">
        <v>0.95939004000000006</v>
      </c>
      <c r="BU433">
        <v>337980992</v>
      </c>
      <c r="BV433">
        <v>5.8620000000000001</v>
      </c>
      <c r="BY433">
        <v>0.57969123</v>
      </c>
      <c r="BZ433">
        <v>1.022E-2</v>
      </c>
      <c r="CA433">
        <v>1703980800</v>
      </c>
      <c r="CC433">
        <v>1664496000</v>
      </c>
      <c r="CD433">
        <v>1.48</v>
      </c>
      <c r="CE433">
        <v>1663200000</v>
      </c>
      <c r="CF433">
        <v>390520159</v>
      </c>
      <c r="CH433">
        <v>25654532096</v>
      </c>
      <c r="CI433">
        <v>2</v>
      </c>
      <c r="CK433">
        <v>1624838400</v>
      </c>
      <c r="CL433" s="1">
        <v>0.41736111111111113</v>
      </c>
      <c r="CP433">
        <v>0.124</v>
      </c>
      <c r="CQ433">
        <v>14.928813999999999</v>
      </c>
      <c r="CR433">
        <v>1665705600</v>
      </c>
      <c r="CS433">
        <v>3.29</v>
      </c>
      <c r="CU433">
        <v>5.5120605999999999</v>
      </c>
      <c r="CW433">
        <v>1.7999999999999999E-2</v>
      </c>
      <c r="CX433">
        <v>4840398</v>
      </c>
      <c r="DB433">
        <v>80.02</v>
      </c>
      <c r="DC433">
        <v>80.25</v>
      </c>
      <c r="DD433">
        <v>66.966399999999993</v>
      </c>
      <c r="DF433">
        <v>0</v>
      </c>
      <c r="DH433">
        <v>80.97</v>
      </c>
      <c r="DJ433">
        <v>2265700</v>
      </c>
      <c r="DK433">
        <v>80.02</v>
      </c>
      <c r="DL433">
        <v>75.695599999999999</v>
      </c>
      <c r="DN433">
        <v>80.25</v>
      </c>
      <c r="DP433">
        <v>2265700</v>
      </c>
      <c r="DW433">
        <v>79.349999999999994</v>
      </c>
      <c r="DX433" t="s">
        <v>183</v>
      </c>
      <c r="DY433">
        <v>13.643808</v>
      </c>
      <c r="DZ433">
        <v>1198478</v>
      </c>
      <c r="ED433">
        <v>31586981888</v>
      </c>
      <c r="EG433">
        <v>3459946</v>
      </c>
      <c r="EH433">
        <v>79.349999999999994</v>
      </c>
      <c r="EI433">
        <v>80.39</v>
      </c>
      <c r="EJ433">
        <v>900</v>
      </c>
      <c r="EK433">
        <v>1198478</v>
      </c>
      <c r="EL433">
        <v>85.37</v>
      </c>
      <c r="EO433">
        <v>49</v>
      </c>
      <c r="EP433">
        <v>79.569999999999993</v>
      </c>
      <c r="EQ433" t="b">
        <v>0</v>
      </c>
      <c r="ES433">
        <v>1400</v>
      </c>
      <c r="ET433">
        <v>80.97</v>
      </c>
      <c r="EV433">
        <v>79.98</v>
      </c>
      <c r="EW433">
        <v>80.11</v>
      </c>
      <c r="EX433" t="s">
        <v>1646</v>
      </c>
      <c r="FE433" t="s">
        <v>1647</v>
      </c>
    </row>
    <row r="434" spans="1:161" x14ac:dyDescent="0.25">
      <c r="A434">
        <v>142</v>
      </c>
      <c r="B434">
        <v>80202</v>
      </c>
      <c r="C434" t="s">
        <v>208</v>
      </c>
      <c r="D434">
        <v>69000</v>
      </c>
      <c r="E434" t="s">
        <v>1747</v>
      </c>
      <c r="F434" t="s">
        <v>1748</v>
      </c>
      <c r="G434" t="s">
        <v>1749</v>
      </c>
      <c r="H434" t="s">
        <v>843</v>
      </c>
      <c r="I434" t="s">
        <v>177</v>
      </c>
      <c r="J434" t="s">
        <v>178</v>
      </c>
      <c r="K434" t="s">
        <v>1750</v>
      </c>
      <c r="L434">
        <v>1</v>
      </c>
      <c r="M434" t="s">
        <v>1751</v>
      </c>
      <c r="N434" t="s">
        <v>1752</v>
      </c>
      <c r="O434">
        <v>0.19753000000000001</v>
      </c>
      <c r="P434">
        <v>7.1749999999999994E-2</v>
      </c>
      <c r="Q434">
        <v>0.30297002000000001</v>
      </c>
      <c r="R434">
        <v>1607155968</v>
      </c>
      <c r="S434">
        <v>4.0000000000000001E-3</v>
      </c>
      <c r="T434">
        <v>0.13824001</v>
      </c>
      <c r="U434">
        <v>2296616960</v>
      </c>
      <c r="V434">
        <v>90</v>
      </c>
      <c r="W434" t="s">
        <v>182</v>
      </c>
      <c r="X434">
        <v>3646383000</v>
      </c>
      <c r="Y434">
        <v>889929984</v>
      </c>
      <c r="Z434">
        <v>99.5</v>
      </c>
      <c r="AA434">
        <v>73.92</v>
      </c>
      <c r="AB434">
        <v>-0.129</v>
      </c>
      <c r="AC434">
        <v>1.413</v>
      </c>
      <c r="AD434">
        <v>5.7550002000000003E-2</v>
      </c>
      <c r="AE434">
        <v>8</v>
      </c>
      <c r="AF434">
        <v>100.38</v>
      </c>
      <c r="AG434">
        <v>567.66600000000005</v>
      </c>
      <c r="AH434">
        <v>0.41960999999999998</v>
      </c>
      <c r="AI434">
        <v>117</v>
      </c>
      <c r="AJ434">
        <v>363094016</v>
      </c>
      <c r="AK434">
        <v>12267238400</v>
      </c>
      <c r="AL434">
        <v>11626598400</v>
      </c>
      <c r="AM434">
        <v>3.9769999999999999</v>
      </c>
      <c r="AN434" t="s">
        <v>183</v>
      </c>
      <c r="AO434">
        <v>117.301</v>
      </c>
      <c r="AP434">
        <v>1.2969999999999999</v>
      </c>
      <c r="AQ434">
        <v>3</v>
      </c>
      <c r="AR434" t="s">
        <v>184</v>
      </c>
      <c r="AS434" t="s">
        <v>1753</v>
      </c>
      <c r="AT434" t="s">
        <v>1753</v>
      </c>
      <c r="AU434" t="s">
        <v>186</v>
      </c>
      <c r="AV434" t="s">
        <v>187</v>
      </c>
      <c r="AW434" t="b">
        <v>1</v>
      </c>
      <c r="AX434">
        <v>-18000000</v>
      </c>
      <c r="AY434" t="s">
        <v>188</v>
      </c>
      <c r="AZ434" t="s">
        <v>1754</v>
      </c>
      <c r="BA434" t="s">
        <v>1755</v>
      </c>
      <c r="BB434" t="s">
        <v>191</v>
      </c>
      <c r="BD434">
        <v>1.917</v>
      </c>
      <c r="BF434">
        <v>9.7070000000000007</v>
      </c>
      <c r="BI434">
        <v>9.6</v>
      </c>
      <c r="BK434">
        <v>101900000</v>
      </c>
      <c r="BO434">
        <v>11.656000000000001</v>
      </c>
      <c r="BP434">
        <v>3696526</v>
      </c>
      <c r="BQ434">
        <v>4.0500000000000001E-2</v>
      </c>
      <c r="BS434">
        <v>1640908800</v>
      </c>
      <c r="BT434">
        <v>0.91266996</v>
      </c>
      <c r="BU434">
        <v>834158016</v>
      </c>
      <c r="BV434">
        <v>6.4690000000000003</v>
      </c>
      <c r="BY434">
        <v>6.3417979999999998</v>
      </c>
      <c r="BZ434">
        <v>3.0290000000000001E-2</v>
      </c>
      <c r="CA434">
        <v>1703980800</v>
      </c>
      <c r="CC434">
        <v>1656547200</v>
      </c>
      <c r="CD434">
        <v>6.04</v>
      </c>
      <c r="CE434">
        <v>1663200000</v>
      </c>
      <c r="CF434">
        <v>90166054</v>
      </c>
      <c r="CG434">
        <v>1.0917460000000001</v>
      </c>
      <c r="CH434">
        <v>22293630976</v>
      </c>
      <c r="CI434">
        <v>2</v>
      </c>
      <c r="CK434">
        <v>1378684800</v>
      </c>
      <c r="CL434" s="1">
        <v>8.4027777777777771E-2</v>
      </c>
      <c r="CP434">
        <v>-0.23499999999999999</v>
      </c>
      <c r="CQ434">
        <v>0.64786339999999998</v>
      </c>
      <c r="CR434">
        <v>1665705600</v>
      </c>
      <c r="CS434">
        <v>1.75</v>
      </c>
      <c r="CU434">
        <v>7.6999993</v>
      </c>
      <c r="CW434">
        <v>6.7500000000000004E-2</v>
      </c>
      <c r="CX434">
        <v>4999788</v>
      </c>
      <c r="DB434">
        <v>72.290000000000006</v>
      </c>
      <c r="DC434">
        <v>72.72</v>
      </c>
      <c r="DD434">
        <v>95.011849999999995</v>
      </c>
      <c r="DF434">
        <v>0</v>
      </c>
      <c r="DH434">
        <v>73.989999999999995</v>
      </c>
      <c r="DJ434">
        <v>733490</v>
      </c>
      <c r="DK434">
        <v>72.290000000000006</v>
      </c>
      <c r="DL434">
        <v>82.093000000000004</v>
      </c>
      <c r="DN434">
        <v>72.72</v>
      </c>
      <c r="DP434">
        <v>733490</v>
      </c>
      <c r="DW434">
        <v>72.545000000000002</v>
      </c>
      <c r="DX434" t="s">
        <v>183</v>
      </c>
      <c r="DY434">
        <v>11.426805</v>
      </c>
      <c r="DZ434">
        <v>352219</v>
      </c>
      <c r="ED434">
        <v>7532447744</v>
      </c>
      <c r="EG434">
        <v>848139</v>
      </c>
      <c r="EH434">
        <v>72.545000000000002</v>
      </c>
      <c r="EI434">
        <v>73.849999999999994</v>
      </c>
      <c r="EJ434">
        <v>900</v>
      </c>
      <c r="EK434">
        <v>352219</v>
      </c>
      <c r="EL434">
        <v>124.81</v>
      </c>
      <c r="EO434">
        <v>65.28</v>
      </c>
      <c r="EP434">
        <v>73.63</v>
      </c>
      <c r="EQ434" t="b">
        <v>0</v>
      </c>
      <c r="ES434">
        <v>800</v>
      </c>
      <c r="ET434">
        <v>73.989999999999995</v>
      </c>
      <c r="EV434">
        <v>73.92</v>
      </c>
      <c r="EW434">
        <v>72.55</v>
      </c>
      <c r="EX434" t="s">
        <v>1756</v>
      </c>
      <c r="FE434" t="s">
        <v>1757</v>
      </c>
    </row>
    <row r="435" spans="1:161" x14ac:dyDescent="0.25">
      <c r="A435">
        <v>144</v>
      </c>
      <c r="B435" t="s">
        <v>1768</v>
      </c>
      <c r="C435" t="s">
        <v>172</v>
      </c>
      <c r="D435">
        <v>83000</v>
      </c>
      <c r="E435" t="s">
        <v>1769</v>
      </c>
      <c r="F435" t="s">
        <v>1484</v>
      </c>
      <c r="G435" t="s">
        <v>1770</v>
      </c>
      <c r="H435" t="s">
        <v>340</v>
      </c>
      <c r="I435" t="s">
        <v>177</v>
      </c>
      <c r="J435" t="s">
        <v>178</v>
      </c>
      <c r="K435" t="s">
        <v>1771</v>
      </c>
      <c r="L435">
        <v>1</v>
      </c>
      <c r="M435" t="s">
        <v>1772</v>
      </c>
      <c r="N435" t="s">
        <v>392</v>
      </c>
      <c r="O435">
        <v>9.5930000000000001E-2</v>
      </c>
      <c r="P435">
        <v>1.74E-3</v>
      </c>
      <c r="Q435">
        <v>0.17585999999999999</v>
      </c>
      <c r="R435">
        <v>5730999808</v>
      </c>
      <c r="S435">
        <v>0.52700000000000002</v>
      </c>
      <c r="T435">
        <v>5.824E-2</v>
      </c>
      <c r="U435">
        <v>4472000000</v>
      </c>
      <c r="V435">
        <v>35</v>
      </c>
      <c r="W435" t="s">
        <v>216</v>
      </c>
      <c r="X435">
        <v>2171000000</v>
      </c>
      <c r="Y435">
        <v>806875008</v>
      </c>
      <c r="Z435">
        <v>47</v>
      </c>
      <c r="AA435">
        <v>35.1</v>
      </c>
      <c r="AB435">
        <v>-0.42899999999999999</v>
      </c>
      <c r="AC435">
        <v>0.57199999999999995</v>
      </c>
      <c r="AD435">
        <v>2.3340001999999999E-2</v>
      </c>
      <c r="AE435">
        <v>15</v>
      </c>
      <c r="AF435">
        <v>48.13</v>
      </c>
      <c r="AG435">
        <v>695.77300000000002</v>
      </c>
      <c r="AH435">
        <v>2.2509999999999999E-2</v>
      </c>
      <c r="AI435">
        <v>74</v>
      </c>
      <c r="AJ435">
        <v>8368000000</v>
      </c>
      <c r="AK435">
        <v>31936000000</v>
      </c>
      <c r="AL435">
        <v>46617001984</v>
      </c>
      <c r="AM435">
        <v>13.111000000000001</v>
      </c>
      <c r="AN435" t="s">
        <v>183</v>
      </c>
      <c r="AO435">
        <v>73.125</v>
      </c>
      <c r="AP435">
        <v>0.443</v>
      </c>
      <c r="AQ435">
        <v>1.7</v>
      </c>
      <c r="AR435" t="s">
        <v>184</v>
      </c>
      <c r="AS435" t="s">
        <v>1773</v>
      </c>
      <c r="AT435" t="s">
        <v>1773</v>
      </c>
      <c r="AU435" t="s">
        <v>186</v>
      </c>
      <c r="AV435" t="s">
        <v>187</v>
      </c>
      <c r="AW435" t="b">
        <v>1</v>
      </c>
      <c r="AX435">
        <v>-18000000</v>
      </c>
      <c r="AY435" t="s">
        <v>188</v>
      </c>
      <c r="AZ435" t="s">
        <v>1774</v>
      </c>
      <c r="BA435" t="s">
        <v>1775</v>
      </c>
      <c r="BB435" t="s">
        <v>191</v>
      </c>
      <c r="BD435">
        <v>0.97199999999999998</v>
      </c>
      <c r="BF435">
        <v>10.135</v>
      </c>
      <c r="BI435">
        <v>3.99</v>
      </c>
      <c r="BK435">
        <v>640014016</v>
      </c>
      <c r="BO435">
        <v>0.75600000000000001</v>
      </c>
      <c r="BP435">
        <v>19959944</v>
      </c>
      <c r="BQ435">
        <v>3.1099999999999999E-2</v>
      </c>
      <c r="BS435">
        <v>1640908800</v>
      </c>
      <c r="BT435">
        <v>0.66908999999999996</v>
      </c>
      <c r="BU435">
        <v>81000000</v>
      </c>
      <c r="BV435">
        <v>-20.507000000000001</v>
      </c>
      <c r="BY435">
        <v>46.428570000000001</v>
      </c>
      <c r="BZ435">
        <v>3.2699999999999999E-3</v>
      </c>
      <c r="CA435">
        <v>1703980800</v>
      </c>
      <c r="CC435">
        <v>1664496000</v>
      </c>
      <c r="CD435">
        <v>1.56</v>
      </c>
      <c r="CE435">
        <v>1663200000</v>
      </c>
      <c r="CF435">
        <v>635588215</v>
      </c>
      <c r="CG435">
        <v>1.1669119999999999</v>
      </c>
      <c r="CH435">
        <v>45325934592</v>
      </c>
      <c r="CI435">
        <v>2</v>
      </c>
      <c r="CP435">
        <v>-0.42699999999999999</v>
      </c>
      <c r="CQ435">
        <v>0.48189482</v>
      </c>
      <c r="CR435">
        <v>1665705600</v>
      </c>
      <c r="CS435">
        <v>-0.5</v>
      </c>
      <c r="CU435">
        <v>8.7969919999999995</v>
      </c>
      <c r="CW435">
        <v>3.5099998E-2</v>
      </c>
      <c r="CX435">
        <v>16900782</v>
      </c>
      <c r="DB435">
        <v>34.49</v>
      </c>
      <c r="DC435">
        <v>34.5</v>
      </c>
      <c r="DD435">
        <v>35.061250000000001</v>
      </c>
      <c r="DE435" s="2">
        <v>8.6981729999999996E-5</v>
      </c>
      <c r="DF435">
        <v>0</v>
      </c>
      <c r="DH435">
        <v>35.393999999999998</v>
      </c>
      <c r="DJ435">
        <v>7295290</v>
      </c>
      <c r="DK435">
        <v>34.49</v>
      </c>
      <c r="DL435">
        <v>32.069200000000002</v>
      </c>
      <c r="DM435">
        <v>3.0000000000000001E-3</v>
      </c>
      <c r="DN435">
        <v>34.5</v>
      </c>
      <c r="DP435">
        <v>7295290</v>
      </c>
      <c r="DT435">
        <v>1582070400</v>
      </c>
      <c r="DW435">
        <v>34.355800000000002</v>
      </c>
      <c r="DX435" t="s">
        <v>183</v>
      </c>
      <c r="DZ435">
        <v>4241576</v>
      </c>
      <c r="ED435">
        <v>22464491520</v>
      </c>
      <c r="EG435">
        <v>10461715</v>
      </c>
      <c r="EH435">
        <v>34.355800000000002</v>
      </c>
      <c r="EI435">
        <v>35.18</v>
      </c>
      <c r="EJ435">
        <v>3200</v>
      </c>
      <c r="EK435">
        <v>4241576</v>
      </c>
      <c r="EL435">
        <v>46.27</v>
      </c>
      <c r="EO435">
        <v>27.2</v>
      </c>
      <c r="EP435">
        <v>35.1</v>
      </c>
      <c r="EQ435" t="b">
        <v>0</v>
      </c>
      <c r="ES435">
        <v>2900</v>
      </c>
      <c r="ET435">
        <v>35.393999999999998</v>
      </c>
      <c r="EV435">
        <v>35.1</v>
      </c>
      <c r="EW435">
        <v>34.47</v>
      </c>
      <c r="EX435" t="s">
        <v>1776</v>
      </c>
      <c r="FE435" t="s">
        <v>1777</v>
      </c>
    </row>
    <row r="436" spans="1:161" x14ac:dyDescent="0.25">
      <c r="A436">
        <v>147</v>
      </c>
      <c r="B436">
        <v>92121</v>
      </c>
      <c r="C436" t="s">
        <v>208</v>
      </c>
      <c r="D436">
        <v>6300</v>
      </c>
      <c r="E436" t="s">
        <v>1800</v>
      </c>
      <c r="F436" t="s">
        <v>1801</v>
      </c>
      <c r="G436" t="s">
        <v>1802</v>
      </c>
      <c r="H436" t="s">
        <v>264</v>
      </c>
      <c r="I436" t="s">
        <v>177</v>
      </c>
      <c r="J436" t="s">
        <v>178</v>
      </c>
      <c r="K436" t="s">
        <v>1803</v>
      </c>
      <c r="L436">
        <v>1</v>
      </c>
      <c r="M436" t="s">
        <v>1804</v>
      </c>
      <c r="N436" t="s">
        <v>215</v>
      </c>
      <c r="O436">
        <v>0.13971</v>
      </c>
      <c r="P436">
        <v>6.2839999999999993E-2</v>
      </c>
      <c r="Q436">
        <v>0.66098999999999997</v>
      </c>
      <c r="R436">
        <v>596899968</v>
      </c>
      <c r="S436">
        <v>0.17</v>
      </c>
      <c r="T436">
        <v>9.4820000000000002E-2</v>
      </c>
      <c r="U436">
        <v>373500000</v>
      </c>
      <c r="V436">
        <v>85</v>
      </c>
      <c r="W436" t="s">
        <v>216</v>
      </c>
      <c r="X436">
        <v>1680500000</v>
      </c>
      <c r="Y436">
        <v>7275000</v>
      </c>
      <c r="Z436">
        <v>105</v>
      </c>
      <c r="AA436">
        <v>112</v>
      </c>
      <c r="AB436">
        <v>-0.34599999999999997</v>
      </c>
      <c r="AC436">
        <v>4.72</v>
      </c>
      <c r="AD436">
        <v>3.2599999999999997E-2</v>
      </c>
      <c r="AE436">
        <v>16</v>
      </c>
      <c r="AF436">
        <v>107.06</v>
      </c>
      <c r="AG436">
        <v>94.751000000000005</v>
      </c>
      <c r="AH436">
        <v>7.8990005000000002E-2</v>
      </c>
      <c r="AI436">
        <v>125</v>
      </c>
      <c r="AJ436">
        <v>2754800128</v>
      </c>
      <c r="AK436">
        <v>2137500032</v>
      </c>
      <c r="AL436">
        <v>2673400064</v>
      </c>
      <c r="AM436">
        <v>7.0170000000000003</v>
      </c>
      <c r="AN436" t="s">
        <v>183</v>
      </c>
      <c r="AO436">
        <v>6.8710000000000004</v>
      </c>
      <c r="AP436">
        <v>4.109</v>
      </c>
      <c r="AQ436">
        <v>1.6</v>
      </c>
      <c r="AR436" t="s">
        <v>238</v>
      </c>
      <c r="AS436" t="s">
        <v>1805</v>
      </c>
      <c r="AT436" t="s">
        <v>1805</v>
      </c>
      <c r="AU436" t="s">
        <v>186</v>
      </c>
      <c r="AV436" t="s">
        <v>187</v>
      </c>
      <c r="AW436" t="b">
        <v>1</v>
      </c>
      <c r="AX436">
        <v>-18000000</v>
      </c>
      <c r="AY436" t="s">
        <v>188</v>
      </c>
      <c r="AZ436" t="s">
        <v>1806</v>
      </c>
      <c r="BA436" t="s">
        <v>1807</v>
      </c>
      <c r="BB436" t="s">
        <v>191</v>
      </c>
      <c r="BD436">
        <v>14.837</v>
      </c>
      <c r="BF436">
        <v>106.2</v>
      </c>
      <c r="BI436">
        <v>3.33</v>
      </c>
      <c r="BK436">
        <v>96922000</v>
      </c>
      <c r="BO436">
        <v>19.681000000000001</v>
      </c>
      <c r="BP436">
        <v>13688666</v>
      </c>
      <c r="BQ436">
        <v>3.5099998E-2</v>
      </c>
      <c r="BS436">
        <v>1640908800</v>
      </c>
      <c r="BT436">
        <v>0.96521000000000001</v>
      </c>
      <c r="BU436">
        <v>168000000</v>
      </c>
      <c r="BV436">
        <v>5.2050000000000001</v>
      </c>
      <c r="BY436">
        <v>5.6907680000000003</v>
      </c>
      <c r="BZ436">
        <v>4.1200000000000004E-3</v>
      </c>
      <c r="CA436">
        <v>1703980800</v>
      </c>
      <c r="CC436">
        <v>1656547200</v>
      </c>
      <c r="CD436">
        <v>4.95</v>
      </c>
      <c r="CE436">
        <v>1663200000</v>
      </c>
      <c r="CF436">
        <v>390689532</v>
      </c>
      <c r="CG436">
        <v>1.0350029999999999</v>
      </c>
      <c r="CH436">
        <v>39665516544</v>
      </c>
      <c r="CI436">
        <v>2</v>
      </c>
      <c r="CP436">
        <v>-0.35099999999999998</v>
      </c>
      <c r="CQ436">
        <v>4.0604715000000002</v>
      </c>
      <c r="CR436">
        <v>1665705600</v>
      </c>
      <c r="CS436">
        <v>4.13</v>
      </c>
      <c r="CU436">
        <v>33.633633000000003</v>
      </c>
      <c r="CW436">
        <v>3.95E-2</v>
      </c>
      <c r="CX436">
        <v>15250435</v>
      </c>
      <c r="DB436">
        <v>112.92</v>
      </c>
      <c r="DC436">
        <v>112.91</v>
      </c>
      <c r="DD436">
        <v>95.070239999999998</v>
      </c>
      <c r="DF436">
        <v>0</v>
      </c>
      <c r="DH436">
        <v>113.02</v>
      </c>
      <c r="DJ436">
        <v>2624540</v>
      </c>
      <c r="DK436">
        <v>112.92</v>
      </c>
      <c r="DL436">
        <v>100.96720000000001</v>
      </c>
      <c r="DN436">
        <v>112.91</v>
      </c>
      <c r="DP436">
        <v>2624540</v>
      </c>
      <c r="DW436">
        <v>110.65</v>
      </c>
      <c r="DX436" t="s">
        <v>183</v>
      </c>
      <c r="DY436">
        <v>21.517769999999999</v>
      </c>
      <c r="DZ436">
        <v>1182919</v>
      </c>
      <c r="ED436">
        <v>10855264256</v>
      </c>
      <c r="EG436">
        <v>2800536</v>
      </c>
      <c r="EH436">
        <v>110.65</v>
      </c>
      <c r="EI436">
        <v>112.5</v>
      </c>
      <c r="EJ436">
        <v>800</v>
      </c>
      <c r="EK436">
        <v>1182919</v>
      </c>
      <c r="EL436">
        <v>152.61500000000001</v>
      </c>
      <c r="EO436">
        <v>66.892499999999998</v>
      </c>
      <c r="EP436">
        <v>112.15</v>
      </c>
      <c r="EQ436" t="b">
        <v>0</v>
      </c>
      <c r="ES436">
        <v>1000</v>
      </c>
      <c r="ET436">
        <v>113.02</v>
      </c>
      <c r="EV436">
        <v>112</v>
      </c>
      <c r="EW436">
        <v>112.25</v>
      </c>
      <c r="EX436" t="s">
        <v>1808</v>
      </c>
      <c r="FE436" t="s">
        <v>1809</v>
      </c>
    </row>
    <row r="437" spans="1:161" x14ac:dyDescent="0.25">
      <c r="A437">
        <v>151</v>
      </c>
      <c r="B437">
        <v>80112</v>
      </c>
      <c r="C437" t="s">
        <v>260</v>
      </c>
      <c r="D437">
        <v>14500</v>
      </c>
      <c r="E437" t="s">
        <v>1842</v>
      </c>
      <c r="F437" t="s">
        <v>1843</v>
      </c>
      <c r="G437" t="s">
        <v>1844</v>
      </c>
      <c r="H437" t="s">
        <v>843</v>
      </c>
      <c r="I437" t="s">
        <v>177</v>
      </c>
      <c r="J437" t="s">
        <v>178</v>
      </c>
      <c r="K437" t="s">
        <v>1845</v>
      </c>
      <c r="L437">
        <v>1</v>
      </c>
      <c r="M437" t="s">
        <v>1846</v>
      </c>
      <c r="N437" t="s">
        <v>774</v>
      </c>
      <c r="O437">
        <v>0.19313</v>
      </c>
      <c r="P437">
        <v>0.11842</v>
      </c>
      <c r="Q437">
        <v>0.33393001999999999</v>
      </c>
      <c r="R437">
        <v>3245648896</v>
      </c>
      <c r="S437">
        <v>-6.2E-2</v>
      </c>
      <c r="T437">
        <v>0.15340999999999999</v>
      </c>
      <c r="U437">
        <v>3367656960</v>
      </c>
      <c r="V437">
        <v>18</v>
      </c>
      <c r="W437" t="s">
        <v>216</v>
      </c>
      <c r="X437">
        <v>6142823000</v>
      </c>
      <c r="Y437">
        <v>-7865212416</v>
      </c>
      <c r="Z437">
        <v>35</v>
      </c>
      <c r="AA437">
        <v>16</v>
      </c>
      <c r="AB437">
        <v>-0.22600000000000001</v>
      </c>
      <c r="AC437">
        <v>0.63500000000000001</v>
      </c>
      <c r="AD437">
        <v>3.737E-2</v>
      </c>
      <c r="AE437">
        <v>16</v>
      </c>
      <c r="AF437">
        <v>36.31</v>
      </c>
      <c r="AG437">
        <v>138.381</v>
      </c>
      <c r="AH437">
        <v>0.13385000999999999</v>
      </c>
      <c r="AI437">
        <v>60</v>
      </c>
      <c r="AJ437">
        <v>2754159104</v>
      </c>
      <c r="AK437">
        <v>23493978112</v>
      </c>
      <c r="AL437">
        <v>17436876800</v>
      </c>
      <c r="AM437">
        <v>5.194</v>
      </c>
      <c r="AN437" t="s">
        <v>183</v>
      </c>
      <c r="AO437">
        <v>32.957999999999998</v>
      </c>
      <c r="AP437">
        <v>0.499</v>
      </c>
      <c r="AQ437">
        <v>2.2000000000000002</v>
      </c>
      <c r="AR437" t="s">
        <v>238</v>
      </c>
      <c r="AS437" t="s">
        <v>1847</v>
      </c>
      <c r="AT437" t="s">
        <v>1847</v>
      </c>
      <c r="AU437" t="s">
        <v>186</v>
      </c>
      <c r="AV437" t="s">
        <v>187</v>
      </c>
      <c r="AW437" t="b">
        <v>1</v>
      </c>
      <c r="AX437">
        <v>-18000000</v>
      </c>
      <c r="AY437" t="s">
        <v>188</v>
      </c>
      <c r="AZ437" t="s">
        <v>1848</v>
      </c>
      <c r="BA437" t="s">
        <v>1849</v>
      </c>
      <c r="BB437" t="s">
        <v>191</v>
      </c>
      <c r="BD437">
        <v>1.673</v>
      </c>
      <c r="BF437">
        <v>8.6620000000000008</v>
      </c>
      <c r="BI437">
        <v>2.75</v>
      </c>
      <c r="BK437">
        <v>290366016</v>
      </c>
      <c r="BO437">
        <v>25.908000000000001</v>
      </c>
      <c r="BP437">
        <v>29857359</v>
      </c>
      <c r="BQ437">
        <v>5.6300000000000003E-2</v>
      </c>
      <c r="BS437">
        <v>1640908800</v>
      </c>
      <c r="BT437">
        <v>0.84658999999999995</v>
      </c>
      <c r="BU437">
        <v>2064854016</v>
      </c>
      <c r="BV437">
        <v>3.8769999999999998</v>
      </c>
      <c r="BY437">
        <v>0.61756986000000003</v>
      </c>
      <c r="BZ437">
        <v>0.14112</v>
      </c>
      <c r="CA437">
        <v>1703980800</v>
      </c>
      <c r="CC437">
        <v>1656547200</v>
      </c>
      <c r="CD437">
        <v>5.85</v>
      </c>
      <c r="CE437">
        <v>1663200000</v>
      </c>
      <c r="CF437">
        <v>248919817</v>
      </c>
      <c r="CG437">
        <v>1.8286659999999999</v>
      </c>
      <c r="CH437">
        <v>29171933184</v>
      </c>
      <c r="CI437">
        <v>2</v>
      </c>
      <c r="CK437">
        <v>953769600</v>
      </c>
      <c r="CL437" s="1">
        <v>8.4027777777777771E-2</v>
      </c>
      <c r="CP437">
        <v>-0.221</v>
      </c>
      <c r="CQ437">
        <v>0.48522632999999998</v>
      </c>
      <c r="CR437">
        <v>1665705600</v>
      </c>
      <c r="CS437">
        <v>-0.22</v>
      </c>
      <c r="CU437">
        <v>5.8181820000000002</v>
      </c>
      <c r="CW437">
        <v>0.14069999999999999</v>
      </c>
      <c r="CX437">
        <v>29208422</v>
      </c>
      <c r="DB437">
        <v>15.89</v>
      </c>
      <c r="DC437">
        <v>15.85</v>
      </c>
      <c r="DD437">
        <v>21.520499999999998</v>
      </c>
      <c r="DF437">
        <v>0</v>
      </c>
      <c r="DH437">
        <v>16.09</v>
      </c>
      <c r="DJ437">
        <v>3625300</v>
      </c>
      <c r="DK437">
        <v>15.89</v>
      </c>
      <c r="DL437">
        <v>14.9162</v>
      </c>
      <c r="DN437">
        <v>15.85</v>
      </c>
      <c r="DP437">
        <v>3625300</v>
      </c>
      <c r="DT437">
        <v>1355270400</v>
      </c>
      <c r="DW437">
        <v>15.82</v>
      </c>
      <c r="DX437" t="s">
        <v>183</v>
      </c>
      <c r="DY437">
        <v>4.1269020000000003</v>
      </c>
      <c r="DZ437">
        <v>1006957</v>
      </c>
      <c r="ED437">
        <v>8460831744</v>
      </c>
      <c r="EG437">
        <v>4476052</v>
      </c>
      <c r="EH437">
        <v>15.82</v>
      </c>
      <c r="EI437">
        <v>16.149999999999999</v>
      </c>
      <c r="EJ437">
        <v>1300</v>
      </c>
      <c r="EK437">
        <v>1006957</v>
      </c>
      <c r="EL437">
        <v>37.28</v>
      </c>
      <c r="EO437">
        <v>12.55</v>
      </c>
      <c r="EP437">
        <v>15.08</v>
      </c>
      <c r="EQ437" t="b">
        <v>0</v>
      </c>
      <c r="ES437">
        <v>800</v>
      </c>
      <c r="ET437">
        <v>16.09</v>
      </c>
      <c r="EV437">
        <v>16</v>
      </c>
      <c r="EW437">
        <v>15.978999999999999</v>
      </c>
      <c r="EX437" t="s">
        <v>1850</v>
      </c>
      <c r="FE437" t="s">
        <v>1851</v>
      </c>
    </row>
    <row r="438" spans="1:161" x14ac:dyDescent="0.25">
      <c r="A438">
        <v>152</v>
      </c>
      <c r="B438">
        <v>91521</v>
      </c>
      <c r="C438" t="s">
        <v>260</v>
      </c>
      <c r="D438">
        <v>152000</v>
      </c>
      <c r="E438" t="s">
        <v>1852</v>
      </c>
      <c r="F438" t="s">
        <v>1853</v>
      </c>
      <c r="G438" t="s">
        <v>1854</v>
      </c>
      <c r="H438" t="s">
        <v>264</v>
      </c>
      <c r="I438" t="s">
        <v>177</v>
      </c>
      <c r="J438" t="s">
        <v>178</v>
      </c>
      <c r="K438" t="s">
        <v>1855</v>
      </c>
      <c r="L438">
        <v>1</v>
      </c>
      <c r="M438" t="s">
        <v>1856</v>
      </c>
      <c r="N438" t="s">
        <v>1857</v>
      </c>
      <c r="O438">
        <v>0.14704001</v>
      </c>
      <c r="P438">
        <v>3.8739999999999997E-2</v>
      </c>
      <c r="Q438">
        <v>0.34425998000000002</v>
      </c>
      <c r="R438">
        <v>6120999936</v>
      </c>
      <c r="S438">
        <v>0.26300000000000001</v>
      </c>
      <c r="T438">
        <v>8.3900005E-2</v>
      </c>
      <c r="U438">
        <v>11925999616</v>
      </c>
      <c r="W438" t="s">
        <v>216</v>
      </c>
      <c r="X438">
        <v>22287000000</v>
      </c>
      <c r="Y438">
        <v>6337375232</v>
      </c>
      <c r="AA438">
        <v>98.87</v>
      </c>
      <c r="AB438">
        <v>0.54800000000000004</v>
      </c>
      <c r="AC438">
        <v>1.0229999999999999</v>
      </c>
      <c r="AD438">
        <v>2.094E-2</v>
      </c>
      <c r="AG438">
        <v>48.746000000000002</v>
      </c>
      <c r="AH438">
        <v>3.4439999999999998E-2</v>
      </c>
      <c r="AJ438">
        <v>12958999552</v>
      </c>
      <c r="AK438">
        <v>51602001920</v>
      </c>
      <c r="AL438">
        <v>81106001920</v>
      </c>
      <c r="AM438">
        <v>7.1079999999999997</v>
      </c>
      <c r="AN438" t="s">
        <v>183</v>
      </c>
      <c r="AO438">
        <v>44.57</v>
      </c>
      <c r="AP438">
        <v>0.86799999999999999</v>
      </c>
      <c r="AQ438">
        <v>2</v>
      </c>
      <c r="AR438" t="s">
        <v>184</v>
      </c>
      <c r="AS438" t="s">
        <v>1858</v>
      </c>
      <c r="AT438" t="s">
        <v>1859</v>
      </c>
      <c r="AU438" t="s">
        <v>186</v>
      </c>
      <c r="AV438" t="s">
        <v>187</v>
      </c>
      <c r="AW438" t="b">
        <v>1</v>
      </c>
      <c r="AX438">
        <v>-18000000</v>
      </c>
      <c r="AY438" t="s">
        <v>188</v>
      </c>
      <c r="AZ438" t="s">
        <v>1860</v>
      </c>
      <c r="BA438" t="s">
        <v>1861</v>
      </c>
      <c r="BB438" t="s">
        <v>191</v>
      </c>
      <c r="BD438">
        <v>2.9889999999999999</v>
      </c>
      <c r="BF438">
        <v>20.324999999999999</v>
      </c>
      <c r="BI438">
        <v>4.9400000000000004</v>
      </c>
      <c r="BK438">
        <v>1817660032</v>
      </c>
      <c r="BO438">
        <v>46.338999999999999</v>
      </c>
      <c r="BP438">
        <v>18750705</v>
      </c>
      <c r="BQ438">
        <v>1.0299999000000001E-2</v>
      </c>
      <c r="BS438">
        <v>1633132800</v>
      </c>
      <c r="BT438">
        <v>0.63646000000000003</v>
      </c>
      <c r="BU438">
        <v>3191000064</v>
      </c>
      <c r="BV438">
        <v>-2.7370000000000001</v>
      </c>
      <c r="BY438">
        <v>2.1336240000000002</v>
      </c>
      <c r="BZ438">
        <v>1.2899999000000001E-3</v>
      </c>
      <c r="CA438">
        <v>1696204800</v>
      </c>
      <c r="CC438">
        <v>1656720000</v>
      </c>
      <c r="CD438">
        <v>1.92</v>
      </c>
      <c r="CE438">
        <v>1663200000</v>
      </c>
      <c r="CF438">
        <v>1820742494</v>
      </c>
      <c r="CG438">
        <v>1.2339709999999999</v>
      </c>
      <c r="CH438">
        <v>242401148928</v>
      </c>
      <c r="CI438">
        <v>2</v>
      </c>
      <c r="CK438">
        <v>1181692800</v>
      </c>
      <c r="CL438" t="s">
        <v>1862</v>
      </c>
      <c r="CP438">
        <v>0.53500000000000003</v>
      </c>
      <c r="CQ438">
        <v>2.2157675999999999</v>
      </c>
      <c r="CR438">
        <v>1665705600</v>
      </c>
      <c r="CS438">
        <v>0.78</v>
      </c>
      <c r="CU438">
        <v>20.01417</v>
      </c>
      <c r="CW438">
        <v>1.0299999000000001E-2</v>
      </c>
      <c r="CX438">
        <v>20519060</v>
      </c>
      <c r="DB438">
        <v>98.88</v>
      </c>
      <c r="DC438">
        <v>98.81</v>
      </c>
      <c r="DD438">
        <v>112.9853</v>
      </c>
      <c r="DE438">
        <v>8.8996769999999999E-3</v>
      </c>
      <c r="DF438">
        <v>0</v>
      </c>
      <c r="DH438">
        <v>99.81</v>
      </c>
      <c r="DJ438">
        <v>24063080</v>
      </c>
      <c r="DK438">
        <v>98.88</v>
      </c>
      <c r="DL438">
        <v>99.166399999999996</v>
      </c>
      <c r="DM438">
        <v>0.88</v>
      </c>
      <c r="DN438">
        <v>98.81</v>
      </c>
      <c r="DP438">
        <v>24063080</v>
      </c>
      <c r="DT438">
        <v>1576195200</v>
      </c>
      <c r="DW438">
        <v>98.08</v>
      </c>
      <c r="DX438" t="s">
        <v>183</v>
      </c>
      <c r="DZ438">
        <v>6646147</v>
      </c>
      <c r="ED438">
        <v>179712049152</v>
      </c>
      <c r="EG438">
        <v>12684519</v>
      </c>
      <c r="EH438">
        <v>98.08</v>
      </c>
      <c r="EI438">
        <v>98.97</v>
      </c>
      <c r="EJ438">
        <v>1100</v>
      </c>
      <c r="EK438">
        <v>6646147</v>
      </c>
      <c r="EL438">
        <v>160.32</v>
      </c>
      <c r="EO438">
        <v>86.28</v>
      </c>
      <c r="EP438">
        <v>98.75</v>
      </c>
      <c r="EQ438" t="b">
        <v>0</v>
      </c>
      <c r="ES438">
        <v>800</v>
      </c>
      <c r="ET438">
        <v>99.81</v>
      </c>
      <c r="EV438">
        <v>98.87</v>
      </c>
      <c r="EW438">
        <v>98.81</v>
      </c>
      <c r="EX438" t="s">
        <v>1863</v>
      </c>
      <c r="FE438" t="s">
        <v>1864</v>
      </c>
    </row>
    <row r="439" spans="1:161" x14ac:dyDescent="0.25">
      <c r="A439">
        <v>154</v>
      </c>
      <c r="B439">
        <v>23320</v>
      </c>
      <c r="C439" t="s">
        <v>273</v>
      </c>
      <c r="D439">
        <v>61886</v>
      </c>
      <c r="E439" t="s">
        <v>1875</v>
      </c>
      <c r="F439" t="s">
        <v>1876</v>
      </c>
      <c r="G439" t="s">
        <v>1877</v>
      </c>
      <c r="H439" t="s">
        <v>327</v>
      </c>
      <c r="I439" t="s">
        <v>177</v>
      </c>
      <c r="J439" t="s">
        <v>178</v>
      </c>
      <c r="K439" t="s">
        <v>1878</v>
      </c>
      <c r="L439">
        <v>1</v>
      </c>
      <c r="M439" t="s">
        <v>1879</v>
      </c>
      <c r="N439" t="s">
        <v>1653</v>
      </c>
      <c r="O439">
        <v>0.10724</v>
      </c>
      <c r="P439">
        <v>5.7690001999999997E-2</v>
      </c>
      <c r="Q439">
        <v>0.30864000000000003</v>
      </c>
      <c r="R439">
        <v>1216000000</v>
      </c>
      <c r="S439">
        <v>6.7000000000000004E-2</v>
      </c>
      <c r="T439">
        <v>7.9649999999999999E-2</v>
      </c>
      <c r="U439">
        <v>2913700096</v>
      </c>
      <c r="V439">
        <v>110</v>
      </c>
      <c r="W439" t="s">
        <v>216</v>
      </c>
      <c r="X439">
        <v>7746100000</v>
      </c>
      <c r="Y439">
        <v>-135212496</v>
      </c>
      <c r="Z439">
        <v>170</v>
      </c>
      <c r="AA439">
        <v>151.33000000000001</v>
      </c>
      <c r="AB439">
        <v>0.30099999999999999</v>
      </c>
      <c r="AC439">
        <v>1.456</v>
      </c>
      <c r="AD439">
        <v>6.2729999999999994E-2</v>
      </c>
      <c r="AE439">
        <v>21</v>
      </c>
      <c r="AF439">
        <v>165.19</v>
      </c>
      <c r="AG439">
        <v>118.944</v>
      </c>
      <c r="AH439">
        <v>0.20344000000000001</v>
      </c>
      <c r="AI439">
        <v>195</v>
      </c>
      <c r="AJ439">
        <v>688899968</v>
      </c>
      <c r="AK439">
        <v>9987099648</v>
      </c>
      <c r="AL439">
        <v>27169400832</v>
      </c>
      <c r="AM439">
        <v>3.0760000000000001</v>
      </c>
      <c r="AN439" t="s">
        <v>183</v>
      </c>
      <c r="AO439">
        <v>120.86</v>
      </c>
      <c r="AP439">
        <v>0.157</v>
      </c>
      <c r="AQ439">
        <v>2.2999999999999998</v>
      </c>
      <c r="AR439" t="s">
        <v>238</v>
      </c>
      <c r="AS439" t="s">
        <v>1880</v>
      </c>
      <c r="AT439" t="s">
        <v>1880</v>
      </c>
      <c r="AU439" t="s">
        <v>186</v>
      </c>
      <c r="AV439" t="s">
        <v>187</v>
      </c>
      <c r="AW439" t="b">
        <v>1</v>
      </c>
      <c r="AX439">
        <v>-18000000</v>
      </c>
      <c r="AY439" t="s">
        <v>188</v>
      </c>
      <c r="AZ439" t="s">
        <v>1881</v>
      </c>
      <c r="BA439" t="s">
        <v>1882</v>
      </c>
      <c r="BB439" t="s">
        <v>191</v>
      </c>
      <c r="BD439">
        <v>1.609</v>
      </c>
      <c r="BF439">
        <v>15.003</v>
      </c>
      <c r="BI439">
        <v>6.9</v>
      </c>
      <c r="BK439">
        <v>224956000</v>
      </c>
      <c r="BO439">
        <v>31.216000000000001</v>
      </c>
      <c r="BP439">
        <v>5213304</v>
      </c>
      <c r="BQ439">
        <v>2.3300000000000001E-2</v>
      </c>
      <c r="BS439">
        <v>1643414400</v>
      </c>
      <c r="BT439">
        <v>0.98777999999999999</v>
      </c>
      <c r="BU439">
        <v>1567299968</v>
      </c>
      <c r="BV439">
        <v>5.65</v>
      </c>
      <c r="BY439">
        <v>4.8478345999999997</v>
      </c>
      <c r="BZ439">
        <v>1.298E-2</v>
      </c>
      <c r="CA439">
        <v>1706486400</v>
      </c>
      <c r="CC439">
        <v>1659139200</v>
      </c>
      <c r="CD439">
        <v>2.21</v>
      </c>
      <c r="CE439">
        <v>1663200000</v>
      </c>
      <c r="CF439">
        <v>220927252</v>
      </c>
      <c r="CG439">
        <v>0.68975600000000004</v>
      </c>
      <c r="CH439">
        <v>43715072000</v>
      </c>
      <c r="CI439">
        <v>2</v>
      </c>
      <c r="CK439">
        <v>1340755200</v>
      </c>
      <c r="CL439" s="1">
        <v>8.4027777777777771E-2</v>
      </c>
      <c r="CP439">
        <v>0.27400000000000002</v>
      </c>
      <c r="CQ439">
        <v>1.2529755</v>
      </c>
      <c r="CR439">
        <v>1665705600</v>
      </c>
      <c r="CS439">
        <v>1.03</v>
      </c>
      <c r="CU439">
        <v>21.931885000000001</v>
      </c>
      <c r="CW439">
        <v>2.7900000000000001E-2</v>
      </c>
      <c r="CX439">
        <v>6857701</v>
      </c>
      <c r="DB439">
        <v>150.13999999999999</v>
      </c>
      <c r="DC439">
        <v>150.75</v>
      </c>
      <c r="DD439">
        <v>154.15604999999999</v>
      </c>
      <c r="DF439">
        <v>0</v>
      </c>
      <c r="DH439">
        <v>151.76</v>
      </c>
      <c r="DJ439">
        <v>3003580</v>
      </c>
      <c r="DK439">
        <v>150.13999999999999</v>
      </c>
      <c r="DL439">
        <v>148.68940000000001</v>
      </c>
      <c r="DN439">
        <v>150.75</v>
      </c>
      <c r="DP439">
        <v>3003580</v>
      </c>
      <c r="DW439">
        <v>148.5273</v>
      </c>
      <c r="DX439" t="s">
        <v>183</v>
      </c>
      <c r="DY439">
        <v>26.784071000000001</v>
      </c>
      <c r="DZ439">
        <v>1546488</v>
      </c>
      <c r="ED439">
        <v>34042591232</v>
      </c>
      <c r="EG439">
        <v>2571455</v>
      </c>
      <c r="EH439">
        <v>148.5273</v>
      </c>
      <c r="EI439">
        <v>151.38999999999999</v>
      </c>
      <c r="EJ439">
        <v>900</v>
      </c>
      <c r="EK439">
        <v>1546488</v>
      </c>
      <c r="EL439">
        <v>177.19</v>
      </c>
      <c r="EO439">
        <v>123.62</v>
      </c>
      <c r="EP439">
        <v>151.01</v>
      </c>
      <c r="EQ439" t="b">
        <v>0</v>
      </c>
      <c r="ES439">
        <v>1000</v>
      </c>
      <c r="ET439">
        <v>151.76</v>
      </c>
      <c r="EV439">
        <v>151.33000000000001</v>
      </c>
      <c r="EW439">
        <v>150.94999999999999</v>
      </c>
      <c r="EX439" t="s">
        <v>1883</v>
      </c>
      <c r="FE439" t="s">
        <v>1884</v>
      </c>
    </row>
    <row r="440" spans="1:161" x14ac:dyDescent="0.25">
      <c r="A440">
        <v>162</v>
      </c>
      <c r="B440">
        <v>20147</v>
      </c>
      <c r="C440" t="s">
        <v>246</v>
      </c>
      <c r="D440">
        <v>130000</v>
      </c>
      <c r="E440" t="s">
        <v>1960</v>
      </c>
      <c r="F440" t="s">
        <v>1961</v>
      </c>
      <c r="G440" t="s">
        <v>1962</v>
      </c>
      <c r="H440" t="s">
        <v>327</v>
      </c>
      <c r="I440" t="s">
        <v>177</v>
      </c>
      <c r="J440" t="s">
        <v>178</v>
      </c>
      <c r="K440" t="s">
        <v>1963</v>
      </c>
      <c r="L440">
        <v>1</v>
      </c>
      <c r="M440" t="s">
        <v>1964</v>
      </c>
      <c r="N440" t="s">
        <v>253</v>
      </c>
      <c r="O440">
        <v>0.18715999999999999</v>
      </c>
      <c r="P440">
        <v>3.424E-2</v>
      </c>
      <c r="Q440">
        <v>0.21937999</v>
      </c>
      <c r="R440">
        <v>1692999936</v>
      </c>
      <c r="S440">
        <v>-0.105</v>
      </c>
      <c r="T440">
        <v>9.3490000000000004E-2</v>
      </c>
      <c r="U440">
        <v>2963000064</v>
      </c>
      <c r="V440">
        <v>27</v>
      </c>
      <c r="W440" t="s">
        <v>182</v>
      </c>
      <c r="X440">
        <v>3582000000</v>
      </c>
      <c r="Y440">
        <v>1456125056</v>
      </c>
      <c r="Z440">
        <v>33</v>
      </c>
      <c r="AA440">
        <v>29.68</v>
      </c>
      <c r="AB440">
        <v>-0.59799999999999998</v>
      </c>
      <c r="AC440">
        <v>1.0940000000000001</v>
      </c>
      <c r="AD440">
        <v>4.6820000000000001E-2</v>
      </c>
      <c r="AE440">
        <v>12</v>
      </c>
      <c r="AF440">
        <v>33.99</v>
      </c>
      <c r="AG440">
        <v>116.181</v>
      </c>
      <c r="AH440">
        <v>0.106759995</v>
      </c>
      <c r="AI440">
        <v>48</v>
      </c>
      <c r="AJ440">
        <v>2208999936</v>
      </c>
      <c r="AK440">
        <v>5865999872</v>
      </c>
      <c r="AL440">
        <v>15831000064</v>
      </c>
      <c r="AM440">
        <v>9.609</v>
      </c>
      <c r="AN440" t="s">
        <v>183</v>
      </c>
      <c r="AO440">
        <v>64.756</v>
      </c>
      <c r="AP440">
        <v>0.94299999999999995</v>
      </c>
      <c r="AQ440">
        <v>2.7</v>
      </c>
      <c r="AR440" t="s">
        <v>184</v>
      </c>
      <c r="AS440" t="s">
        <v>1965</v>
      </c>
      <c r="AT440" t="s">
        <v>1965</v>
      </c>
      <c r="AU440" t="s">
        <v>186</v>
      </c>
      <c r="AV440" t="s">
        <v>187</v>
      </c>
      <c r="AW440" t="b">
        <v>1</v>
      </c>
      <c r="AX440">
        <v>-18000000</v>
      </c>
      <c r="AY440" t="s">
        <v>188</v>
      </c>
      <c r="AZ440" t="s">
        <v>1966</v>
      </c>
      <c r="BA440" t="s">
        <v>1967</v>
      </c>
      <c r="BB440" t="s">
        <v>191</v>
      </c>
      <c r="BD440">
        <v>0.67200000000000004</v>
      </c>
      <c r="BF440">
        <v>3.5920000000000001</v>
      </c>
      <c r="BI440">
        <v>3.44</v>
      </c>
      <c r="BK440">
        <v>252239008</v>
      </c>
      <c r="BO440">
        <v>22.23</v>
      </c>
      <c r="BP440">
        <v>8210747</v>
      </c>
      <c r="BQ440">
        <v>3.5700000000000003E-2</v>
      </c>
      <c r="BS440">
        <v>1648684800</v>
      </c>
      <c r="BT440">
        <v>0.90217999999999998</v>
      </c>
      <c r="BU440">
        <v>542000000</v>
      </c>
      <c r="BV440">
        <v>-11.209</v>
      </c>
      <c r="BY440">
        <v>1.3351327</v>
      </c>
      <c r="BZ440">
        <v>5.9100003E-3</v>
      </c>
      <c r="CA440">
        <v>1711843200</v>
      </c>
      <c r="CC440">
        <v>1656547200</v>
      </c>
      <c r="CD440">
        <v>1.92</v>
      </c>
      <c r="CE440">
        <v>1663200000</v>
      </c>
      <c r="CF440">
        <v>228617105</v>
      </c>
      <c r="CG440">
        <v>1.9436249999999999</v>
      </c>
      <c r="CH440">
        <v>10642830336</v>
      </c>
      <c r="CI440">
        <v>2</v>
      </c>
      <c r="CK440">
        <v>1527811200</v>
      </c>
      <c r="CL440" t="s">
        <v>1968</v>
      </c>
      <c r="CP440">
        <v>-0.63300000000000001</v>
      </c>
      <c r="CQ440">
        <v>0.47289832999999998</v>
      </c>
      <c r="CR440">
        <v>1665705600</v>
      </c>
      <c r="CS440">
        <v>0.5</v>
      </c>
      <c r="CU440">
        <v>8.6279070000000004</v>
      </c>
      <c r="CW440">
        <v>4.0700003999999998E-2</v>
      </c>
      <c r="CX440">
        <v>9125908</v>
      </c>
      <c r="DB440">
        <v>29.61</v>
      </c>
      <c r="DC440">
        <v>29.74</v>
      </c>
      <c r="DD440">
        <v>29.770050000000001</v>
      </c>
      <c r="DE440">
        <v>0</v>
      </c>
      <c r="DF440">
        <v>0</v>
      </c>
      <c r="DH440">
        <v>29.9</v>
      </c>
      <c r="DJ440">
        <v>1609140</v>
      </c>
      <c r="DK440">
        <v>29.61</v>
      </c>
      <c r="DL440">
        <v>27.5228</v>
      </c>
      <c r="DM440">
        <v>0</v>
      </c>
      <c r="DN440">
        <v>29.74</v>
      </c>
      <c r="DP440">
        <v>1609140</v>
      </c>
      <c r="DT440">
        <v>1585008000</v>
      </c>
      <c r="DW440">
        <v>29.61</v>
      </c>
      <c r="DX440" t="s">
        <v>183</v>
      </c>
      <c r="DZ440">
        <v>500983</v>
      </c>
      <c r="ED440">
        <v>7486453760</v>
      </c>
      <c r="EG440">
        <v>3193973</v>
      </c>
      <c r="EH440">
        <v>29.61</v>
      </c>
      <c r="EI440">
        <v>30</v>
      </c>
      <c r="EJ440">
        <v>800</v>
      </c>
      <c r="EK440">
        <v>500983</v>
      </c>
      <c r="EL440">
        <v>39.65</v>
      </c>
      <c r="EO440">
        <v>22.65</v>
      </c>
      <c r="EP440">
        <v>29.66</v>
      </c>
      <c r="EQ440" t="b">
        <v>0</v>
      </c>
      <c r="ES440">
        <v>800</v>
      </c>
      <c r="ET440">
        <v>29.9</v>
      </c>
      <c r="EV440">
        <v>29.68</v>
      </c>
      <c r="EW440">
        <v>29.42</v>
      </c>
      <c r="EX440" t="s">
        <v>1969</v>
      </c>
      <c r="EZ440" t="s">
        <v>1970</v>
      </c>
      <c r="FE440" t="s">
        <v>1971</v>
      </c>
    </row>
    <row r="441" spans="1:161" x14ac:dyDescent="0.25">
      <c r="A441">
        <v>168</v>
      </c>
      <c r="B441">
        <v>92614</v>
      </c>
      <c r="C441" t="s">
        <v>208</v>
      </c>
      <c r="D441">
        <v>15700</v>
      </c>
      <c r="E441" t="s">
        <v>2028</v>
      </c>
      <c r="F441" t="s">
        <v>2029</v>
      </c>
      <c r="G441" t="s">
        <v>2030</v>
      </c>
      <c r="H441" t="s">
        <v>264</v>
      </c>
      <c r="I441" t="s">
        <v>177</v>
      </c>
      <c r="J441" t="s">
        <v>178</v>
      </c>
      <c r="K441" t="s">
        <v>2031</v>
      </c>
      <c r="L441">
        <v>1</v>
      </c>
      <c r="M441" t="s">
        <v>2032</v>
      </c>
      <c r="N441" t="s">
        <v>215</v>
      </c>
      <c r="O441">
        <v>0.33283000000000001</v>
      </c>
      <c r="P441">
        <v>0.27177997999999998</v>
      </c>
      <c r="Q441">
        <v>0.77779995999999996</v>
      </c>
      <c r="R441">
        <v>1531000064</v>
      </c>
      <c r="S441">
        <v>-2E-3</v>
      </c>
      <c r="T441">
        <v>0.30753999999999998</v>
      </c>
      <c r="U441">
        <v>1782300032</v>
      </c>
      <c r="V441">
        <v>83</v>
      </c>
      <c r="W441" t="s">
        <v>216</v>
      </c>
      <c r="X441">
        <v>3983600000</v>
      </c>
      <c r="Y441">
        <v>1102475008</v>
      </c>
      <c r="Z441">
        <v>113</v>
      </c>
      <c r="AA441">
        <v>76.36</v>
      </c>
      <c r="AB441">
        <v>-0.16700000000000001</v>
      </c>
      <c r="AC441">
        <v>3.367</v>
      </c>
      <c r="AD441">
        <v>0.12797</v>
      </c>
      <c r="AE441">
        <v>21</v>
      </c>
      <c r="AF441">
        <v>111.62</v>
      </c>
      <c r="AG441">
        <v>11.488</v>
      </c>
      <c r="AH441">
        <v>0.26278000000000001</v>
      </c>
      <c r="AI441">
        <v>130</v>
      </c>
      <c r="AJ441">
        <v>1515800064</v>
      </c>
      <c r="AK441">
        <v>682800000</v>
      </c>
      <c r="AL441">
        <v>5354999808</v>
      </c>
      <c r="AM441">
        <v>2.4449999999999998</v>
      </c>
      <c r="AN441" t="s">
        <v>183</v>
      </c>
      <c r="AO441">
        <v>8.6</v>
      </c>
      <c r="AP441">
        <v>2.2650000000000001</v>
      </c>
      <c r="AQ441">
        <v>2</v>
      </c>
      <c r="AR441" t="s">
        <v>184</v>
      </c>
      <c r="AS441" t="s">
        <v>2033</v>
      </c>
      <c r="AT441" t="s">
        <v>2034</v>
      </c>
      <c r="AU441" t="s">
        <v>186</v>
      </c>
      <c r="AV441" t="s">
        <v>187</v>
      </c>
      <c r="AW441" t="b">
        <v>1</v>
      </c>
      <c r="AX441">
        <v>-18000000</v>
      </c>
      <c r="AY441" t="s">
        <v>188</v>
      </c>
      <c r="AZ441" t="s">
        <v>2035</v>
      </c>
      <c r="BA441" t="s">
        <v>2036</v>
      </c>
      <c r="BB441" t="s">
        <v>191</v>
      </c>
      <c r="BD441">
        <v>9.8889999999999993</v>
      </c>
      <c r="BF441">
        <v>29.710999999999999</v>
      </c>
      <c r="BI441">
        <v>2.52</v>
      </c>
      <c r="BK441">
        <v>624334016</v>
      </c>
      <c r="BO441">
        <v>7.492</v>
      </c>
      <c r="BP441">
        <v>7447517</v>
      </c>
      <c r="BQ441">
        <v>1.2E-2</v>
      </c>
      <c r="BS441">
        <v>1640908800</v>
      </c>
      <c r="BT441">
        <v>0.84667000000000003</v>
      </c>
      <c r="BU441">
        <v>1455399936</v>
      </c>
      <c r="BV441">
        <v>1.349</v>
      </c>
      <c r="BY441">
        <v>10.192205</v>
      </c>
      <c r="BZ441">
        <v>8.1300000000000001E-3</v>
      </c>
      <c r="CA441">
        <v>1703980800</v>
      </c>
      <c r="CC441">
        <v>1656547200</v>
      </c>
      <c r="CD441">
        <v>2.82</v>
      </c>
      <c r="CE441">
        <v>1663200000</v>
      </c>
      <c r="CF441">
        <v>614320184</v>
      </c>
      <c r="CG441">
        <v>1.1418569999999999</v>
      </c>
      <c r="CH441">
        <v>52953260032</v>
      </c>
      <c r="CI441">
        <v>2</v>
      </c>
      <c r="CK441">
        <v>1590969600</v>
      </c>
      <c r="CL441" s="1">
        <v>0.12569444444444444</v>
      </c>
      <c r="CP441">
        <v>-0.17</v>
      </c>
      <c r="CQ441">
        <v>8.9027360000000009</v>
      </c>
      <c r="CR441">
        <v>1665705600</v>
      </c>
      <c r="CS441">
        <v>2.69</v>
      </c>
      <c r="CU441">
        <v>30.301587999999999</v>
      </c>
      <c r="CW441">
        <v>1.21E-2</v>
      </c>
      <c r="CX441">
        <v>6542224</v>
      </c>
      <c r="DB441">
        <v>75.91</v>
      </c>
      <c r="DC441">
        <v>75.95</v>
      </c>
      <c r="DD441">
        <v>97.611549999999994</v>
      </c>
      <c r="DF441">
        <v>0</v>
      </c>
      <c r="DH441">
        <v>76.47</v>
      </c>
      <c r="DJ441">
        <v>4694710</v>
      </c>
      <c r="DK441">
        <v>75.91</v>
      </c>
      <c r="DL441">
        <v>80.530199999999994</v>
      </c>
      <c r="DN441">
        <v>75.95</v>
      </c>
      <c r="DP441">
        <v>4694710</v>
      </c>
      <c r="DW441">
        <v>75.569999999999993</v>
      </c>
      <c r="DX441" t="s">
        <v>183</v>
      </c>
      <c r="DY441">
        <v>56.604892999999997</v>
      </c>
      <c r="DZ441">
        <v>1566097</v>
      </c>
      <c r="ED441">
        <v>47674146816</v>
      </c>
      <c r="EG441">
        <v>4297103</v>
      </c>
      <c r="EH441">
        <v>75.569999999999993</v>
      </c>
      <c r="EI441">
        <v>76.290000000000006</v>
      </c>
      <c r="EJ441">
        <v>900</v>
      </c>
      <c r="EK441">
        <v>1566097</v>
      </c>
      <c r="EL441">
        <v>131.72999999999999</v>
      </c>
      <c r="EO441">
        <v>67.13</v>
      </c>
      <c r="EP441">
        <v>76.3</v>
      </c>
      <c r="EQ441" t="b">
        <v>0</v>
      </c>
      <c r="ES441">
        <v>800</v>
      </c>
      <c r="ET441">
        <v>76.47</v>
      </c>
      <c r="EV441">
        <v>76.36</v>
      </c>
      <c r="EW441">
        <v>75.56</v>
      </c>
      <c r="EX441" t="s">
        <v>2037</v>
      </c>
      <c r="FA441" t="s">
        <v>2038</v>
      </c>
      <c r="FE441" t="s">
        <v>2039</v>
      </c>
    </row>
    <row r="442" spans="1:161" x14ac:dyDescent="0.25">
      <c r="A442">
        <v>173</v>
      </c>
      <c r="B442">
        <v>94538</v>
      </c>
      <c r="C442" t="s">
        <v>246</v>
      </c>
      <c r="D442">
        <v>2260</v>
      </c>
      <c r="E442" t="s">
        <v>2080</v>
      </c>
      <c r="F442" t="s">
        <v>2081</v>
      </c>
      <c r="G442" t="s">
        <v>2082</v>
      </c>
      <c r="H442" t="s">
        <v>264</v>
      </c>
      <c r="I442" t="s">
        <v>177</v>
      </c>
      <c r="J442" t="s">
        <v>178</v>
      </c>
      <c r="K442" t="s">
        <v>2083</v>
      </c>
      <c r="L442">
        <v>1</v>
      </c>
      <c r="M442" t="s">
        <v>2084</v>
      </c>
      <c r="N442" t="s">
        <v>2085</v>
      </c>
      <c r="O442">
        <v>0.19927</v>
      </c>
      <c r="P442">
        <v>0.14671000000000001</v>
      </c>
      <c r="Q442">
        <v>0.40972999999999998</v>
      </c>
      <c r="R442">
        <v>588275968</v>
      </c>
      <c r="S442">
        <v>0.80600000000000005</v>
      </c>
      <c r="T442">
        <v>0.17607999999999999</v>
      </c>
      <c r="U442">
        <v>402303008</v>
      </c>
      <c r="V442">
        <v>194</v>
      </c>
      <c r="W442" t="s">
        <v>216</v>
      </c>
      <c r="X442">
        <v>554422000</v>
      </c>
      <c r="Y442">
        <v>416894240</v>
      </c>
      <c r="Z442">
        <v>317</v>
      </c>
      <c r="AA442">
        <v>319.42</v>
      </c>
      <c r="AB442">
        <v>4.1550000000000002</v>
      </c>
      <c r="AC442">
        <v>3.6030000000000002</v>
      </c>
      <c r="AD442">
        <v>9.017E-2</v>
      </c>
      <c r="AE442">
        <v>26</v>
      </c>
      <c r="AF442">
        <v>308.92</v>
      </c>
      <c r="AG442">
        <v>214.642</v>
      </c>
      <c r="AH442">
        <v>0.47096001999999998</v>
      </c>
      <c r="AI442">
        <v>363</v>
      </c>
      <c r="AJ442">
        <v>1417296000</v>
      </c>
      <c r="AK442">
        <v>1309428992</v>
      </c>
      <c r="AL442">
        <v>2018919936</v>
      </c>
      <c r="AM442">
        <v>10.427</v>
      </c>
      <c r="AN442" t="s">
        <v>183</v>
      </c>
      <c r="AO442">
        <v>14.952</v>
      </c>
      <c r="AP442">
        <v>3.2970000000000002</v>
      </c>
      <c r="AQ442">
        <v>2.1</v>
      </c>
      <c r="AR442" t="s">
        <v>2086</v>
      </c>
      <c r="AS442" t="s">
        <v>2087</v>
      </c>
      <c r="AT442" t="s">
        <v>2087</v>
      </c>
      <c r="AU442" t="s">
        <v>186</v>
      </c>
      <c r="AV442" t="s">
        <v>187</v>
      </c>
      <c r="AW442" t="b">
        <v>0</v>
      </c>
      <c r="AX442">
        <v>-18000000</v>
      </c>
      <c r="AY442" t="s">
        <v>188</v>
      </c>
      <c r="AZ442" t="s">
        <v>2088</v>
      </c>
      <c r="BA442" t="s">
        <v>2089</v>
      </c>
      <c r="BB442" t="s">
        <v>191</v>
      </c>
      <c r="BD442">
        <v>19.597000000000001</v>
      </c>
      <c r="BF442">
        <v>98.343999999999994</v>
      </c>
      <c r="BI442">
        <v>2.7</v>
      </c>
      <c r="BK442">
        <v>134912000</v>
      </c>
      <c r="BO442">
        <v>5.4009999999999998</v>
      </c>
      <c r="BP442">
        <v>4447344</v>
      </c>
      <c r="BQ442">
        <v>3.2800000000000003E-2</v>
      </c>
      <c r="BS442">
        <v>1640908800</v>
      </c>
      <c r="BT442">
        <v>0.74714000000000003</v>
      </c>
      <c r="BU442">
        <v>296200000</v>
      </c>
      <c r="BV442">
        <v>0.67300000000000004</v>
      </c>
      <c r="BY442">
        <v>59.140903000000002</v>
      </c>
      <c r="BZ442">
        <v>2.0399998999999999E-2</v>
      </c>
      <c r="CA442">
        <v>1703980800</v>
      </c>
      <c r="CC442">
        <v>1664496000</v>
      </c>
      <c r="CD442">
        <v>1.1000000000000001</v>
      </c>
      <c r="CE442">
        <v>1663200000</v>
      </c>
      <c r="CF442">
        <v>132403151</v>
      </c>
      <c r="CG442">
        <v>1.469786</v>
      </c>
      <c r="CH442">
        <v>39564144640</v>
      </c>
      <c r="CI442">
        <v>2</v>
      </c>
      <c r="CP442">
        <v>4.2640000000000002</v>
      </c>
      <c r="CQ442">
        <v>21.344874999999998</v>
      </c>
      <c r="CR442">
        <v>1665705600</v>
      </c>
      <c r="CS442">
        <v>1.84</v>
      </c>
      <c r="CU442">
        <v>118.30370000000001</v>
      </c>
      <c r="CW442">
        <v>4.36E-2</v>
      </c>
      <c r="CX442">
        <v>4205433</v>
      </c>
      <c r="DB442">
        <v>315.77999999999997</v>
      </c>
      <c r="DC442">
        <v>315.05</v>
      </c>
      <c r="DD442">
        <v>225.85130000000001</v>
      </c>
      <c r="DF442">
        <v>0</v>
      </c>
      <c r="DH442">
        <v>323.44</v>
      </c>
      <c r="DJ442">
        <v>4261640</v>
      </c>
      <c r="DK442">
        <v>315.77999999999997</v>
      </c>
      <c r="DL442">
        <v>283.23379999999997</v>
      </c>
      <c r="DN442">
        <v>315.05</v>
      </c>
      <c r="DP442">
        <v>4261640</v>
      </c>
      <c r="DW442">
        <v>310.75009999999997</v>
      </c>
      <c r="DX442" t="s">
        <v>183</v>
      </c>
      <c r="DY442">
        <v>474.62112000000002</v>
      </c>
      <c r="DZ442">
        <v>1538815</v>
      </c>
      <c r="ED442">
        <v>43093594112</v>
      </c>
      <c r="EG442">
        <v>4008582</v>
      </c>
      <c r="EH442">
        <v>310.75009999999997</v>
      </c>
      <c r="EI442">
        <v>319.38</v>
      </c>
      <c r="EJ442">
        <v>1300</v>
      </c>
      <c r="EK442">
        <v>1538815</v>
      </c>
      <c r="EL442">
        <v>324.83999999999997</v>
      </c>
      <c r="EO442">
        <v>113.4</v>
      </c>
      <c r="EP442">
        <v>318.95</v>
      </c>
      <c r="EQ442" t="b">
        <v>0</v>
      </c>
      <c r="ES442">
        <v>1000</v>
      </c>
      <c r="ET442">
        <v>323.44</v>
      </c>
      <c r="EV442">
        <v>319.42</v>
      </c>
      <c r="EW442">
        <v>315.77999999999997</v>
      </c>
      <c r="EX442" t="s">
        <v>2090</v>
      </c>
      <c r="FE442" t="s">
        <v>2091</v>
      </c>
    </row>
    <row r="443" spans="1:161" x14ac:dyDescent="0.25">
      <c r="A443">
        <v>176</v>
      </c>
      <c r="B443">
        <v>18940</v>
      </c>
      <c r="C443" t="s">
        <v>246</v>
      </c>
      <c r="D443">
        <v>61300</v>
      </c>
      <c r="E443" t="s">
        <v>2114</v>
      </c>
      <c r="F443" t="s">
        <v>2115</v>
      </c>
      <c r="G443" t="s">
        <v>2116</v>
      </c>
      <c r="H443" t="s">
        <v>366</v>
      </c>
      <c r="I443" t="s">
        <v>177</v>
      </c>
      <c r="J443" t="s">
        <v>178</v>
      </c>
      <c r="K443" t="s">
        <v>2117</v>
      </c>
      <c r="L443">
        <v>1</v>
      </c>
      <c r="M443" t="s">
        <v>2118</v>
      </c>
      <c r="N443" t="s">
        <v>253</v>
      </c>
      <c r="O443">
        <v>0.16803000000000001</v>
      </c>
      <c r="P443">
        <v>8.2070000000000004E-2</v>
      </c>
      <c r="Q443">
        <v>0.33363998</v>
      </c>
      <c r="R443">
        <v>516331008</v>
      </c>
      <c r="S443">
        <v>0.35599999999999998</v>
      </c>
      <c r="T443">
        <v>0.14757999999999999</v>
      </c>
      <c r="U443">
        <v>749828992</v>
      </c>
      <c r="V443">
        <v>406</v>
      </c>
      <c r="W443" t="s">
        <v>216</v>
      </c>
      <c r="X443">
        <v>1274447000</v>
      </c>
      <c r="Y443">
        <v>479804640</v>
      </c>
      <c r="Z443">
        <v>475</v>
      </c>
      <c r="AA443">
        <v>349.15</v>
      </c>
      <c r="AB443">
        <v>-0.83499999999999996</v>
      </c>
      <c r="AC443">
        <v>3.4460000000000002</v>
      </c>
      <c r="AD443">
        <v>0.12615000000000001</v>
      </c>
      <c r="AE443">
        <v>15</v>
      </c>
      <c r="AF443">
        <v>468.67</v>
      </c>
      <c r="AG443">
        <v>7.9630000000000001</v>
      </c>
      <c r="AH443">
        <v>0.15145001</v>
      </c>
      <c r="AI443">
        <v>535</v>
      </c>
      <c r="AJ443">
        <v>1353616000</v>
      </c>
      <c r="AK443">
        <v>208938000</v>
      </c>
      <c r="AL443">
        <v>4462477824</v>
      </c>
      <c r="AM443">
        <v>23.596</v>
      </c>
      <c r="AN443" t="s">
        <v>183</v>
      </c>
      <c r="AO443">
        <v>78.438000000000002</v>
      </c>
      <c r="AP443">
        <v>3.3340000000000001</v>
      </c>
      <c r="AQ443">
        <v>1.7</v>
      </c>
      <c r="AR443" t="s">
        <v>184</v>
      </c>
      <c r="AS443" t="s">
        <v>2119</v>
      </c>
      <c r="AT443" t="s">
        <v>2119</v>
      </c>
      <c r="AU443" t="s">
        <v>186</v>
      </c>
      <c r="AV443" t="s">
        <v>187</v>
      </c>
      <c r="AW443" t="b">
        <v>0</v>
      </c>
      <c r="AX443">
        <v>-18000000</v>
      </c>
      <c r="AY443" t="s">
        <v>188</v>
      </c>
      <c r="AZ443" t="s">
        <v>2120</v>
      </c>
      <c r="BA443" t="s">
        <v>2121</v>
      </c>
      <c r="BB443" t="s">
        <v>191</v>
      </c>
      <c r="BD443">
        <v>4.1769999999999996</v>
      </c>
      <c r="BF443">
        <v>24.858000000000001</v>
      </c>
      <c r="BI443">
        <v>9.31</v>
      </c>
      <c r="BK443">
        <v>56719600</v>
      </c>
      <c r="BO443">
        <v>35.343000000000004</v>
      </c>
      <c r="BP443">
        <v>913584</v>
      </c>
      <c r="BQ443">
        <v>1.5900000000000001E-2</v>
      </c>
      <c r="BS443">
        <v>1640908800</v>
      </c>
      <c r="BT443">
        <v>0.95584000000000002</v>
      </c>
      <c r="BU443">
        <v>366257984</v>
      </c>
      <c r="BV443">
        <v>5.6</v>
      </c>
      <c r="BY443">
        <v>9.8789014999999996</v>
      </c>
      <c r="BZ443">
        <v>3.143E-2</v>
      </c>
      <c r="CA443">
        <v>1703980800</v>
      </c>
      <c r="CC443">
        <v>1656547200</v>
      </c>
      <c r="CD443">
        <v>2.36</v>
      </c>
      <c r="CE443">
        <v>1663200000</v>
      </c>
      <c r="CF443">
        <v>55587321</v>
      </c>
      <c r="CG443">
        <v>1.677597</v>
      </c>
      <c r="CH443">
        <v>18638987264</v>
      </c>
      <c r="CI443">
        <v>2</v>
      </c>
      <c r="CP443">
        <v>-0.83799999999999997</v>
      </c>
      <c r="CQ443">
        <v>4.4378140000000004</v>
      </c>
      <c r="CR443">
        <v>1665705600</v>
      </c>
      <c r="CS443">
        <v>1.74</v>
      </c>
      <c r="CU443">
        <v>37.502679999999998</v>
      </c>
      <c r="CW443">
        <v>2.1300000999999999E-2</v>
      </c>
      <c r="CX443">
        <v>1250949</v>
      </c>
      <c r="DB443">
        <v>348.86</v>
      </c>
      <c r="DC443">
        <v>345.8</v>
      </c>
      <c r="DD443">
        <v>337.28275000000002</v>
      </c>
      <c r="DF443">
        <v>0</v>
      </c>
      <c r="DH443">
        <v>352.71</v>
      </c>
      <c r="DJ443">
        <v>365340</v>
      </c>
      <c r="DK443">
        <v>348.86</v>
      </c>
      <c r="DL443">
        <v>348.1644</v>
      </c>
      <c r="DN443">
        <v>345.8</v>
      </c>
      <c r="DP443">
        <v>365340</v>
      </c>
      <c r="DW443">
        <v>344.82</v>
      </c>
      <c r="DX443" t="s">
        <v>183</v>
      </c>
      <c r="DY443">
        <v>62.348213000000001</v>
      </c>
      <c r="DZ443">
        <v>131152</v>
      </c>
      <c r="ED443">
        <v>19803648000</v>
      </c>
      <c r="EG443">
        <v>383817</v>
      </c>
      <c r="EH443">
        <v>344.82</v>
      </c>
      <c r="EI443">
        <v>349.98</v>
      </c>
      <c r="EJ443">
        <v>1000</v>
      </c>
      <c r="EK443">
        <v>131152</v>
      </c>
      <c r="EL443">
        <v>719.56</v>
      </c>
      <c r="EO443">
        <v>168.59</v>
      </c>
      <c r="EP443">
        <v>349.48</v>
      </c>
      <c r="EQ443" t="b">
        <v>0</v>
      </c>
      <c r="ES443">
        <v>1100</v>
      </c>
      <c r="ET443">
        <v>352.71</v>
      </c>
      <c r="EV443">
        <v>349.15</v>
      </c>
      <c r="EW443">
        <v>347.25</v>
      </c>
      <c r="EX443" t="s">
        <v>2122</v>
      </c>
      <c r="EZ443" t="s">
        <v>2123</v>
      </c>
      <c r="FA443" t="s">
        <v>2124</v>
      </c>
      <c r="FE443" t="s">
        <v>2125</v>
      </c>
    </row>
    <row r="444" spans="1:161" x14ac:dyDescent="0.25">
      <c r="A444">
        <v>183</v>
      </c>
      <c r="B444">
        <v>11201</v>
      </c>
      <c r="C444" t="s">
        <v>310</v>
      </c>
      <c r="D444">
        <v>2722</v>
      </c>
      <c r="E444" t="s">
        <v>2190</v>
      </c>
      <c r="F444" t="s">
        <v>2191</v>
      </c>
      <c r="G444" t="s">
        <v>2192</v>
      </c>
      <c r="H444" t="s">
        <v>552</v>
      </c>
      <c r="I444" t="s">
        <v>177</v>
      </c>
      <c r="J444" t="s">
        <v>178</v>
      </c>
      <c r="K444" t="s">
        <v>2193</v>
      </c>
      <c r="L444">
        <v>1</v>
      </c>
      <c r="M444" t="s">
        <v>2194</v>
      </c>
      <c r="N444" t="s">
        <v>492</v>
      </c>
      <c r="O444">
        <v>0.19851999000000001</v>
      </c>
      <c r="P444">
        <v>0.17014000000000001</v>
      </c>
      <c r="Q444">
        <v>0.70709999999999995</v>
      </c>
      <c r="R444">
        <v>566686976</v>
      </c>
      <c r="S444">
        <v>0.106</v>
      </c>
      <c r="T444">
        <v>0.17036000000000001</v>
      </c>
      <c r="U444">
        <v>479225984</v>
      </c>
      <c r="V444">
        <v>51</v>
      </c>
      <c r="W444" t="s">
        <v>216</v>
      </c>
      <c r="X444">
        <v>1674602000</v>
      </c>
      <c r="Y444">
        <v>460714752</v>
      </c>
      <c r="Z444">
        <v>118</v>
      </c>
      <c r="AA444">
        <v>120.31</v>
      </c>
      <c r="AB444">
        <v>-0.251</v>
      </c>
      <c r="AC444">
        <v>2.9340000000000002</v>
      </c>
      <c r="AD444">
        <v>7.4529999999999999E-2</v>
      </c>
      <c r="AE444">
        <v>23</v>
      </c>
      <c r="AF444">
        <v>118.04</v>
      </c>
      <c r="AG444">
        <v>410.89600000000002</v>
      </c>
      <c r="AH444">
        <v>0.73867000000000005</v>
      </c>
      <c r="AI444">
        <v>186</v>
      </c>
      <c r="AJ444">
        <v>1006689984</v>
      </c>
      <c r="AK444">
        <v>2388515072</v>
      </c>
      <c r="AL444">
        <v>2413968896</v>
      </c>
      <c r="AM444">
        <v>7.9509999999999996</v>
      </c>
      <c r="AN444" t="s">
        <v>183</v>
      </c>
      <c r="AO444">
        <v>18.936</v>
      </c>
      <c r="AP444">
        <v>2.282</v>
      </c>
      <c r="AQ444">
        <v>2.2999999999999998</v>
      </c>
      <c r="AR444" t="s">
        <v>238</v>
      </c>
      <c r="AS444" t="s">
        <v>2195</v>
      </c>
      <c r="AT444" t="s">
        <v>2195</v>
      </c>
      <c r="AU444" t="s">
        <v>186</v>
      </c>
      <c r="AV444" t="s">
        <v>187</v>
      </c>
      <c r="AW444" t="b">
        <v>0</v>
      </c>
      <c r="AX444">
        <v>-18000000</v>
      </c>
      <c r="AY444" t="s">
        <v>188</v>
      </c>
      <c r="AZ444" t="s">
        <v>2196</v>
      </c>
      <c r="BA444" t="s">
        <v>2197</v>
      </c>
      <c r="BB444" t="s">
        <v>191</v>
      </c>
      <c r="BD444">
        <v>5.891</v>
      </c>
      <c r="BF444">
        <v>29.672999999999998</v>
      </c>
      <c r="BI444">
        <v>3.88</v>
      </c>
      <c r="BK444">
        <v>126781000</v>
      </c>
      <c r="BO444">
        <v>5.9</v>
      </c>
      <c r="BP444">
        <v>12096052</v>
      </c>
      <c r="BQ444">
        <v>9.5500000000000002E-2</v>
      </c>
      <c r="BS444">
        <v>1640908800</v>
      </c>
      <c r="BT444">
        <v>1.0364100000000001</v>
      </c>
      <c r="BU444">
        <v>410719008</v>
      </c>
      <c r="BV444">
        <v>2.6909999999999998</v>
      </c>
      <c r="BY444">
        <v>20.391525000000001</v>
      </c>
      <c r="BZ444">
        <v>7.4000000000000003E-3</v>
      </c>
      <c r="CA444">
        <v>1703980800</v>
      </c>
      <c r="CC444">
        <v>1656547200</v>
      </c>
      <c r="CD444">
        <v>3.84</v>
      </c>
      <c r="CE444">
        <v>1663200000</v>
      </c>
      <c r="CF444">
        <v>125626412</v>
      </c>
      <c r="CG444">
        <v>1.8087690000000001</v>
      </c>
      <c r="CH444">
        <v>14219967488</v>
      </c>
      <c r="CI444">
        <v>2</v>
      </c>
      <c r="CP444">
        <v>-0.25600000000000001</v>
      </c>
      <c r="CQ444">
        <v>6.3186489999999997</v>
      </c>
      <c r="CR444">
        <v>1665705600</v>
      </c>
      <c r="CS444">
        <v>-27.23</v>
      </c>
      <c r="CU444">
        <v>31.007729999999999</v>
      </c>
      <c r="CW444">
        <v>0.1082</v>
      </c>
      <c r="CX444">
        <v>12542412</v>
      </c>
      <c r="DB444">
        <v>119.99</v>
      </c>
      <c r="DC444">
        <v>118.39</v>
      </c>
      <c r="DD444">
        <v>106.03425</v>
      </c>
      <c r="DF444">
        <v>0</v>
      </c>
      <c r="DH444">
        <v>120.61</v>
      </c>
      <c r="DJ444">
        <v>3632970</v>
      </c>
      <c r="DK444">
        <v>119.99</v>
      </c>
      <c r="DL444">
        <v>104.57380000000001</v>
      </c>
      <c r="DN444">
        <v>118.39</v>
      </c>
      <c r="DP444">
        <v>3632970</v>
      </c>
      <c r="DW444">
        <v>117.49</v>
      </c>
      <c r="DX444" t="s">
        <v>183</v>
      </c>
      <c r="DY444">
        <v>44.708286000000001</v>
      </c>
      <c r="DZ444">
        <v>785031</v>
      </c>
      <c r="ED444">
        <v>15253021696</v>
      </c>
      <c r="EG444">
        <v>3298987</v>
      </c>
      <c r="EH444">
        <v>117.49</v>
      </c>
      <c r="EI444">
        <v>120.31</v>
      </c>
      <c r="EJ444">
        <v>800</v>
      </c>
      <c r="EK444">
        <v>785031</v>
      </c>
      <c r="EL444">
        <v>307.75</v>
      </c>
      <c r="EO444">
        <v>67.010000000000005</v>
      </c>
      <c r="EP444">
        <v>118.95</v>
      </c>
      <c r="EQ444" t="b">
        <v>0</v>
      </c>
      <c r="ES444">
        <v>800</v>
      </c>
      <c r="ET444">
        <v>120.61</v>
      </c>
      <c r="EV444">
        <v>120.31</v>
      </c>
      <c r="EW444">
        <v>118.42</v>
      </c>
      <c r="EX444" t="s">
        <v>2198</v>
      </c>
      <c r="FE444" t="s">
        <v>2199</v>
      </c>
    </row>
    <row r="445" spans="1:161" x14ac:dyDescent="0.25">
      <c r="A445">
        <v>188</v>
      </c>
      <c r="B445">
        <v>98119</v>
      </c>
      <c r="C445" t="s">
        <v>310</v>
      </c>
      <c r="D445">
        <v>14800</v>
      </c>
      <c r="E445" t="s">
        <v>2245</v>
      </c>
      <c r="F445" t="s">
        <v>387</v>
      </c>
      <c r="G445" t="s">
        <v>2246</v>
      </c>
      <c r="H445" t="s">
        <v>389</v>
      </c>
      <c r="I445" t="s">
        <v>177</v>
      </c>
      <c r="J445" t="s">
        <v>178</v>
      </c>
      <c r="K445" t="s">
        <v>2247</v>
      </c>
      <c r="L445">
        <v>1</v>
      </c>
      <c r="M445" t="s">
        <v>2248</v>
      </c>
      <c r="N445" t="s">
        <v>989</v>
      </c>
      <c r="O445">
        <v>0.11227000500000001</v>
      </c>
      <c r="P445">
        <v>4.2639999999999997E-2</v>
      </c>
      <c r="Q445">
        <v>0.84753000000000001</v>
      </c>
      <c r="R445">
        <v>3683000064</v>
      </c>
      <c r="S445">
        <v>0.50700000000000001</v>
      </c>
      <c r="T445">
        <v>9.2959990000000006E-2</v>
      </c>
      <c r="U445">
        <v>1198000000</v>
      </c>
      <c r="V445">
        <v>100</v>
      </c>
      <c r="W445" t="s">
        <v>216</v>
      </c>
      <c r="X445">
        <v>7076000000</v>
      </c>
      <c r="Y445">
        <v>2542500096</v>
      </c>
      <c r="Z445">
        <v>131</v>
      </c>
      <c r="AA445">
        <v>101.5</v>
      </c>
      <c r="AC445">
        <v>0.85199999999999998</v>
      </c>
      <c r="AD445">
        <v>2.5339997999999999E-2</v>
      </c>
      <c r="AE445">
        <v>26</v>
      </c>
      <c r="AF445">
        <v>142.19</v>
      </c>
      <c r="AG445">
        <v>208.84399999999999</v>
      </c>
      <c r="AH445">
        <v>0.14365</v>
      </c>
      <c r="AI445">
        <v>216</v>
      </c>
      <c r="AJ445">
        <v>5593999872</v>
      </c>
      <c r="AK445">
        <v>7061000192</v>
      </c>
      <c r="AL445">
        <v>10670999552</v>
      </c>
      <c r="AM445">
        <v>35.503999999999998</v>
      </c>
      <c r="AN445" t="s">
        <v>183</v>
      </c>
      <c r="AO445">
        <v>69.034000000000006</v>
      </c>
      <c r="AP445">
        <v>0.56899999999999995</v>
      </c>
      <c r="AQ445">
        <v>2.4</v>
      </c>
      <c r="AR445" t="s">
        <v>238</v>
      </c>
      <c r="AS445" t="s">
        <v>2249</v>
      </c>
      <c r="AT445" t="s">
        <v>2249</v>
      </c>
      <c r="AU445" t="s">
        <v>186</v>
      </c>
      <c r="AV445" t="s">
        <v>187</v>
      </c>
      <c r="AW445" t="b">
        <v>1</v>
      </c>
      <c r="AX445">
        <v>-18000000</v>
      </c>
      <c r="AY445" t="s">
        <v>188</v>
      </c>
      <c r="AZ445" t="s">
        <v>2250</v>
      </c>
      <c r="BA445" t="s">
        <v>2251</v>
      </c>
      <c r="BB445" t="s">
        <v>191</v>
      </c>
      <c r="BD445">
        <v>1.7010000000000001</v>
      </c>
      <c r="BF445">
        <v>15.153</v>
      </c>
      <c r="BI445">
        <v>5.9</v>
      </c>
      <c r="BK445">
        <v>146004000</v>
      </c>
      <c r="BO445">
        <v>10.516</v>
      </c>
      <c r="BP445">
        <v>6012007</v>
      </c>
      <c r="BQ445">
        <v>3.8199999999999998E-2</v>
      </c>
      <c r="BS445">
        <v>1640908800</v>
      </c>
      <c r="BT445">
        <v>0.97796000000000005</v>
      </c>
      <c r="BU445">
        <v>331000000</v>
      </c>
      <c r="BV445">
        <v>-19.001000000000001</v>
      </c>
      <c r="BY445">
        <v>9.6519589999999997</v>
      </c>
      <c r="BZ445">
        <v>4.6900003000000003E-3</v>
      </c>
      <c r="CA445">
        <v>1703980800</v>
      </c>
      <c r="CC445">
        <v>1656547200</v>
      </c>
      <c r="CD445">
        <v>2.33</v>
      </c>
      <c r="CE445">
        <v>1663200000</v>
      </c>
      <c r="CF445">
        <v>151199537</v>
      </c>
      <c r="CG445">
        <v>1.564848</v>
      </c>
      <c r="CH445">
        <v>18153435136</v>
      </c>
      <c r="CI445">
        <v>2</v>
      </c>
      <c r="CK445">
        <v>1324425600</v>
      </c>
      <c r="CL445" s="1">
        <v>4.3055555555555562E-2</v>
      </c>
      <c r="CQ445">
        <v>1.4412981</v>
      </c>
      <c r="CR445">
        <v>1665705600</v>
      </c>
      <c r="CS445">
        <v>0.59</v>
      </c>
      <c r="CU445">
        <v>17.203389999999999</v>
      </c>
      <c r="CW445">
        <v>4.4200000000000003E-2</v>
      </c>
      <c r="CX445">
        <v>7208373</v>
      </c>
      <c r="DB445">
        <v>100.88</v>
      </c>
      <c r="DC445">
        <v>100.34</v>
      </c>
      <c r="DD445">
        <v>129.17955000000001</v>
      </c>
      <c r="DE445">
        <v>3.3703410999999998E-3</v>
      </c>
      <c r="DF445">
        <v>0</v>
      </c>
      <c r="DH445">
        <v>103.56</v>
      </c>
      <c r="DJ445">
        <v>2278420</v>
      </c>
      <c r="DK445">
        <v>100.88</v>
      </c>
      <c r="DL445">
        <v>95.861999999999995</v>
      </c>
      <c r="DM445">
        <v>0.34</v>
      </c>
      <c r="DN445">
        <v>100.34</v>
      </c>
      <c r="DP445">
        <v>2278420</v>
      </c>
      <c r="DT445">
        <v>1583712000</v>
      </c>
      <c r="DW445">
        <v>100.1</v>
      </c>
      <c r="DX445" t="s">
        <v>183</v>
      </c>
      <c r="DZ445">
        <v>966751</v>
      </c>
      <c r="ED445">
        <v>15380091904</v>
      </c>
      <c r="EG445">
        <v>2513293</v>
      </c>
      <c r="EH445">
        <v>100.1</v>
      </c>
      <c r="EI445">
        <v>101.9</v>
      </c>
      <c r="EJ445">
        <v>800</v>
      </c>
      <c r="EK445">
        <v>966751</v>
      </c>
      <c r="EL445">
        <v>217.72</v>
      </c>
      <c r="EO445">
        <v>85.02</v>
      </c>
      <c r="EP445">
        <v>101.52</v>
      </c>
      <c r="EQ445" t="b">
        <v>0</v>
      </c>
      <c r="ES445">
        <v>800</v>
      </c>
      <c r="ET445">
        <v>103.56</v>
      </c>
      <c r="EV445">
        <v>101.5</v>
      </c>
      <c r="EW445">
        <v>100.13</v>
      </c>
      <c r="EX445" t="s">
        <v>2252</v>
      </c>
      <c r="FE445" t="s">
        <v>2253</v>
      </c>
    </row>
    <row r="446" spans="1:161" x14ac:dyDescent="0.25">
      <c r="A446">
        <v>192</v>
      </c>
      <c r="B446" t="s">
        <v>2287</v>
      </c>
      <c r="C446" t="s">
        <v>246</v>
      </c>
      <c r="E446" t="s">
        <v>2288</v>
      </c>
      <c r="F446" t="s">
        <v>387</v>
      </c>
      <c r="G446" t="s">
        <v>2289</v>
      </c>
      <c r="H446" t="s">
        <v>389</v>
      </c>
      <c r="I446" t="s">
        <v>177</v>
      </c>
      <c r="J446" t="s">
        <v>178</v>
      </c>
      <c r="K446" t="s">
        <v>2290</v>
      </c>
      <c r="L446">
        <v>1</v>
      </c>
      <c r="M446" t="s">
        <v>2291</v>
      </c>
      <c r="N446" t="s">
        <v>292</v>
      </c>
      <c r="O446">
        <v>0.21776000000000001</v>
      </c>
      <c r="P446">
        <v>0.1195</v>
      </c>
      <c r="Q446">
        <v>0.80051004999999997</v>
      </c>
      <c r="R446">
        <v>442631008</v>
      </c>
      <c r="S446">
        <v>2.5999999999999999E-2</v>
      </c>
      <c r="T446">
        <v>0.17487</v>
      </c>
      <c r="U446">
        <v>587041024</v>
      </c>
      <c r="V446">
        <v>155</v>
      </c>
      <c r="W446" t="s">
        <v>182</v>
      </c>
      <c r="X446">
        <v>2158046000</v>
      </c>
      <c r="Y446">
        <v>394112992</v>
      </c>
      <c r="Z446">
        <v>170.95</v>
      </c>
      <c r="AA446">
        <v>155.27000000000001</v>
      </c>
      <c r="AB446">
        <v>-0.17299999999999999</v>
      </c>
      <c r="AC446">
        <v>1.0389999999999999</v>
      </c>
      <c r="AD446">
        <v>5.7360000000000001E-2</v>
      </c>
      <c r="AE446">
        <v>16</v>
      </c>
      <c r="AF446">
        <v>176.74</v>
      </c>
      <c r="AG446">
        <v>25.199000000000002</v>
      </c>
      <c r="AH446">
        <v>0.13342000000000001</v>
      </c>
      <c r="AI446">
        <v>211</v>
      </c>
      <c r="AJ446">
        <v>884566016</v>
      </c>
      <c r="AK446">
        <v>622147968</v>
      </c>
      <c r="AL446">
        <v>2695845120</v>
      </c>
      <c r="AM446">
        <v>14.776999999999999</v>
      </c>
      <c r="AN446" t="s">
        <v>183</v>
      </c>
      <c r="AO446">
        <v>44.725999999999999</v>
      </c>
      <c r="AP446">
        <v>0.73599999999999999</v>
      </c>
      <c r="AQ446">
        <v>2.7</v>
      </c>
      <c r="AR446" t="s">
        <v>238</v>
      </c>
      <c r="AS446" t="s">
        <v>2292</v>
      </c>
      <c r="AT446" t="s">
        <v>2292</v>
      </c>
      <c r="AU446" t="s">
        <v>186</v>
      </c>
      <c r="AV446" t="s">
        <v>187</v>
      </c>
      <c r="AW446" t="b">
        <v>1</v>
      </c>
      <c r="AX446">
        <v>-18000000</v>
      </c>
      <c r="AY446" t="s">
        <v>188</v>
      </c>
      <c r="AZ446" t="s">
        <v>2293</v>
      </c>
      <c r="BA446" t="s">
        <v>2294</v>
      </c>
      <c r="BB446" t="s">
        <v>191</v>
      </c>
      <c r="BD446">
        <v>3.0640000000000001</v>
      </c>
      <c r="BF446">
        <v>14.071999999999999</v>
      </c>
      <c r="BI446">
        <v>11.66</v>
      </c>
      <c r="BK446">
        <v>61229400</v>
      </c>
      <c r="BO446">
        <v>33.435000000000002</v>
      </c>
      <c r="BP446">
        <v>2406190</v>
      </c>
      <c r="BQ446">
        <v>4.0399999999999998E-2</v>
      </c>
      <c r="BS446">
        <v>1664496000</v>
      </c>
      <c r="BT446">
        <v>0.96901999999999999</v>
      </c>
      <c r="BU446">
        <v>322160000</v>
      </c>
      <c r="BV446">
        <v>4.49</v>
      </c>
      <c r="BY446">
        <v>4.6439360000000001</v>
      </c>
      <c r="BZ446">
        <v>4.13E-3</v>
      </c>
      <c r="CA446">
        <v>1727654400</v>
      </c>
      <c r="CC446">
        <v>1664496000</v>
      </c>
      <c r="CD446">
        <v>4.5</v>
      </c>
      <c r="CE446">
        <v>1663200000</v>
      </c>
      <c r="CF446">
        <v>55585397</v>
      </c>
      <c r="CG446">
        <v>1.1389089999999999</v>
      </c>
      <c r="CH446">
        <v>8261047296</v>
      </c>
      <c r="CI446">
        <v>2</v>
      </c>
      <c r="CK446">
        <v>1187654400</v>
      </c>
      <c r="CL446" s="1">
        <v>8.4027777777777771E-2</v>
      </c>
      <c r="CP446">
        <v>-0.193</v>
      </c>
      <c r="CQ446">
        <v>3.5265710000000001</v>
      </c>
      <c r="CR446">
        <v>1665705600</v>
      </c>
      <c r="CS446">
        <v>1.28</v>
      </c>
      <c r="CU446">
        <v>13.316466999999999</v>
      </c>
      <c r="CW446">
        <v>4.58E-2</v>
      </c>
      <c r="CX446">
        <v>2443407</v>
      </c>
      <c r="DB446">
        <v>155.72999999999999</v>
      </c>
      <c r="DC446">
        <v>155.74</v>
      </c>
      <c r="DD446">
        <v>168.50434999999999</v>
      </c>
      <c r="DF446">
        <v>0</v>
      </c>
      <c r="DH446">
        <v>156.44</v>
      </c>
      <c r="DJ446">
        <v>521890</v>
      </c>
      <c r="DK446">
        <v>155.72999999999999</v>
      </c>
      <c r="DL446">
        <v>145.76419999999999</v>
      </c>
      <c r="DN446">
        <v>155.74</v>
      </c>
      <c r="DP446">
        <v>521890</v>
      </c>
      <c r="DW446">
        <v>154.83000000000001</v>
      </c>
      <c r="DX446" t="s">
        <v>183</v>
      </c>
      <c r="DY446">
        <v>34.581294999999997</v>
      </c>
      <c r="DZ446">
        <v>222368</v>
      </c>
      <c r="ED446">
        <v>9507089408</v>
      </c>
      <c r="EG446">
        <v>544142</v>
      </c>
      <c r="EH446">
        <v>154.83000000000001</v>
      </c>
      <c r="EI446">
        <v>155.44999999999999</v>
      </c>
      <c r="EJ446">
        <v>800</v>
      </c>
      <c r="EK446">
        <v>222368</v>
      </c>
      <c r="EL446">
        <v>249</v>
      </c>
      <c r="EO446">
        <v>133.68</v>
      </c>
      <c r="EP446">
        <v>155.33000000000001</v>
      </c>
      <c r="EQ446" t="b">
        <v>0</v>
      </c>
      <c r="ES446">
        <v>2200</v>
      </c>
      <c r="ET446">
        <v>156.44</v>
      </c>
      <c r="EV446">
        <v>155.27000000000001</v>
      </c>
      <c r="EW446">
        <v>155.46</v>
      </c>
      <c r="EX446" t="s">
        <v>2295</v>
      </c>
      <c r="FA446" t="s">
        <v>2296</v>
      </c>
      <c r="FE446" t="s">
        <v>2297</v>
      </c>
    </row>
    <row r="447" spans="1:161" x14ac:dyDescent="0.25">
      <c r="A447">
        <v>201</v>
      </c>
      <c r="B447">
        <v>53045</v>
      </c>
      <c r="C447" t="s">
        <v>246</v>
      </c>
      <c r="D447">
        <v>44000</v>
      </c>
      <c r="E447" t="s">
        <v>2383</v>
      </c>
      <c r="F447" t="s">
        <v>2384</v>
      </c>
      <c r="G447" t="s">
        <v>2385</v>
      </c>
      <c r="H447" t="s">
        <v>197</v>
      </c>
      <c r="I447" t="s">
        <v>177</v>
      </c>
      <c r="J447" t="s">
        <v>178</v>
      </c>
      <c r="K447" t="s">
        <v>2386</v>
      </c>
      <c r="L447">
        <v>1</v>
      </c>
      <c r="M447" t="s">
        <v>2387</v>
      </c>
      <c r="N447" t="s">
        <v>253</v>
      </c>
      <c r="O447">
        <v>0.34906999999999999</v>
      </c>
      <c r="P447">
        <v>0.11924</v>
      </c>
      <c r="Q447">
        <v>0.51375999999999999</v>
      </c>
      <c r="R447">
        <v>3825999872</v>
      </c>
      <c r="S447">
        <v>9.8000000000000004E-2</v>
      </c>
      <c r="T447">
        <v>0.16128000000000001</v>
      </c>
      <c r="U447">
        <v>5936999936</v>
      </c>
      <c r="V447">
        <v>95</v>
      </c>
      <c r="W447" t="s">
        <v>216</v>
      </c>
      <c r="X447">
        <v>8098000000</v>
      </c>
      <c r="Y447">
        <v>4985874944</v>
      </c>
      <c r="Z447">
        <v>124.5</v>
      </c>
      <c r="AA447">
        <v>102.49</v>
      </c>
      <c r="AB447">
        <v>1.3</v>
      </c>
      <c r="AC447">
        <v>1.048</v>
      </c>
      <c r="AD447">
        <v>2.2409999999999999E-2</v>
      </c>
      <c r="AE447">
        <v>34</v>
      </c>
      <c r="AF447">
        <v>123.12</v>
      </c>
      <c r="AG447">
        <v>67.296999999999997</v>
      </c>
      <c r="AH447">
        <v>6.4600000000000005E-2</v>
      </c>
      <c r="AI447">
        <v>152</v>
      </c>
      <c r="AJ447">
        <v>3055000064</v>
      </c>
      <c r="AK447">
        <v>21514999808</v>
      </c>
      <c r="AL447">
        <v>17008000000</v>
      </c>
      <c r="AM447">
        <v>4.7770000000000001</v>
      </c>
      <c r="AN447" t="s">
        <v>183</v>
      </c>
      <c r="AO447">
        <v>26.024000000000001</v>
      </c>
      <c r="AP447">
        <v>0.32300000000000001</v>
      </c>
      <c r="AQ447">
        <v>2</v>
      </c>
      <c r="AR447" t="s">
        <v>238</v>
      </c>
      <c r="AS447" t="s">
        <v>2388</v>
      </c>
      <c r="AT447" t="s">
        <v>2388</v>
      </c>
      <c r="AU447" t="s">
        <v>186</v>
      </c>
      <c r="AV447" t="s">
        <v>187</v>
      </c>
      <c r="AW447" t="b">
        <v>1</v>
      </c>
      <c r="AX447">
        <v>-18000000</v>
      </c>
      <c r="AY447" t="s">
        <v>188</v>
      </c>
      <c r="AZ447" t="s">
        <v>2389</v>
      </c>
      <c r="BA447" t="s">
        <v>2390</v>
      </c>
      <c r="BB447" t="s">
        <v>191</v>
      </c>
      <c r="BD447">
        <v>4.9630000000000001</v>
      </c>
      <c r="BF447">
        <v>14.217000000000001</v>
      </c>
      <c r="BI447">
        <v>6.42</v>
      </c>
      <c r="BK447">
        <v>660232000</v>
      </c>
      <c r="BO447">
        <v>47.780999999999999</v>
      </c>
      <c r="BP447">
        <v>13324435</v>
      </c>
      <c r="BQ447">
        <v>2.0799999999999999E-2</v>
      </c>
      <c r="BS447">
        <v>1640908800</v>
      </c>
      <c r="BT447">
        <v>0.93205000000000005</v>
      </c>
      <c r="BU447">
        <v>2028000000</v>
      </c>
      <c r="BV447">
        <v>1.276</v>
      </c>
      <c r="BY447">
        <v>2.1449950000000002</v>
      </c>
      <c r="BZ447">
        <v>4.8300000000000001E-3</v>
      </c>
      <c r="CA447">
        <v>1703980800</v>
      </c>
      <c r="CC447">
        <v>1656547200</v>
      </c>
      <c r="CD447">
        <v>3.17</v>
      </c>
      <c r="CE447">
        <v>1663200000</v>
      </c>
      <c r="CF447">
        <v>636073030</v>
      </c>
      <c r="CG447">
        <v>0.87435499999999999</v>
      </c>
      <c r="CH447">
        <v>84405100544</v>
      </c>
      <c r="CI447">
        <v>2</v>
      </c>
      <c r="CK447">
        <v>1521504000</v>
      </c>
      <c r="CL447" s="1">
        <v>8.4027777777777771E-2</v>
      </c>
      <c r="CP447">
        <v>1.2230000000000001</v>
      </c>
      <c r="CQ447">
        <v>3.9785499999999998</v>
      </c>
      <c r="CR447">
        <v>1665705600</v>
      </c>
      <c r="CS447">
        <v>1.02</v>
      </c>
      <c r="CU447">
        <v>15.964174</v>
      </c>
      <c r="CW447">
        <v>2.0899999999999998E-2</v>
      </c>
      <c r="CX447">
        <v>8771273</v>
      </c>
      <c r="DB447">
        <v>102.08</v>
      </c>
      <c r="DC447">
        <v>102.08</v>
      </c>
      <c r="DD447">
        <v>98.974549999999994</v>
      </c>
      <c r="DF447">
        <v>0</v>
      </c>
      <c r="DH447">
        <v>103.48</v>
      </c>
      <c r="DJ447">
        <v>3997690</v>
      </c>
      <c r="DK447">
        <v>102.08</v>
      </c>
      <c r="DL447">
        <v>98.574799999999996</v>
      </c>
      <c r="DN447">
        <v>102.08</v>
      </c>
      <c r="DP447">
        <v>3997690</v>
      </c>
      <c r="DW447">
        <v>102</v>
      </c>
      <c r="DX447" t="s">
        <v>183</v>
      </c>
      <c r="DY447">
        <v>80.321309999999997</v>
      </c>
      <c r="DZ447">
        <v>1430708</v>
      </c>
      <c r="ED447">
        <v>67667177472</v>
      </c>
      <c r="EG447">
        <v>4305571</v>
      </c>
      <c r="EH447">
        <v>102</v>
      </c>
      <c r="EI447">
        <v>105.01</v>
      </c>
      <c r="EJ447">
        <v>800</v>
      </c>
      <c r="EK447">
        <v>1430708</v>
      </c>
      <c r="EL447">
        <v>110.99</v>
      </c>
      <c r="EO447">
        <v>87.03</v>
      </c>
      <c r="EP447">
        <v>102.2</v>
      </c>
      <c r="EQ447" t="b">
        <v>0</v>
      </c>
      <c r="ES447">
        <v>1000</v>
      </c>
      <c r="ET447">
        <v>103.48</v>
      </c>
      <c r="EV447">
        <v>102.49</v>
      </c>
      <c r="EW447">
        <v>102.07</v>
      </c>
      <c r="EX447" t="s">
        <v>2391</v>
      </c>
      <c r="FE447" t="s">
        <v>2392</v>
      </c>
    </row>
    <row r="448" spans="1:161" x14ac:dyDescent="0.25">
      <c r="A448">
        <v>202</v>
      </c>
      <c r="B448">
        <v>30305</v>
      </c>
      <c r="C448" t="s">
        <v>246</v>
      </c>
      <c r="D448">
        <v>9700</v>
      </c>
      <c r="E448" t="s">
        <v>2393</v>
      </c>
      <c r="F448" t="s">
        <v>1484</v>
      </c>
      <c r="G448" t="s">
        <v>2394</v>
      </c>
      <c r="H448" t="s">
        <v>340</v>
      </c>
      <c r="I448" t="s">
        <v>177</v>
      </c>
      <c r="J448" t="s">
        <v>178</v>
      </c>
      <c r="K448" t="s">
        <v>2395</v>
      </c>
      <c r="L448">
        <v>1</v>
      </c>
      <c r="M448" t="s">
        <v>2396</v>
      </c>
      <c r="N448" t="s">
        <v>292</v>
      </c>
      <c r="O448">
        <v>0.50558000000000003</v>
      </c>
      <c r="P448">
        <v>0.29271999999999998</v>
      </c>
      <c r="Q448">
        <v>0.78777003000000001</v>
      </c>
      <c r="R448">
        <v>882473984</v>
      </c>
      <c r="S448">
        <v>0.29099999999999998</v>
      </c>
      <c r="T448">
        <v>0.42620999999999998</v>
      </c>
      <c r="U448">
        <v>1622040064</v>
      </c>
      <c r="V448">
        <v>196</v>
      </c>
      <c r="W448" t="s">
        <v>216</v>
      </c>
      <c r="X448">
        <v>2273917000</v>
      </c>
      <c r="Y448">
        <v>367324864</v>
      </c>
      <c r="Z448">
        <v>242.5</v>
      </c>
      <c r="AA448">
        <v>191.68</v>
      </c>
      <c r="AB448">
        <v>0.45700000000000002</v>
      </c>
      <c r="AC448">
        <v>1.0609999999999999</v>
      </c>
      <c r="AD448">
        <v>6.1620000000000001E-2</v>
      </c>
      <c r="AE448">
        <v>14</v>
      </c>
      <c r="AF448">
        <v>242.64</v>
      </c>
      <c r="AG448">
        <v>255.822</v>
      </c>
      <c r="AH448">
        <v>0.30409999999999998</v>
      </c>
      <c r="AI448">
        <v>312</v>
      </c>
      <c r="AJ448">
        <v>1426759936</v>
      </c>
      <c r="AK448">
        <v>6875653120</v>
      </c>
      <c r="AL448">
        <v>3208250880</v>
      </c>
      <c r="AM448">
        <v>19.02</v>
      </c>
      <c r="AN448" t="s">
        <v>183</v>
      </c>
      <c r="AO448">
        <v>40.594999999999999</v>
      </c>
      <c r="AP448">
        <v>0.85099999999999998</v>
      </c>
      <c r="AQ448">
        <v>2.2999999999999998</v>
      </c>
      <c r="AR448" t="s">
        <v>184</v>
      </c>
      <c r="AS448" t="s">
        <v>2397</v>
      </c>
      <c r="AT448" t="s">
        <v>2398</v>
      </c>
      <c r="AU448" t="s">
        <v>186</v>
      </c>
      <c r="AV448" t="s">
        <v>187</v>
      </c>
      <c r="AW448" t="b">
        <v>1</v>
      </c>
      <c r="AX448">
        <v>-18000000</v>
      </c>
      <c r="AY448" t="s">
        <v>188</v>
      </c>
      <c r="AZ448" t="s">
        <v>2399</v>
      </c>
      <c r="BA448" t="s">
        <v>2400</v>
      </c>
      <c r="BB448" t="s">
        <v>191</v>
      </c>
      <c r="BD448">
        <v>5.86</v>
      </c>
      <c r="BF448">
        <v>11.590999999999999</v>
      </c>
      <c r="BI448">
        <v>14.62</v>
      </c>
      <c r="BK448">
        <v>81198600</v>
      </c>
      <c r="BO448">
        <v>40.104999999999997</v>
      </c>
      <c r="BP448">
        <v>1324059</v>
      </c>
      <c r="BQ448">
        <v>1.77E-2</v>
      </c>
      <c r="BS448">
        <v>1640908800</v>
      </c>
      <c r="BT448">
        <v>0.98250999999999999</v>
      </c>
      <c r="BU448">
        <v>939134016</v>
      </c>
      <c r="BV448">
        <v>8.1199999999999992</v>
      </c>
      <c r="BY448">
        <v>4.7794537999999998</v>
      </c>
      <c r="BZ448">
        <v>2.9499999999999998E-2</v>
      </c>
      <c r="CA448">
        <v>1703980800</v>
      </c>
      <c r="CC448">
        <v>1656547200</v>
      </c>
      <c r="CD448">
        <v>1.8</v>
      </c>
      <c r="CE448">
        <v>1663200000</v>
      </c>
      <c r="CF448">
        <v>72688680</v>
      </c>
      <c r="CG448">
        <v>1.2369190000000001</v>
      </c>
      <c r="CH448">
        <v>18800517120</v>
      </c>
      <c r="CI448">
        <v>2</v>
      </c>
      <c r="CP448">
        <v>0.33600000000000002</v>
      </c>
      <c r="CQ448">
        <v>4.8512874000000004</v>
      </c>
      <c r="CR448">
        <v>1665705600</v>
      </c>
      <c r="CS448">
        <v>0.74</v>
      </c>
      <c r="CU448">
        <v>13.110806</v>
      </c>
      <c r="CW448">
        <v>2.0599999000000001E-2</v>
      </c>
      <c r="CX448">
        <v>1222612</v>
      </c>
      <c r="DB448">
        <v>189.83</v>
      </c>
      <c r="DC448">
        <v>190.32</v>
      </c>
      <c r="DD448">
        <v>219.65989999999999</v>
      </c>
      <c r="DF448">
        <v>0</v>
      </c>
      <c r="DH448">
        <v>193.63</v>
      </c>
      <c r="DJ448">
        <v>570490</v>
      </c>
      <c r="DK448">
        <v>189.83</v>
      </c>
      <c r="DL448">
        <v>183.2278</v>
      </c>
      <c r="DN448">
        <v>190.32</v>
      </c>
      <c r="DP448">
        <v>570490</v>
      </c>
      <c r="DW448">
        <v>189.42500000000001</v>
      </c>
      <c r="DX448" t="s">
        <v>183</v>
      </c>
      <c r="DY448">
        <v>23.605910999999999</v>
      </c>
      <c r="DZ448">
        <v>223624</v>
      </c>
      <c r="ED448">
        <v>15564146688</v>
      </c>
      <c r="EG448">
        <v>655020</v>
      </c>
      <c r="EH448">
        <v>189.42500000000001</v>
      </c>
      <c r="EI448">
        <v>198.38</v>
      </c>
      <c r="EJ448">
        <v>900</v>
      </c>
      <c r="EK448">
        <v>223624</v>
      </c>
      <c r="EL448">
        <v>265.3</v>
      </c>
      <c r="EO448">
        <v>161.69</v>
      </c>
      <c r="EP448">
        <v>185.11</v>
      </c>
      <c r="EQ448" t="b">
        <v>0</v>
      </c>
      <c r="ES448">
        <v>800</v>
      </c>
      <c r="ET448">
        <v>193.63</v>
      </c>
      <c r="EV448">
        <v>191.68</v>
      </c>
      <c r="EX448" t="s">
        <v>2401</v>
      </c>
      <c r="EZ448" t="s">
        <v>1123</v>
      </c>
      <c r="FE448" t="s">
        <v>2402</v>
      </c>
    </row>
    <row r="449" spans="1:161" x14ac:dyDescent="0.25">
      <c r="A449">
        <v>205</v>
      </c>
      <c r="B449">
        <v>94086</v>
      </c>
      <c r="C449" t="s">
        <v>246</v>
      </c>
      <c r="D449">
        <v>11508</v>
      </c>
      <c r="E449" t="s">
        <v>2427</v>
      </c>
      <c r="F449" t="s">
        <v>2428</v>
      </c>
      <c r="G449" t="s">
        <v>2429</v>
      </c>
      <c r="H449" t="s">
        <v>264</v>
      </c>
      <c r="I449" t="s">
        <v>177</v>
      </c>
      <c r="J449" t="s">
        <v>178</v>
      </c>
      <c r="K449" t="s">
        <v>2430</v>
      </c>
      <c r="L449">
        <v>1</v>
      </c>
      <c r="M449" t="s">
        <v>2431</v>
      </c>
      <c r="N449" t="s">
        <v>292</v>
      </c>
      <c r="O449">
        <v>0.21537000000000001</v>
      </c>
      <c r="P449">
        <v>0.17663999</v>
      </c>
      <c r="Q449">
        <v>0.75257003</v>
      </c>
      <c r="R449">
        <v>1485100032</v>
      </c>
      <c r="S449">
        <v>0.28599999999999998</v>
      </c>
      <c r="T449">
        <v>0.18948000000000001</v>
      </c>
      <c r="U449">
        <v>821800000</v>
      </c>
      <c r="V449">
        <v>58.2</v>
      </c>
      <c r="W449" t="s">
        <v>216</v>
      </c>
      <c r="X449">
        <v>2559200000</v>
      </c>
      <c r="Y449">
        <v>830962496</v>
      </c>
      <c r="Z449">
        <v>70</v>
      </c>
      <c r="AA449">
        <v>52.91</v>
      </c>
      <c r="AB449">
        <v>0.312</v>
      </c>
      <c r="AC449">
        <v>1.121</v>
      </c>
      <c r="AD449">
        <v>8.3269999999999997E-2</v>
      </c>
      <c r="AE449">
        <v>31</v>
      </c>
      <c r="AF449">
        <v>70.45</v>
      </c>
      <c r="AH449">
        <v>2.0092400000000001</v>
      </c>
      <c r="AI449">
        <v>85</v>
      </c>
      <c r="AJ449">
        <v>1754899968</v>
      </c>
      <c r="AK449">
        <v>989400000</v>
      </c>
      <c r="AL449">
        <v>3815699968</v>
      </c>
      <c r="AM449">
        <v>2.226</v>
      </c>
      <c r="AN449" t="s">
        <v>183</v>
      </c>
      <c r="AO449">
        <v>4.7240000000000002</v>
      </c>
      <c r="AP449">
        <v>1.0149999999999999</v>
      </c>
      <c r="AQ449">
        <v>1.8</v>
      </c>
      <c r="AR449" t="s">
        <v>238</v>
      </c>
      <c r="AS449" t="s">
        <v>2432</v>
      </c>
      <c r="AT449" t="s">
        <v>2432</v>
      </c>
      <c r="AU449" t="s">
        <v>186</v>
      </c>
      <c r="AV449" t="s">
        <v>187</v>
      </c>
      <c r="AW449" t="b">
        <v>1</v>
      </c>
      <c r="AX449">
        <v>-18000000</v>
      </c>
      <c r="AY449" t="s">
        <v>188</v>
      </c>
      <c r="AZ449" t="s">
        <v>2433</v>
      </c>
      <c r="BA449" t="s">
        <v>2434</v>
      </c>
      <c r="BB449" t="s">
        <v>191</v>
      </c>
      <c r="BD449">
        <v>11.27</v>
      </c>
      <c r="BF449">
        <v>52.328000000000003</v>
      </c>
      <c r="BI449">
        <v>4.3499999999999996</v>
      </c>
      <c r="BK449">
        <v>163500000</v>
      </c>
      <c r="BO449">
        <v>6.0060000000000002</v>
      </c>
      <c r="BP449">
        <v>9086512</v>
      </c>
      <c r="BQ449">
        <v>1.15E-2</v>
      </c>
      <c r="BS449">
        <v>1640908800</v>
      </c>
      <c r="BT449">
        <v>0.70318999999999998</v>
      </c>
      <c r="BU449">
        <v>674000000</v>
      </c>
      <c r="BV449">
        <v>2.956</v>
      </c>
      <c r="BY449">
        <v>8.8095239999999997</v>
      </c>
      <c r="BZ449">
        <v>0.18737000000000001</v>
      </c>
      <c r="CA449">
        <v>1703980800</v>
      </c>
      <c r="CC449">
        <v>1656547200</v>
      </c>
      <c r="CD449">
        <v>1.87</v>
      </c>
      <c r="CE449">
        <v>1663200000</v>
      </c>
      <c r="CF449">
        <v>667127994</v>
      </c>
      <c r="CG449">
        <v>1.1414880000000001</v>
      </c>
      <c r="CH449">
        <v>43002818560</v>
      </c>
      <c r="CI449">
        <v>2</v>
      </c>
      <c r="CK449">
        <v>1306972800</v>
      </c>
      <c r="CL449" s="1">
        <v>8.4027777777777771E-2</v>
      </c>
      <c r="CP449">
        <v>0.26200000000000001</v>
      </c>
      <c r="CQ449">
        <v>2.2671554</v>
      </c>
      <c r="CR449">
        <v>1665705600</v>
      </c>
      <c r="CS449">
        <v>2.27</v>
      </c>
      <c r="CU449">
        <v>12.163218499999999</v>
      </c>
      <c r="CW449">
        <v>1.4199999E-2</v>
      </c>
      <c r="CX449">
        <v>12160146</v>
      </c>
      <c r="DB449">
        <v>53.35</v>
      </c>
      <c r="DC449">
        <v>53.08</v>
      </c>
      <c r="DD449">
        <v>57.081139999999998</v>
      </c>
      <c r="DF449">
        <v>0</v>
      </c>
      <c r="DH449">
        <v>53.48</v>
      </c>
      <c r="DJ449">
        <v>5160960</v>
      </c>
      <c r="DK449">
        <v>53.35</v>
      </c>
      <c r="DL449">
        <v>51.822200000000002</v>
      </c>
      <c r="DN449">
        <v>53.08</v>
      </c>
      <c r="DP449">
        <v>5160960</v>
      </c>
      <c r="DW449">
        <v>52.87</v>
      </c>
      <c r="DX449" t="s">
        <v>183</v>
      </c>
      <c r="DY449">
        <v>17.899187000000001</v>
      </c>
      <c r="DZ449">
        <v>2117775</v>
      </c>
      <c r="ED449">
        <v>8650784768</v>
      </c>
      <c r="EG449">
        <v>5601790</v>
      </c>
      <c r="EH449">
        <v>52.87</v>
      </c>
      <c r="EI449">
        <v>53.05</v>
      </c>
      <c r="EJ449">
        <v>1200</v>
      </c>
      <c r="EK449">
        <v>2117775</v>
      </c>
      <c r="EL449">
        <v>74.353999999999999</v>
      </c>
      <c r="EO449">
        <v>42.61</v>
      </c>
      <c r="EP449">
        <v>52.3</v>
      </c>
      <c r="EQ449" t="b">
        <v>0</v>
      </c>
      <c r="ES449">
        <v>1300</v>
      </c>
      <c r="ET449">
        <v>53.48</v>
      </c>
      <c r="EV449">
        <v>52.91</v>
      </c>
      <c r="EW449">
        <v>53.000399999999999</v>
      </c>
      <c r="EX449" t="s">
        <v>2435</v>
      </c>
      <c r="FA449" t="s">
        <v>2436</v>
      </c>
      <c r="FE449" t="s">
        <v>2437</v>
      </c>
    </row>
    <row r="450" spans="1:161" x14ac:dyDescent="0.25">
      <c r="A450">
        <v>213</v>
      </c>
      <c r="B450" t="s">
        <v>2504</v>
      </c>
      <c r="C450" t="s">
        <v>246</v>
      </c>
      <c r="D450">
        <v>16600</v>
      </c>
      <c r="E450" t="s">
        <v>2505</v>
      </c>
      <c r="F450" t="s">
        <v>1329</v>
      </c>
      <c r="G450" t="s">
        <v>2506</v>
      </c>
      <c r="H450" t="s">
        <v>641</v>
      </c>
      <c r="I450" t="s">
        <v>177</v>
      </c>
      <c r="J450" t="s">
        <v>178</v>
      </c>
      <c r="K450" t="s">
        <v>2507</v>
      </c>
      <c r="L450">
        <v>1</v>
      </c>
      <c r="M450" t="s">
        <v>2508</v>
      </c>
      <c r="N450" t="s">
        <v>253</v>
      </c>
      <c r="O450">
        <v>0.23287000999999999</v>
      </c>
      <c r="P450">
        <v>0.14419000000000001</v>
      </c>
      <c r="Q450">
        <v>0.69415002999999997</v>
      </c>
      <c r="R450">
        <v>1163217024</v>
      </c>
      <c r="S450">
        <v>0.17899999999999999</v>
      </c>
      <c r="T450">
        <v>0.20041998999999999</v>
      </c>
      <c r="U450">
        <v>1188072960</v>
      </c>
      <c r="V450">
        <v>300</v>
      </c>
      <c r="W450" t="s">
        <v>216</v>
      </c>
      <c r="X450">
        <v>3289869000</v>
      </c>
      <c r="Y450">
        <v>1021530624</v>
      </c>
      <c r="Z450">
        <v>315</v>
      </c>
      <c r="AA450">
        <v>342.57</v>
      </c>
      <c r="AB450">
        <v>-0.192</v>
      </c>
      <c r="AC450">
        <v>0.623</v>
      </c>
      <c r="AD450">
        <v>9.2759999999999995E-2</v>
      </c>
      <c r="AE450">
        <v>9</v>
      </c>
      <c r="AF450">
        <v>325.01</v>
      </c>
      <c r="AH450">
        <v>3.8239002000000002</v>
      </c>
      <c r="AI450">
        <v>365</v>
      </c>
      <c r="AJ450">
        <v>360472992</v>
      </c>
      <c r="AK450">
        <v>3202151936</v>
      </c>
      <c r="AL450">
        <v>5101865984</v>
      </c>
      <c r="AM450">
        <v>4.5579999999999998</v>
      </c>
      <c r="AN450" t="s">
        <v>183</v>
      </c>
      <c r="AO450">
        <v>62.155000000000001</v>
      </c>
      <c r="AP450">
        <v>0.49099999999999999</v>
      </c>
      <c r="AQ450">
        <v>2.2000000000000002</v>
      </c>
      <c r="AR450" t="s">
        <v>184</v>
      </c>
      <c r="AS450" t="s">
        <v>2509</v>
      </c>
      <c r="AT450" t="s">
        <v>2509</v>
      </c>
      <c r="AU450" t="s">
        <v>186</v>
      </c>
      <c r="AV450" t="s">
        <v>187</v>
      </c>
      <c r="AW450" t="b">
        <v>1</v>
      </c>
      <c r="AX450">
        <v>-18000000</v>
      </c>
      <c r="AY450" t="s">
        <v>188</v>
      </c>
      <c r="AZ450" t="s">
        <v>2510</v>
      </c>
      <c r="BA450" t="s">
        <v>2511</v>
      </c>
      <c r="BB450" t="s">
        <v>191</v>
      </c>
      <c r="BD450">
        <v>5.0979999999999999</v>
      </c>
      <c r="BF450">
        <v>21.893000000000001</v>
      </c>
      <c r="BI450">
        <v>5.64</v>
      </c>
      <c r="BK450">
        <v>82239000</v>
      </c>
      <c r="BO450">
        <v>12.273999999999999</v>
      </c>
      <c r="BP450">
        <v>1066055</v>
      </c>
      <c r="BQ450">
        <v>1.35E-2</v>
      </c>
      <c r="BS450">
        <v>1640908800</v>
      </c>
      <c r="BT450">
        <v>0.94943</v>
      </c>
      <c r="BU450">
        <v>735664000</v>
      </c>
      <c r="BV450">
        <v>2.96</v>
      </c>
      <c r="BY450">
        <v>27.910216999999999</v>
      </c>
      <c r="BZ450">
        <v>3.1419999999999997E-2</v>
      </c>
      <c r="CA450">
        <v>1703980800</v>
      </c>
      <c r="CC450">
        <v>1656547200</v>
      </c>
      <c r="CD450">
        <v>2.0099999999999998</v>
      </c>
      <c r="CE450">
        <v>1663200000</v>
      </c>
      <c r="CF450">
        <v>76562103</v>
      </c>
      <c r="CG450">
        <v>1.347826</v>
      </c>
      <c r="CH450">
        <v>26010654720</v>
      </c>
      <c r="CI450">
        <v>2</v>
      </c>
      <c r="CK450">
        <v>828316800</v>
      </c>
      <c r="CL450" s="1">
        <v>8.4027777777777771E-2</v>
      </c>
      <c r="CP450">
        <v>-0.24399999999999999</v>
      </c>
      <c r="CQ450">
        <v>5.5220219999999998</v>
      </c>
      <c r="CR450">
        <v>1665705600</v>
      </c>
      <c r="CS450">
        <v>4.7699999999999996</v>
      </c>
      <c r="CU450">
        <v>60.739364999999999</v>
      </c>
      <c r="CW450">
        <v>1.5800001000000001E-2</v>
      </c>
      <c r="CX450">
        <v>1425620</v>
      </c>
      <c r="DB450">
        <v>343.27</v>
      </c>
      <c r="DC450">
        <v>344.3</v>
      </c>
      <c r="DD450">
        <v>282.64693999999997</v>
      </c>
      <c r="DF450">
        <v>0</v>
      </c>
      <c r="DH450">
        <v>346.26</v>
      </c>
      <c r="DJ450">
        <v>382790</v>
      </c>
      <c r="DK450">
        <v>343.27</v>
      </c>
      <c r="DL450">
        <v>303.65300000000002</v>
      </c>
      <c r="DN450">
        <v>344.3</v>
      </c>
      <c r="DP450">
        <v>382790</v>
      </c>
      <c r="DT450">
        <v>932342400</v>
      </c>
      <c r="DW450">
        <v>342</v>
      </c>
      <c r="DX450" t="s">
        <v>183</v>
      </c>
      <c r="DY450">
        <v>115.73311</v>
      </c>
      <c r="DZ450">
        <v>332813</v>
      </c>
      <c r="ED450">
        <v>28172615680</v>
      </c>
      <c r="EG450">
        <v>497636</v>
      </c>
      <c r="EH450">
        <v>342</v>
      </c>
      <c r="EI450">
        <v>350.55</v>
      </c>
      <c r="EJ450">
        <v>800</v>
      </c>
      <c r="EK450">
        <v>332813</v>
      </c>
      <c r="EL450">
        <v>346.35</v>
      </c>
      <c r="EO450">
        <v>221.39</v>
      </c>
      <c r="EP450">
        <v>335.9</v>
      </c>
      <c r="EQ450" t="b">
        <v>0</v>
      </c>
      <c r="ES450">
        <v>900</v>
      </c>
      <c r="ET450">
        <v>346.26</v>
      </c>
      <c r="EV450">
        <v>342.57</v>
      </c>
      <c r="EW450">
        <v>333.01</v>
      </c>
      <c r="EX450" t="s">
        <v>2512</v>
      </c>
      <c r="EZ450" t="s">
        <v>2513</v>
      </c>
      <c r="FE450" t="s">
        <v>2514</v>
      </c>
    </row>
    <row r="451" spans="1:161" x14ac:dyDescent="0.25">
      <c r="A451">
        <v>214</v>
      </c>
      <c r="L451">
        <v>1</v>
      </c>
      <c r="AR451" t="s">
        <v>238</v>
      </c>
      <c r="AS451" t="s">
        <v>2515</v>
      </c>
      <c r="AU451" t="s">
        <v>186</v>
      </c>
      <c r="AV451" t="s">
        <v>187</v>
      </c>
      <c r="AW451" t="b">
        <v>0</v>
      </c>
      <c r="AX451">
        <v>-18000000</v>
      </c>
      <c r="AY451" t="s">
        <v>188</v>
      </c>
      <c r="AZ451" t="s">
        <v>2516</v>
      </c>
      <c r="BA451" t="s">
        <v>2517</v>
      </c>
      <c r="BB451" t="s">
        <v>191</v>
      </c>
      <c r="CI451">
        <v>2</v>
      </c>
      <c r="DB451">
        <v>23.03</v>
      </c>
      <c r="DC451">
        <v>23.04</v>
      </c>
      <c r="DD451">
        <v>24.259650000000001</v>
      </c>
      <c r="DH451">
        <v>23.215</v>
      </c>
      <c r="DJ451">
        <v>5871780</v>
      </c>
      <c r="DK451">
        <v>23.03</v>
      </c>
      <c r="DL451">
        <v>21.660399999999999</v>
      </c>
      <c r="DN451">
        <v>23.04</v>
      </c>
      <c r="DP451">
        <v>5871780</v>
      </c>
      <c r="DW451">
        <v>22.95</v>
      </c>
      <c r="DX451" t="s">
        <v>183</v>
      </c>
      <c r="DZ451">
        <v>2778234</v>
      </c>
      <c r="EG451">
        <v>5676779</v>
      </c>
      <c r="EH451">
        <v>22.95</v>
      </c>
      <c r="EI451">
        <v>23.12</v>
      </c>
      <c r="EJ451">
        <v>800</v>
      </c>
      <c r="EK451">
        <v>2778234</v>
      </c>
      <c r="EL451">
        <v>30.92</v>
      </c>
      <c r="EO451">
        <v>20.12</v>
      </c>
      <c r="EP451">
        <v>23.11</v>
      </c>
      <c r="EQ451" t="b">
        <v>0</v>
      </c>
      <c r="ES451">
        <v>900</v>
      </c>
      <c r="ET451">
        <v>23.215</v>
      </c>
      <c r="EV451">
        <v>23.11</v>
      </c>
      <c r="EX451" t="s">
        <v>2518</v>
      </c>
      <c r="FE451" t="s">
        <v>2519</v>
      </c>
    </row>
    <row r="452" spans="1:161" x14ac:dyDescent="0.25">
      <c r="A452">
        <v>215</v>
      </c>
      <c r="B452">
        <v>53189</v>
      </c>
      <c r="C452" t="s">
        <v>172</v>
      </c>
      <c r="D452">
        <v>8955</v>
      </c>
      <c r="E452" t="s">
        <v>2520</v>
      </c>
      <c r="F452" t="s">
        <v>2521</v>
      </c>
      <c r="G452" t="s">
        <v>2522</v>
      </c>
      <c r="H452" t="s">
        <v>197</v>
      </c>
      <c r="I452" t="s">
        <v>177</v>
      </c>
      <c r="J452" t="s">
        <v>178</v>
      </c>
      <c r="K452" t="s">
        <v>2523</v>
      </c>
      <c r="L452">
        <v>1</v>
      </c>
      <c r="M452" t="s">
        <v>2524</v>
      </c>
      <c r="N452" t="s">
        <v>200</v>
      </c>
      <c r="O452">
        <v>0.19522999999999999</v>
      </c>
      <c r="P452">
        <v>0.12275999999999999</v>
      </c>
      <c r="Q452">
        <v>0.34172999999999998</v>
      </c>
      <c r="R452">
        <v>149856000</v>
      </c>
      <c r="S452">
        <v>0.40400000000000003</v>
      </c>
      <c r="T452">
        <v>0.16589999999999999</v>
      </c>
      <c r="U452">
        <v>866236032</v>
      </c>
      <c r="V452">
        <v>75</v>
      </c>
      <c r="W452" t="s">
        <v>216</v>
      </c>
      <c r="X452">
        <v>1360082000</v>
      </c>
      <c r="Y452">
        <v>57876500</v>
      </c>
      <c r="Z452">
        <v>177</v>
      </c>
      <c r="AA452">
        <v>105.25</v>
      </c>
      <c r="AB452">
        <v>0.1</v>
      </c>
      <c r="AC452">
        <v>2.125</v>
      </c>
      <c r="AD452">
        <v>0.10023</v>
      </c>
      <c r="AE452">
        <v>20</v>
      </c>
      <c r="AF452">
        <v>192.9</v>
      </c>
      <c r="AG452">
        <v>60.372999999999998</v>
      </c>
      <c r="AH452">
        <v>0.26372000000000001</v>
      </c>
      <c r="AI452">
        <v>450</v>
      </c>
      <c r="AJ452">
        <v>467140000</v>
      </c>
      <c r="AK452">
        <v>1510899968</v>
      </c>
      <c r="AL452">
        <v>4437016064</v>
      </c>
      <c r="AM452">
        <v>7.3179999999999996</v>
      </c>
      <c r="AN452" t="s">
        <v>183</v>
      </c>
      <c r="AO452">
        <v>70.180000000000007</v>
      </c>
      <c r="AP452">
        <v>0.98899999999999999</v>
      </c>
      <c r="AQ452">
        <v>2</v>
      </c>
      <c r="AR452" t="s">
        <v>184</v>
      </c>
      <c r="AS452" t="s">
        <v>2525</v>
      </c>
      <c r="AT452" t="s">
        <v>2526</v>
      </c>
      <c r="AU452" t="s">
        <v>186</v>
      </c>
      <c r="AV452" t="s">
        <v>187</v>
      </c>
      <c r="AW452" t="b">
        <v>0</v>
      </c>
      <c r="AX452">
        <v>-18000000</v>
      </c>
      <c r="AY452" t="s">
        <v>188</v>
      </c>
      <c r="AZ452" t="s">
        <v>2527</v>
      </c>
      <c r="BA452" t="s">
        <v>2528</v>
      </c>
      <c r="BB452" t="s">
        <v>191</v>
      </c>
      <c r="BD452">
        <v>1.974</v>
      </c>
      <c r="BF452">
        <v>10.11</v>
      </c>
      <c r="BI452">
        <v>11.07</v>
      </c>
      <c r="BK452">
        <v>63090000</v>
      </c>
      <c r="BO452">
        <v>24.19</v>
      </c>
      <c r="BP452">
        <v>5036593</v>
      </c>
      <c r="BQ452">
        <v>7.8899999999999998E-2</v>
      </c>
      <c r="BS452">
        <v>1640908800</v>
      </c>
      <c r="BT452">
        <v>0.94565999999999995</v>
      </c>
      <c r="BU452">
        <v>500118016</v>
      </c>
      <c r="BV452">
        <v>7.125</v>
      </c>
      <c r="BY452">
        <v>4.3509710000000004</v>
      </c>
      <c r="BZ452">
        <v>2.7119999999999998E-2</v>
      </c>
      <c r="CA452">
        <v>1703980800</v>
      </c>
      <c r="CC452">
        <v>1656547200</v>
      </c>
      <c r="CD452">
        <v>2.48</v>
      </c>
      <c r="CE452">
        <v>1663200000</v>
      </c>
      <c r="CF452">
        <v>62851752</v>
      </c>
      <c r="CG452">
        <v>1.375829</v>
      </c>
      <c r="CH452">
        <v>8757821440</v>
      </c>
      <c r="CI452">
        <v>2</v>
      </c>
      <c r="CK452">
        <v>1265760000</v>
      </c>
      <c r="CL452" s="1">
        <v>4.3750000000000004E-2</v>
      </c>
      <c r="CP452">
        <v>0.23100000000000001</v>
      </c>
      <c r="CQ452">
        <v>1.4965514</v>
      </c>
      <c r="CR452">
        <v>1665705600</v>
      </c>
      <c r="CS452">
        <v>2.08</v>
      </c>
      <c r="CU452">
        <v>9.5076789999999995</v>
      </c>
      <c r="CW452">
        <v>8.9499994999999999E-2</v>
      </c>
      <c r="CX452">
        <v>6585160</v>
      </c>
      <c r="DB452">
        <v>107.02</v>
      </c>
      <c r="DC452">
        <v>106.31</v>
      </c>
      <c r="DD452">
        <v>227.7833</v>
      </c>
      <c r="DF452">
        <v>0</v>
      </c>
      <c r="DH452">
        <v>106.74</v>
      </c>
      <c r="DJ452">
        <v>1776740</v>
      </c>
      <c r="DK452">
        <v>107.02</v>
      </c>
      <c r="DL452">
        <v>138.60919999999999</v>
      </c>
      <c r="DN452">
        <v>106.31</v>
      </c>
      <c r="DP452">
        <v>1776740</v>
      </c>
      <c r="DT452">
        <v>1370822400</v>
      </c>
      <c r="DW452">
        <v>104.68</v>
      </c>
      <c r="DX452" t="s">
        <v>183</v>
      </c>
      <c r="DY452">
        <v>14.771929999999999</v>
      </c>
      <c r="DZ452">
        <v>864051</v>
      </c>
      <c r="ED452">
        <v>6640222720</v>
      </c>
      <c r="EG452">
        <v>2124714</v>
      </c>
      <c r="EH452">
        <v>104.68</v>
      </c>
      <c r="EI452">
        <v>105.9</v>
      </c>
      <c r="EJ452">
        <v>1100</v>
      </c>
      <c r="EK452">
        <v>864051</v>
      </c>
      <c r="EL452">
        <v>445.66</v>
      </c>
      <c r="EO452">
        <v>95.92</v>
      </c>
      <c r="EP452">
        <v>105.25</v>
      </c>
      <c r="EQ452" t="b">
        <v>0</v>
      </c>
      <c r="ES452">
        <v>1000</v>
      </c>
      <c r="ET452">
        <v>106.74</v>
      </c>
      <c r="EV452">
        <v>105.25</v>
      </c>
      <c r="EW452">
        <v>105.25</v>
      </c>
      <c r="EX452" t="s">
        <v>2529</v>
      </c>
      <c r="FE452" t="s">
        <v>2530</v>
      </c>
    </row>
    <row r="453" spans="1:161" x14ac:dyDescent="0.25">
      <c r="A453">
        <v>230</v>
      </c>
      <c r="B453">
        <v>11747</v>
      </c>
      <c r="C453" t="s">
        <v>208</v>
      </c>
      <c r="D453">
        <v>22000</v>
      </c>
      <c r="E453" t="s">
        <v>2672</v>
      </c>
      <c r="F453" t="s">
        <v>2673</v>
      </c>
      <c r="G453" t="s">
        <v>2674</v>
      </c>
      <c r="H453" t="s">
        <v>552</v>
      </c>
      <c r="I453" t="s">
        <v>177</v>
      </c>
      <c r="J453" t="s">
        <v>178</v>
      </c>
      <c r="K453" t="s">
        <v>2675</v>
      </c>
      <c r="L453">
        <v>1</v>
      </c>
      <c r="M453" t="s">
        <v>2676</v>
      </c>
      <c r="N453" t="s">
        <v>611</v>
      </c>
      <c r="O453">
        <v>8.5449999999999998E-2</v>
      </c>
      <c r="P453">
        <v>5.1130000000000002E-2</v>
      </c>
      <c r="Q453">
        <v>0.29943999999999998</v>
      </c>
      <c r="R453">
        <v>737580032</v>
      </c>
      <c r="S453">
        <v>2.1000000000000001E-2</v>
      </c>
      <c r="T453">
        <v>6.8269999999999997E-2</v>
      </c>
      <c r="U453">
        <v>1086736000</v>
      </c>
      <c r="V453">
        <v>70</v>
      </c>
      <c r="W453" t="s">
        <v>182</v>
      </c>
      <c r="X453">
        <v>3672251000</v>
      </c>
      <c r="Y453">
        <v>597763968</v>
      </c>
      <c r="Z453">
        <v>80</v>
      </c>
      <c r="AA453">
        <v>81.44</v>
      </c>
      <c r="AB453">
        <v>5.5E-2</v>
      </c>
      <c r="AC453">
        <v>1.825</v>
      </c>
      <c r="AD453">
        <v>6.5979999999999997E-2</v>
      </c>
      <c r="AE453">
        <v>11</v>
      </c>
      <c r="AF453">
        <v>81.55</v>
      </c>
      <c r="AG453">
        <v>25.099</v>
      </c>
      <c r="AH453">
        <v>0.14315</v>
      </c>
      <c r="AI453">
        <v>99</v>
      </c>
      <c r="AJ453">
        <v>108000000</v>
      </c>
      <c r="AK453">
        <v>1208000000</v>
      </c>
      <c r="AL453">
        <v>12718020608</v>
      </c>
      <c r="AM453">
        <v>0.79300000000000004</v>
      </c>
      <c r="AN453" t="s">
        <v>183</v>
      </c>
      <c r="AO453">
        <v>92.096999999999994</v>
      </c>
      <c r="AP453">
        <v>0.73099999999999998</v>
      </c>
      <c r="AQ453">
        <v>2.9</v>
      </c>
      <c r="AR453" t="s">
        <v>238</v>
      </c>
      <c r="AS453" t="s">
        <v>2677</v>
      </c>
      <c r="AT453" t="s">
        <v>2677</v>
      </c>
      <c r="AU453" t="s">
        <v>186</v>
      </c>
      <c r="AV453" t="s">
        <v>187</v>
      </c>
      <c r="AW453" t="b">
        <v>1</v>
      </c>
      <c r="AX453">
        <v>-18000000</v>
      </c>
      <c r="AY453" t="s">
        <v>188</v>
      </c>
      <c r="AZ453" t="s">
        <v>2678</v>
      </c>
      <c r="BA453" t="s">
        <v>2679</v>
      </c>
      <c r="BB453" t="s">
        <v>191</v>
      </c>
      <c r="BD453">
        <v>0.94399999999999995</v>
      </c>
      <c r="BF453">
        <v>11.048</v>
      </c>
      <c r="BI453">
        <v>4.1900000000000004</v>
      </c>
      <c r="BK453">
        <v>138674000</v>
      </c>
      <c r="BO453">
        <v>23.501999999999999</v>
      </c>
      <c r="BP453">
        <v>4357964</v>
      </c>
      <c r="BQ453">
        <v>3.2000000000000001E-2</v>
      </c>
      <c r="BS453">
        <v>1640390400</v>
      </c>
      <c r="BT453">
        <v>0.98245000000000005</v>
      </c>
      <c r="BU453">
        <v>650232000</v>
      </c>
      <c r="BV453">
        <v>2.8170000000000002</v>
      </c>
      <c r="BY453">
        <v>3.4652370000000001</v>
      </c>
      <c r="BZ453">
        <v>1.026E-2</v>
      </c>
      <c r="CA453">
        <v>1703462400</v>
      </c>
      <c r="CC453">
        <v>1656115200</v>
      </c>
      <c r="CD453">
        <v>5.14</v>
      </c>
      <c r="CE453">
        <v>1663200000</v>
      </c>
      <c r="CF453">
        <v>134565758</v>
      </c>
      <c r="CG453">
        <v>0.75792099999999996</v>
      </c>
      <c r="CH453">
        <v>12006286336</v>
      </c>
      <c r="CI453">
        <v>2</v>
      </c>
      <c r="CK453">
        <v>1549584000</v>
      </c>
      <c r="CL453" t="s">
        <v>2680</v>
      </c>
      <c r="CP453">
        <v>2.5999999999999999E-2</v>
      </c>
      <c r="CQ453">
        <v>0.88800067000000005</v>
      </c>
      <c r="CR453">
        <v>1665705600</v>
      </c>
      <c r="CS453">
        <v>1.8</v>
      </c>
      <c r="CU453">
        <v>19.436754000000001</v>
      </c>
      <c r="CW453">
        <v>3.6400000000000002E-2</v>
      </c>
      <c r="CX453">
        <v>4374643</v>
      </c>
      <c r="DB453">
        <v>80.400000000000006</v>
      </c>
      <c r="DC453">
        <v>80.64</v>
      </c>
      <c r="DD453">
        <v>78.748050000000006</v>
      </c>
      <c r="DF453">
        <v>0</v>
      </c>
      <c r="DH453">
        <v>81.900000000000006</v>
      </c>
      <c r="DJ453">
        <v>1327370</v>
      </c>
      <c r="DK453">
        <v>80.400000000000006</v>
      </c>
      <c r="DL453">
        <v>71.239199999999997</v>
      </c>
      <c r="DN453">
        <v>80.64</v>
      </c>
      <c r="DP453">
        <v>1327370</v>
      </c>
      <c r="DW453">
        <v>80.204999999999998</v>
      </c>
      <c r="DX453" t="s">
        <v>183</v>
      </c>
      <c r="DY453">
        <v>28.91019</v>
      </c>
      <c r="DZ453">
        <v>378096</v>
      </c>
      <c r="ED453">
        <v>11293611008</v>
      </c>
      <c r="EG453">
        <v>1008580</v>
      </c>
      <c r="EH453">
        <v>80.204999999999998</v>
      </c>
      <c r="EI453">
        <v>81.73</v>
      </c>
      <c r="EJ453">
        <v>800</v>
      </c>
      <c r="EK453">
        <v>378096</v>
      </c>
      <c r="EL453">
        <v>92.68</v>
      </c>
      <c r="EO453">
        <v>64.75</v>
      </c>
      <c r="EP453">
        <v>79.569999999999993</v>
      </c>
      <c r="EQ453" t="b">
        <v>0</v>
      </c>
      <c r="ES453">
        <v>900</v>
      </c>
      <c r="ET453">
        <v>81.900000000000006</v>
      </c>
      <c r="EV453">
        <v>81.44</v>
      </c>
      <c r="EW453">
        <v>80.69</v>
      </c>
      <c r="EX453" t="s">
        <v>2681</v>
      </c>
      <c r="FE453" t="s">
        <v>2682</v>
      </c>
    </row>
    <row r="454" spans="1:161" x14ac:dyDescent="0.25">
      <c r="A454">
        <v>235</v>
      </c>
      <c r="B454">
        <v>1752</v>
      </c>
      <c r="C454" t="s">
        <v>208</v>
      </c>
      <c r="D454">
        <v>6705</v>
      </c>
      <c r="E454" t="s">
        <v>2727</v>
      </c>
      <c r="F454" t="s">
        <v>1019</v>
      </c>
      <c r="G454" t="s">
        <v>2728</v>
      </c>
      <c r="H454" t="s">
        <v>235</v>
      </c>
      <c r="I454" t="s">
        <v>177</v>
      </c>
      <c r="J454" t="s">
        <v>178</v>
      </c>
      <c r="K454" t="s">
        <v>2729</v>
      </c>
      <c r="L454">
        <v>1</v>
      </c>
      <c r="M454" t="s">
        <v>2730</v>
      </c>
      <c r="N454" t="s">
        <v>878</v>
      </c>
      <c r="O454">
        <v>0.45138</v>
      </c>
      <c r="P454">
        <v>0.28932999999999998</v>
      </c>
      <c r="Q454">
        <v>0.69418000000000002</v>
      </c>
      <c r="R454">
        <v>2422500096</v>
      </c>
      <c r="S454">
        <v>-0.14199999999999999</v>
      </c>
      <c r="T454">
        <v>0.36693999999999999</v>
      </c>
      <c r="U454">
        <v>2359000064</v>
      </c>
      <c r="V454">
        <v>65</v>
      </c>
      <c r="W454" t="s">
        <v>216</v>
      </c>
      <c r="X454">
        <v>4074800000</v>
      </c>
      <c r="Y454">
        <v>1605299968</v>
      </c>
      <c r="Z454">
        <v>75</v>
      </c>
      <c r="AA454">
        <v>74.930000000000007</v>
      </c>
      <c r="AB454">
        <v>-0.13500000000000001</v>
      </c>
      <c r="AC454">
        <v>3.9049999999999998</v>
      </c>
      <c r="AD454">
        <v>0.13356000000000001</v>
      </c>
      <c r="AE454">
        <v>11</v>
      </c>
      <c r="AF454">
        <v>76.27</v>
      </c>
      <c r="AG454">
        <v>56.914000000000001</v>
      </c>
      <c r="AH454">
        <v>0.34075</v>
      </c>
      <c r="AI454">
        <v>88</v>
      </c>
      <c r="AJ454">
        <v>2394299904</v>
      </c>
      <c r="AK454">
        <v>2844499968</v>
      </c>
      <c r="AL454">
        <v>5226200064</v>
      </c>
      <c r="AM454">
        <v>9.5909999999999993</v>
      </c>
      <c r="AN454" t="s">
        <v>183</v>
      </c>
      <c r="AO454">
        <v>20.683</v>
      </c>
      <c r="AP454">
        <v>3.0939999999999999</v>
      </c>
      <c r="AQ454">
        <v>2.2999999999999998</v>
      </c>
      <c r="AR454" t="s">
        <v>238</v>
      </c>
      <c r="AS454" t="s">
        <v>2731</v>
      </c>
      <c r="AT454" t="s">
        <v>2731</v>
      </c>
      <c r="AU454" t="s">
        <v>186</v>
      </c>
      <c r="AV454" t="s">
        <v>187</v>
      </c>
      <c r="AW454" t="b">
        <v>1</v>
      </c>
      <c r="AX454">
        <v>-18000000</v>
      </c>
      <c r="AY454" t="s">
        <v>188</v>
      </c>
      <c r="AZ454" t="s">
        <v>2732</v>
      </c>
      <c r="BA454" t="s">
        <v>2733</v>
      </c>
      <c r="BB454" t="s">
        <v>191</v>
      </c>
      <c r="BD454">
        <v>3.2480000000000002</v>
      </c>
      <c r="BF454">
        <v>7.1959999999999997</v>
      </c>
      <c r="BI454">
        <v>4.21</v>
      </c>
      <c r="BK454">
        <v>251420992</v>
      </c>
      <c r="BO454">
        <v>14.81</v>
      </c>
      <c r="BP454">
        <v>7988311</v>
      </c>
      <c r="BQ454">
        <v>3.2000000000000001E-2</v>
      </c>
      <c r="BS454">
        <v>1632528000</v>
      </c>
      <c r="BT454">
        <v>0.98553000000000002</v>
      </c>
      <c r="BU454">
        <v>1512099968</v>
      </c>
      <c r="BV454">
        <v>7.282</v>
      </c>
      <c r="BY454">
        <v>5.0594190000000001</v>
      </c>
      <c r="BZ454">
        <v>7.2100000000000003E-3</v>
      </c>
      <c r="CA454">
        <v>1695600000</v>
      </c>
      <c r="CC454">
        <v>1656115200</v>
      </c>
      <c r="CD454">
        <v>4.3499999999999996</v>
      </c>
      <c r="CE454">
        <v>1663200000</v>
      </c>
      <c r="CF454">
        <v>247665894</v>
      </c>
      <c r="CG454">
        <v>1.023949</v>
      </c>
      <c r="CH454">
        <v>16974740480</v>
      </c>
      <c r="CI454">
        <v>2</v>
      </c>
      <c r="CK454">
        <v>1207180800</v>
      </c>
      <c r="CL454" s="1">
        <v>8.4027777777777771E-2</v>
      </c>
      <c r="CP454">
        <v>-0.14899999999999999</v>
      </c>
      <c r="CQ454">
        <v>3.6047175</v>
      </c>
      <c r="CR454">
        <v>1665705600</v>
      </c>
      <c r="CS454">
        <v>6.69</v>
      </c>
      <c r="CU454">
        <v>17.798100000000002</v>
      </c>
      <c r="CW454">
        <v>4.4099998000000001E-2</v>
      </c>
      <c r="CX454">
        <v>7583216</v>
      </c>
      <c r="DB454">
        <v>74.38</v>
      </c>
      <c r="DC454">
        <v>74.52</v>
      </c>
      <c r="DD454">
        <v>71.283249999999995</v>
      </c>
      <c r="DF454">
        <v>0</v>
      </c>
      <c r="DH454">
        <v>74.94</v>
      </c>
      <c r="DJ454">
        <v>1301550</v>
      </c>
      <c r="DK454">
        <v>74.38</v>
      </c>
      <c r="DL454">
        <v>67.745800000000003</v>
      </c>
      <c r="DN454">
        <v>74.52</v>
      </c>
      <c r="DP454">
        <v>1301550</v>
      </c>
      <c r="DW454">
        <v>73.87</v>
      </c>
      <c r="DX454" t="s">
        <v>183</v>
      </c>
      <c r="DY454">
        <v>10.289756000000001</v>
      </c>
      <c r="DZ454">
        <v>450666</v>
      </c>
      <c r="ED454">
        <v>18838974464</v>
      </c>
      <c r="EG454">
        <v>1686885</v>
      </c>
      <c r="EH454">
        <v>73.87</v>
      </c>
      <c r="EI454">
        <v>74.7</v>
      </c>
      <c r="EJ454">
        <v>800</v>
      </c>
      <c r="EK454">
        <v>450666</v>
      </c>
      <c r="EL454">
        <v>80.489999999999995</v>
      </c>
      <c r="EO454">
        <v>59.78</v>
      </c>
      <c r="EP454">
        <v>73.22</v>
      </c>
      <c r="EQ454" t="b">
        <v>0</v>
      </c>
      <c r="ES454">
        <v>900</v>
      </c>
      <c r="ET454">
        <v>74.94</v>
      </c>
      <c r="EV454">
        <v>74.930000000000007</v>
      </c>
      <c r="EW454">
        <v>74.48</v>
      </c>
      <c r="EX454" t="s">
        <v>2734</v>
      </c>
      <c r="FE454" t="s">
        <v>2735</v>
      </c>
    </row>
    <row r="455" spans="1:161" x14ac:dyDescent="0.25">
      <c r="A455">
        <v>247</v>
      </c>
      <c r="B455">
        <v>4092</v>
      </c>
      <c r="C455" t="s">
        <v>208</v>
      </c>
      <c r="D455">
        <v>10000</v>
      </c>
      <c r="E455" t="s">
        <v>2857</v>
      </c>
      <c r="F455" t="s">
        <v>2858</v>
      </c>
      <c r="G455" t="s">
        <v>2859</v>
      </c>
      <c r="H455" t="s">
        <v>2860</v>
      </c>
      <c r="I455" t="s">
        <v>177</v>
      </c>
      <c r="J455" t="s">
        <v>178</v>
      </c>
      <c r="K455" t="s">
        <v>2861</v>
      </c>
      <c r="L455">
        <v>1</v>
      </c>
      <c r="M455" t="s">
        <v>2862</v>
      </c>
      <c r="N455" t="s">
        <v>354</v>
      </c>
      <c r="O455">
        <v>0.29055999999999998</v>
      </c>
      <c r="P455">
        <v>0.20066998999999999</v>
      </c>
      <c r="Q455">
        <v>0.58699000000000001</v>
      </c>
      <c r="R455">
        <v>577724992</v>
      </c>
      <c r="S455">
        <v>4.2000000000000003E-2</v>
      </c>
      <c r="T455">
        <v>0.25768000000000002</v>
      </c>
      <c r="U455">
        <v>961358016</v>
      </c>
      <c r="V455">
        <v>380</v>
      </c>
      <c r="W455" t="s">
        <v>216</v>
      </c>
      <c r="X455">
        <v>1889432000</v>
      </c>
      <c r="Y455">
        <v>385847360</v>
      </c>
      <c r="Z455">
        <v>470</v>
      </c>
      <c r="AA455">
        <v>411.36</v>
      </c>
      <c r="AB455">
        <v>-0.33300000000000002</v>
      </c>
      <c r="AC455">
        <v>0.89400000000000002</v>
      </c>
      <c r="AD455">
        <v>0.21232000000000001</v>
      </c>
      <c r="AE455">
        <v>8</v>
      </c>
      <c r="AF455">
        <v>479.63</v>
      </c>
      <c r="AG455">
        <v>327.51799999999997</v>
      </c>
      <c r="AH455">
        <v>1.10168</v>
      </c>
      <c r="AI455">
        <v>582</v>
      </c>
      <c r="AJ455">
        <v>114362000</v>
      </c>
      <c r="AK455">
        <v>1496781952</v>
      </c>
      <c r="AL455">
        <v>3308605952</v>
      </c>
      <c r="AM455">
        <v>1.3740000000000001</v>
      </c>
      <c r="AN455" t="s">
        <v>183</v>
      </c>
      <c r="AO455">
        <v>39.122999999999998</v>
      </c>
      <c r="AP455">
        <v>0.504</v>
      </c>
      <c r="AQ455">
        <v>2.2999999999999998</v>
      </c>
      <c r="AR455" t="s">
        <v>238</v>
      </c>
      <c r="AS455" t="s">
        <v>2863</v>
      </c>
      <c r="AT455" t="s">
        <v>2863</v>
      </c>
      <c r="AU455" t="s">
        <v>186</v>
      </c>
      <c r="AV455" t="s">
        <v>187</v>
      </c>
      <c r="AW455" t="b">
        <v>1</v>
      </c>
      <c r="AX455">
        <v>-18000000</v>
      </c>
      <c r="AY455" t="s">
        <v>188</v>
      </c>
      <c r="AZ455" t="s">
        <v>2864</v>
      </c>
      <c r="BA455" t="s">
        <v>2865</v>
      </c>
      <c r="BB455" t="s">
        <v>191</v>
      </c>
      <c r="BD455">
        <v>9.4339999999999993</v>
      </c>
      <c r="BF455">
        <v>32.466999999999999</v>
      </c>
      <c r="BI455">
        <v>8.81</v>
      </c>
      <c r="BK455">
        <v>84793600</v>
      </c>
      <c r="BO455">
        <v>7.3970000000000002</v>
      </c>
      <c r="BP455">
        <v>2371365</v>
      </c>
      <c r="BQ455">
        <v>2.8499997999999999E-2</v>
      </c>
      <c r="BS455">
        <v>1640908800</v>
      </c>
      <c r="BT455">
        <v>0.91705999999999999</v>
      </c>
      <c r="BU455">
        <v>663950016</v>
      </c>
      <c r="BV455">
        <v>6.71</v>
      </c>
      <c r="BY455">
        <v>55.611732000000003</v>
      </c>
      <c r="BZ455">
        <v>9.5200000000000007E-3</v>
      </c>
      <c r="CA455">
        <v>1703980800</v>
      </c>
      <c r="CC455">
        <v>1656547200</v>
      </c>
      <c r="CD455">
        <v>4.55</v>
      </c>
      <c r="CE455">
        <v>1663200000</v>
      </c>
      <c r="CF455">
        <v>82392862</v>
      </c>
      <c r="CG455">
        <v>1.1403829999999999</v>
      </c>
      <c r="CH455">
        <v>31212222464</v>
      </c>
      <c r="CI455">
        <v>2</v>
      </c>
      <c r="CK455">
        <v>1434412800</v>
      </c>
      <c r="CL455" s="1">
        <v>8.4027777777777771E-2</v>
      </c>
      <c r="CP455">
        <v>-0.34899999999999998</v>
      </c>
      <c r="CQ455">
        <v>10.542414000000001</v>
      </c>
      <c r="CR455">
        <v>1665705600</v>
      </c>
      <c r="CS455">
        <v>3.49</v>
      </c>
      <c r="CU455">
        <v>46.692390000000003</v>
      </c>
      <c r="CW455">
        <v>3.2300000000000002E-2</v>
      </c>
      <c r="CX455">
        <v>2128547</v>
      </c>
      <c r="DB455">
        <v>416.53</v>
      </c>
      <c r="DC455">
        <v>412.19</v>
      </c>
      <c r="DD455">
        <v>408.21755999999999</v>
      </c>
      <c r="DF455">
        <v>0</v>
      </c>
      <c r="DH455">
        <v>413.85</v>
      </c>
      <c r="DJ455">
        <v>490770</v>
      </c>
      <c r="DK455">
        <v>416.53</v>
      </c>
      <c r="DL455">
        <v>361.18779999999998</v>
      </c>
      <c r="DN455">
        <v>412.19</v>
      </c>
      <c r="DP455">
        <v>490770</v>
      </c>
      <c r="DW455">
        <v>407.31</v>
      </c>
      <c r="DX455" t="s">
        <v>183</v>
      </c>
      <c r="DY455">
        <v>61.305509999999998</v>
      </c>
      <c r="DZ455">
        <v>188102</v>
      </c>
      <c r="ED455">
        <v>34880692224</v>
      </c>
      <c r="EG455">
        <v>519342</v>
      </c>
      <c r="EH455">
        <v>407.31</v>
      </c>
      <c r="EI455">
        <v>426.3</v>
      </c>
      <c r="EJ455">
        <v>800</v>
      </c>
      <c r="EK455">
        <v>188102</v>
      </c>
      <c r="EL455">
        <v>664.7</v>
      </c>
      <c r="EO455">
        <v>317.06</v>
      </c>
      <c r="EP455">
        <v>410.52</v>
      </c>
      <c r="EQ455" t="b">
        <v>0</v>
      </c>
      <c r="ES455">
        <v>800</v>
      </c>
      <c r="ET455">
        <v>413.85</v>
      </c>
      <c r="EV455">
        <v>411.36</v>
      </c>
      <c r="EW455">
        <v>410.87</v>
      </c>
      <c r="EX455" t="s">
        <v>2866</v>
      </c>
      <c r="FA455" t="s">
        <v>2867</v>
      </c>
      <c r="FE455" t="s">
        <v>2868</v>
      </c>
    </row>
    <row r="456" spans="1:161" x14ac:dyDescent="0.25">
      <c r="A456">
        <v>249</v>
      </c>
      <c r="B456">
        <v>92122</v>
      </c>
      <c r="C456" t="s">
        <v>208</v>
      </c>
      <c r="D456">
        <v>9800</v>
      </c>
      <c r="E456" t="s">
        <v>2880</v>
      </c>
      <c r="F456" t="s">
        <v>1801</v>
      </c>
      <c r="G456" t="s">
        <v>2881</v>
      </c>
      <c r="H456" t="s">
        <v>264</v>
      </c>
      <c r="I456" t="s">
        <v>177</v>
      </c>
      <c r="J456" t="s">
        <v>178</v>
      </c>
      <c r="K456" t="s">
        <v>2882</v>
      </c>
      <c r="L456">
        <v>1</v>
      </c>
      <c r="M456" t="s">
        <v>2883</v>
      </c>
      <c r="N456" t="s">
        <v>354</v>
      </c>
      <c r="O456">
        <v>0.17558001000000001</v>
      </c>
      <c r="P456">
        <v>-4.2599999999999999E-3</v>
      </c>
      <c r="Q456">
        <v>0.70487999999999995</v>
      </c>
      <c r="R456">
        <v>307000000</v>
      </c>
      <c r="S456">
        <v>3.2000000000000001E-2</v>
      </c>
      <c r="T456">
        <v>0.10335</v>
      </c>
      <c r="U456">
        <v>824000000</v>
      </c>
      <c r="V456">
        <v>165</v>
      </c>
      <c r="W456" t="s">
        <v>216</v>
      </c>
      <c r="X456">
        <v>3225000000</v>
      </c>
      <c r="Y456">
        <v>1554749952</v>
      </c>
      <c r="Z456">
        <v>245</v>
      </c>
      <c r="AA456">
        <v>218.99</v>
      </c>
      <c r="AC456">
        <v>1.0029999999999999</v>
      </c>
      <c r="AD456">
        <v>2.513E-2</v>
      </c>
      <c r="AE456">
        <v>17</v>
      </c>
      <c r="AF456">
        <v>253.47</v>
      </c>
      <c r="AG456">
        <v>24.798999999999999</v>
      </c>
      <c r="AH456">
        <v>-2.5600001999999998E-3</v>
      </c>
      <c r="AI456">
        <v>380</v>
      </c>
      <c r="AJ456">
        <v>1327000064</v>
      </c>
      <c r="AK456">
        <v>2590000128</v>
      </c>
      <c r="AL456">
        <v>4693000192</v>
      </c>
      <c r="AM456">
        <v>8.4359999999999999</v>
      </c>
      <c r="AN456" t="s">
        <v>183</v>
      </c>
      <c r="AO456">
        <v>30.18</v>
      </c>
      <c r="AP456">
        <v>0.69</v>
      </c>
      <c r="AQ456">
        <v>2.5</v>
      </c>
      <c r="AR456" t="s">
        <v>238</v>
      </c>
      <c r="AS456" t="s">
        <v>2884</v>
      </c>
      <c r="AT456" t="s">
        <v>2884</v>
      </c>
      <c r="AU456" t="s">
        <v>186</v>
      </c>
      <c r="AV456" t="s">
        <v>187</v>
      </c>
      <c r="AW456" t="b">
        <v>1</v>
      </c>
      <c r="AX456">
        <v>-18000000</v>
      </c>
      <c r="AY456" t="s">
        <v>188</v>
      </c>
      <c r="AZ456" t="s">
        <v>2885</v>
      </c>
      <c r="BA456" t="s">
        <v>2886</v>
      </c>
      <c r="BB456" t="s">
        <v>191</v>
      </c>
      <c r="BD456">
        <v>8.2240000000000002</v>
      </c>
      <c r="BF456">
        <v>46.841000000000001</v>
      </c>
      <c r="BI456">
        <v>7.2</v>
      </c>
      <c r="BK456">
        <v>156300000</v>
      </c>
      <c r="BO456">
        <v>33.712000000000003</v>
      </c>
      <c r="BP456">
        <v>4980229</v>
      </c>
      <c r="BQ456">
        <v>3.1699999999999999E-2</v>
      </c>
      <c r="BS456">
        <v>1641081600</v>
      </c>
      <c r="BT456">
        <v>0.88488</v>
      </c>
      <c r="BU456">
        <v>-20000000</v>
      </c>
      <c r="BV456">
        <v>4.28</v>
      </c>
      <c r="BY456">
        <v>6.4959064</v>
      </c>
      <c r="BZ456">
        <v>3.65E-3</v>
      </c>
      <c r="CA456">
        <v>1704153600</v>
      </c>
      <c r="CC456">
        <v>1656806400</v>
      </c>
      <c r="CD456">
        <v>2.56</v>
      </c>
      <c r="CE456">
        <v>1663200000</v>
      </c>
      <c r="CF456">
        <v>157024725</v>
      </c>
      <c r="CG456">
        <v>1.123065</v>
      </c>
      <c r="CH456">
        <v>38596583424</v>
      </c>
      <c r="CI456">
        <v>2</v>
      </c>
      <c r="CK456">
        <v>1222128000</v>
      </c>
      <c r="CL456" s="1">
        <v>8.4027777777777771E-2</v>
      </c>
      <c r="CQ456">
        <v>7.2934445999999999</v>
      </c>
      <c r="CR456">
        <v>1665705600</v>
      </c>
      <c r="CS456">
        <v>-7.66</v>
      </c>
      <c r="CU456">
        <v>30.415279999999999</v>
      </c>
      <c r="CW456">
        <v>3.6499999999999998E-2</v>
      </c>
      <c r="CX456">
        <v>4368903</v>
      </c>
      <c r="DB456">
        <v>222.08</v>
      </c>
      <c r="DC456">
        <v>222.08</v>
      </c>
      <c r="DD456">
        <v>247.67325</v>
      </c>
      <c r="DF456">
        <v>0</v>
      </c>
      <c r="DH456">
        <v>222.08</v>
      </c>
      <c r="DJ456">
        <v>1025140</v>
      </c>
      <c r="DK456">
        <v>222.08</v>
      </c>
      <c r="DL456">
        <v>212.43700000000001</v>
      </c>
      <c r="DN456">
        <v>222.08</v>
      </c>
      <c r="DP456">
        <v>1025140</v>
      </c>
      <c r="DW456">
        <v>218.61</v>
      </c>
      <c r="DX456" t="s">
        <v>183</v>
      </c>
      <c r="DY456">
        <v>51.165886</v>
      </c>
      <c r="DZ456">
        <v>470055</v>
      </c>
      <c r="ED456">
        <v>34228137984</v>
      </c>
      <c r="EG456">
        <v>1607403</v>
      </c>
      <c r="EH456">
        <v>218.61</v>
      </c>
      <c r="EI456">
        <v>225.8</v>
      </c>
      <c r="EJ456">
        <v>1000</v>
      </c>
      <c r="EK456">
        <v>470055</v>
      </c>
      <c r="EL456">
        <v>428</v>
      </c>
      <c r="EO456">
        <v>173.45</v>
      </c>
      <c r="EP456">
        <v>218.45</v>
      </c>
      <c r="EQ456" t="b">
        <v>0</v>
      </c>
      <c r="ES456">
        <v>1100</v>
      </c>
      <c r="ET456">
        <v>222.08</v>
      </c>
      <c r="EV456">
        <v>218.99</v>
      </c>
      <c r="EW456">
        <v>222.1</v>
      </c>
      <c r="EX456" t="s">
        <v>2887</v>
      </c>
      <c r="FA456" t="s">
        <v>2888</v>
      </c>
      <c r="FE456" t="s">
        <v>2889</v>
      </c>
    </row>
    <row r="457" spans="1:161" x14ac:dyDescent="0.25">
      <c r="A457">
        <v>250</v>
      </c>
      <c r="B457">
        <v>19803</v>
      </c>
      <c r="C457" t="s">
        <v>208</v>
      </c>
      <c r="D457">
        <v>2094</v>
      </c>
      <c r="E457" t="s">
        <v>2890</v>
      </c>
      <c r="F457" t="s">
        <v>651</v>
      </c>
      <c r="G457" t="s">
        <v>2891</v>
      </c>
      <c r="H457" t="s">
        <v>1764</v>
      </c>
      <c r="I457" t="s">
        <v>177</v>
      </c>
      <c r="J457" t="s">
        <v>178</v>
      </c>
      <c r="K457" t="s">
        <v>2892</v>
      </c>
      <c r="L457">
        <v>1</v>
      </c>
      <c r="M457" t="s">
        <v>2893</v>
      </c>
      <c r="N457" t="s">
        <v>935</v>
      </c>
      <c r="O457">
        <v>0.24012</v>
      </c>
      <c r="P457">
        <v>0.28460000000000002</v>
      </c>
      <c r="Q457">
        <v>0.50033002999999998</v>
      </c>
      <c r="R457">
        <v>760347008</v>
      </c>
      <c r="S457">
        <v>0.29099999999999998</v>
      </c>
      <c r="T457">
        <v>0.22048001</v>
      </c>
      <c r="U457">
        <v>797299008</v>
      </c>
      <c r="V457">
        <v>63</v>
      </c>
      <c r="W457" t="s">
        <v>216</v>
      </c>
      <c r="X457">
        <v>1340078000</v>
      </c>
      <c r="Y457">
        <v>514659488</v>
      </c>
      <c r="Z457">
        <v>79</v>
      </c>
      <c r="AA457">
        <v>78.260000000000005</v>
      </c>
      <c r="AB457">
        <v>7.4999999999999997E-2</v>
      </c>
      <c r="AC457">
        <v>3.9129999999999998</v>
      </c>
      <c r="AD457">
        <v>9.9209993999999996E-2</v>
      </c>
      <c r="AE457">
        <v>16</v>
      </c>
      <c r="AF457">
        <v>85.94</v>
      </c>
      <c r="AG457">
        <v>1.0660000000000001</v>
      </c>
      <c r="AH457">
        <v>0.26919999999999999</v>
      </c>
      <c r="AI457">
        <v>119</v>
      </c>
      <c r="AJ457">
        <v>2722425088</v>
      </c>
      <c r="AK457">
        <v>43562000</v>
      </c>
      <c r="AL457">
        <v>3320472064</v>
      </c>
      <c r="AM457">
        <v>12.239000000000001</v>
      </c>
      <c r="AN457" t="s">
        <v>183</v>
      </c>
      <c r="AO457">
        <v>15.010999999999999</v>
      </c>
      <c r="AP457">
        <v>3.6749999999999998</v>
      </c>
      <c r="AQ457">
        <v>2.2999999999999998</v>
      </c>
      <c r="AR457" t="s">
        <v>238</v>
      </c>
      <c r="AS457" t="s">
        <v>2894</v>
      </c>
      <c r="AT457" t="s">
        <v>2894</v>
      </c>
      <c r="AU457" t="s">
        <v>186</v>
      </c>
      <c r="AV457" t="s">
        <v>187</v>
      </c>
      <c r="AW457" t="b">
        <v>1</v>
      </c>
      <c r="AX457">
        <v>-18000000</v>
      </c>
      <c r="AY457" t="s">
        <v>188</v>
      </c>
      <c r="AZ457" t="s">
        <v>2895</v>
      </c>
      <c r="BA457" t="s">
        <v>2896</v>
      </c>
      <c r="BB457" t="s">
        <v>191</v>
      </c>
      <c r="BD457">
        <v>4.125</v>
      </c>
      <c r="BF457">
        <v>17.178999999999998</v>
      </c>
      <c r="BI457">
        <v>4.49</v>
      </c>
      <c r="BK457">
        <v>220891008</v>
      </c>
      <c r="BO457">
        <v>11.897</v>
      </c>
      <c r="BP457">
        <v>8189281</v>
      </c>
      <c r="BQ457">
        <v>3.6799999999999999E-2</v>
      </c>
      <c r="BS457">
        <v>1640908800</v>
      </c>
      <c r="BT457">
        <v>0.97872000000000003</v>
      </c>
      <c r="BU457">
        <v>945014016</v>
      </c>
      <c r="BV457">
        <v>-1.36</v>
      </c>
      <c r="BY457">
        <v>6.5781289999999997</v>
      </c>
      <c r="BZ457">
        <v>1.5890000000000001E-2</v>
      </c>
      <c r="CA457">
        <v>1703980800</v>
      </c>
      <c r="CC457">
        <v>1656547200</v>
      </c>
      <c r="CD457">
        <v>6.22</v>
      </c>
      <c r="CE457">
        <v>1663200000</v>
      </c>
      <c r="CF457">
        <v>184339389</v>
      </c>
      <c r="CG457">
        <v>0.66212199999999999</v>
      </c>
      <c r="CH457">
        <v>13696480256</v>
      </c>
      <c r="CI457">
        <v>2</v>
      </c>
      <c r="CK457">
        <v>967766400</v>
      </c>
      <c r="CL457" s="1">
        <v>8.4027777777777771E-2</v>
      </c>
      <c r="CP457">
        <v>0.08</v>
      </c>
      <c r="CQ457">
        <v>5.2061662999999996</v>
      </c>
      <c r="CR457">
        <v>1665705600</v>
      </c>
      <c r="CS457">
        <v>2.39</v>
      </c>
      <c r="CU457">
        <v>17.429846000000001</v>
      </c>
      <c r="CW457">
        <v>4.4600000000000001E-2</v>
      </c>
      <c r="CX457">
        <v>7250322</v>
      </c>
      <c r="DB457">
        <v>77.760000000000005</v>
      </c>
      <c r="DC457">
        <v>77.33</v>
      </c>
      <c r="DD457">
        <v>74.107600000000005</v>
      </c>
      <c r="DF457">
        <v>0</v>
      </c>
      <c r="DH457">
        <v>78.260000000000005</v>
      </c>
      <c r="DJ457">
        <v>1100510</v>
      </c>
      <c r="DK457">
        <v>77.760000000000005</v>
      </c>
      <c r="DL457">
        <v>71.998999999999995</v>
      </c>
      <c r="DN457">
        <v>77.33</v>
      </c>
      <c r="DP457">
        <v>1100510</v>
      </c>
      <c r="DW457">
        <v>77.33</v>
      </c>
      <c r="DX457" t="s">
        <v>183</v>
      </c>
      <c r="DZ457">
        <v>225337</v>
      </c>
      <c r="ED457">
        <v>17286930432</v>
      </c>
      <c r="EG457">
        <v>1428360</v>
      </c>
      <c r="EH457">
        <v>77.33</v>
      </c>
      <c r="EI457">
        <v>77.92</v>
      </c>
      <c r="EJ457">
        <v>1200</v>
      </c>
      <c r="EK457">
        <v>225337</v>
      </c>
      <c r="EL457">
        <v>84.86</v>
      </c>
      <c r="EO457">
        <v>63.4</v>
      </c>
      <c r="EP457">
        <v>76.92</v>
      </c>
      <c r="EQ457" t="b">
        <v>0</v>
      </c>
      <c r="ES457">
        <v>800</v>
      </c>
      <c r="ET457">
        <v>78.260000000000005</v>
      </c>
      <c r="EV457">
        <v>78.260000000000005</v>
      </c>
      <c r="EW457">
        <v>76.59</v>
      </c>
      <c r="EX457" t="s">
        <v>2897</v>
      </c>
      <c r="FE457" t="s">
        <v>2898</v>
      </c>
    </row>
    <row r="458" spans="1:161" x14ac:dyDescent="0.25">
      <c r="A458">
        <v>258</v>
      </c>
      <c r="B458" t="s">
        <v>2972</v>
      </c>
      <c r="C458" t="s">
        <v>208</v>
      </c>
      <c r="D458">
        <v>9793</v>
      </c>
      <c r="E458" t="s">
        <v>2973</v>
      </c>
      <c r="F458" t="s">
        <v>2428</v>
      </c>
      <c r="G458" t="s">
        <v>2974</v>
      </c>
      <c r="H458" t="s">
        <v>264</v>
      </c>
      <c r="I458" t="s">
        <v>177</v>
      </c>
      <c r="J458" t="s">
        <v>178</v>
      </c>
      <c r="K458" t="s">
        <v>2975</v>
      </c>
      <c r="L458">
        <v>1</v>
      </c>
      <c r="M458" t="s">
        <v>2976</v>
      </c>
      <c r="N458" t="s">
        <v>878</v>
      </c>
      <c r="O458">
        <v>0.32571998000000002</v>
      </c>
      <c r="P458">
        <v>0.22524</v>
      </c>
      <c r="Q458">
        <v>0.67766999999999999</v>
      </c>
      <c r="R458">
        <v>1620600064</v>
      </c>
      <c r="S458">
        <v>0.11</v>
      </c>
      <c r="T458">
        <v>0.27051999999999998</v>
      </c>
      <c r="U458">
        <v>1992700032</v>
      </c>
      <c r="V458">
        <v>205</v>
      </c>
      <c r="W458" t="s">
        <v>216</v>
      </c>
      <c r="X458">
        <v>3958500000</v>
      </c>
      <c r="Y458">
        <v>1188574976</v>
      </c>
      <c r="Z458">
        <v>250</v>
      </c>
      <c r="AA458">
        <v>265.13</v>
      </c>
      <c r="AB458">
        <v>-0.13500000000000001</v>
      </c>
      <c r="AC458">
        <v>5.1020000000000003</v>
      </c>
      <c r="AD458">
        <v>7.8969999999999999E-2</v>
      </c>
      <c r="AE458">
        <v>19</v>
      </c>
      <c r="AF458">
        <v>254.84</v>
      </c>
      <c r="AH458">
        <v>0.12073</v>
      </c>
      <c r="AI458">
        <v>325</v>
      </c>
      <c r="AJ458">
        <v>4319000064</v>
      </c>
      <c r="AK458">
        <v>0</v>
      </c>
      <c r="AL458">
        <v>6117899776</v>
      </c>
      <c r="AM458">
        <v>12.222</v>
      </c>
      <c r="AN458" t="s">
        <v>183</v>
      </c>
      <c r="AO458">
        <v>17.123000000000001</v>
      </c>
      <c r="AP458">
        <v>4.2889999999999997</v>
      </c>
      <c r="AQ458">
        <v>2.2000000000000002</v>
      </c>
      <c r="AR458" t="s">
        <v>238</v>
      </c>
      <c r="AS458" t="s">
        <v>2977</v>
      </c>
      <c r="AT458" t="s">
        <v>2977</v>
      </c>
      <c r="AU458" t="s">
        <v>186</v>
      </c>
      <c r="AV458" t="s">
        <v>187</v>
      </c>
      <c r="AW458" t="b">
        <v>1</v>
      </c>
      <c r="AX458">
        <v>-18000000</v>
      </c>
      <c r="AY458" t="s">
        <v>188</v>
      </c>
      <c r="AZ458" t="s">
        <v>2978</v>
      </c>
      <c r="BA458" t="s">
        <v>2979</v>
      </c>
      <c r="BB458" t="s">
        <v>191</v>
      </c>
      <c r="BD458">
        <v>13.262</v>
      </c>
      <c r="BF458">
        <v>40.718000000000004</v>
      </c>
      <c r="BI458">
        <v>15.8</v>
      </c>
      <c r="BK458">
        <v>357236992</v>
      </c>
      <c r="BO458">
        <v>85.756</v>
      </c>
      <c r="BP458">
        <v>3290116</v>
      </c>
      <c r="BQ458">
        <v>9.2999999999999992E-3</v>
      </c>
      <c r="BS458">
        <v>1640908800</v>
      </c>
      <c r="BT458">
        <v>0.87270000000000003</v>
      </c>
      <c r="BU458">
        <v>1378000000</v>
      </c>
      <c r="BV458">
        <v>9.7200000000000006</v>
      </c>
      <c r="BY458">
        <v>3.0916788999999998</v>
      </c>
      <c r="BZ458">
        <v>5.4999999999999997E-3</v>
      </c>
      <c r="CA458">
        <v>1703980800</v>
      </c>
      <c r="CC458">
        <v>1664496000</v>
      </c>
      <c r="CD458">
        <v>1.77</v>
      </c>
      <c r="CE458">
        <v>1663200000</v>
      </c>
      <c r="CF458">
        <v>351610579</v>
      </c>
      <c r="CG458">
        <v>1.2851870000000001</v>
      </c>
      <c r="CH458">
        <v>81138515968</v>
      </c>
      <c r="CI458">
        <v>2</v>
      </c>
      <c r="CK458">
        <v>1507248000</v>
      </c>
      <c r="CL458" s="1">
        <v>0.12569444444444444</v>
      </c>
      <c r="CP458">
        <v>-0.14799999999999999</v>
      </c>
      <c r="CQ458">
        <v>15.481498</v>
      </c>
      <c r="CR458">
        <v>1665705600</v>
      </c>
      <c r="CS458">
        <v>6.22</v>
      </c>
      <c r="CU458">
        <v>16.780380000000001</v>
      </c>
      <c r="CW458">
        <v>9.4000000000000004E-3</v>
      </c>
      <c r="CX458">
        <v>4400867</v>
      </c>
      <c r="DB458">
        <v>264.45</v>
      </c>
      <c r="DC458">
        <v>263.69</v>
      </c>
      <c r="DD458">
        <v>236.35040000000001</v>
      </c>
      <c r="DF458">
        <v>0</v>
      </c>
      <c r="DH458">
        <v>265.35000000000002</v>
      </c>
      <c r="DJ458">
        <v>2137680</v>
      </c>
      <c r="DK458">
        <v>264.45</v>
      </c>
      <c r="DL458">
        <v>220.12100000000001</v>
      </c>
      <c r="DN458">
        <v>263.69</v>
      </c>
      <c r="DP458">
        <v>2137680</v>
      </c>
      <c r="DW458">
        <v>261.41000000000003</v>
      </c>
      <c r="DX458" t="s">
        <v>183</v>
      </c>
      <c r="DY458">
        <v>27.276748999999999</v>
      </c>
      <c r="DZ458">
        <v>788105</v>
      </c>
      <c r="ED458">
        <v>94714249216</v>
      </c>
      <c r="EG458">
        <v>2179884</v>
      </c>
      <c r="EH458">
        <v>261.41000000000003</v>
      </c>
      <c r="EI458">
        <v>265.95</v>
      </c>
      <c r="EJ458">
        <v>800</v>
      </c>
      <c r="EK458">
        <v>788105</v>
      </c>
      <c r="EL458">
        <v>369.21</v>
      </c>
      <c r="EO458">
        <v>180.07</v>
      </c>
      <c r="EP458">
        <v>265.01</v>
      </c>
      <c r="EQ458" t="b">
        <v>0</v>
      </c>
      <c r="ES458">
        <v>800</v>
      </c>
      <c r="ET458">
        <v>265.35000000000002</v>
      </c>
      <c r="EV458">
        <v>265.13</v>
      </c>
      <c r="EW458">
        <v>263.62</v>
      </c>
      <c r="EX458" t="s">
        <v>2980</v>
      </c>
      <c r="FA458" t="s">
        <v>2981</v>
      </c>
      <c r="FE458" t="s">
        <v>2982</v>
      </c>
    </row>
    <row r="459" spans="1:161" x14ac:dyDescent="0.25">
      <c r="A459">
        <v>261</v>
      </c>
      <c r="B459">
        <v>27703</v>
      </c>
      <c r="C459" t="s">
        <v>208</v>
      </c>
      <c r="D459">
        <v>79000</v>
      </c>
      <c r="E459" t="s">
        <v>3004</v>
      </c>
      <c r="F459" t="s">
        <v>3005</v>
      </c>
      <c r="G459" t="s">
        <v>3006</v>
      </c>
      <c r="H459" t="s">
        <v>314</v>
      </c>
      <c r="I459" t="s">
        <v>177</v>
      </c>
      <c r="J459" t="s">
        <v>178</v>
      </c>
      <c r="K459" t="s">
        <v>3007</v>
      </c>
      <c r="L459">
        <v>1</v>
      </c>
      <c r="M459" t="s">
        <v>3008</v>
      </c>
      <c r="N459" t="s">
        <v>354</v>
      </c>
      <c r="O459">
        <v>0.19291</v>
      </c>
      <c r="P459">
        <v>8.2619999999999999E-2</v>
      </c>
      <c r="Q459">
        <v>0.34723999999999999</v>
      </c>
      <c r="R459">
        <v>2392000000</v>
      </c>
      <c r="S459">
        <v>0.05</v>
      </c>
      <c r="T459">
        <v>0.13532</v>
      </c>
      <c r="U459">
        <v>2760000000</v>
      </c>
      <c r="V459">
        <v>230</v>
      </c>
      <c r="W459" t="s">
        <v>216</v>
      </c>
      <c r="X459">
        <v>4641000000</v>
      </c>
      <c r="Y459">
        <v>1420749952</v>
      </c>
      <c r="Z459">
        <v>262</v>
      </c>
      <c r="AA459">
        <v>219.98</v>
      </c>
      <c r="AB459">
        <v>0.112</v>
      </c>
      <c r="AC459">
        <v>0.90500000000000003</v>
      </c>
      <c r="AD459">
        <v>5.015E-2</v>
      </c>
      <c r="AE459">
        <v>19</v>
      </c>
      <c r="AF459">
        <v>257.52999999999997</v>
      </c>
      <c r="AG459">
        <v>236.637</v>
      </c>
      <c r="AH459">
        <v>0.21152000000000001</v>
      </c>
      <c r="AI459">
        <v>285</v>
      </c>
      <c r="AJ459">
        <v>1360999936</v>
      </c>
      <c r="AK459">
        <v>12652999680</v>
      </c>
      <c r="AL459">
        <v>14307000320</v>
      </c>
      <c r="AM459">
        <v>7.3250000000000002</v>
      </c>
      <c r="AN459" t="s">
        <v>183</v>
      </c>
      <c r="AO459">
        <v>75.697999999999993</v>
      </c>
      <c r="AP459">
        <v>0.77100000000000002</v>
      </c>
      <c r="AQ459">
        <v>1.6</v>
      </c>
      <c r="AR459" t="s">
        <v>184</v>
      </c>
      <c r="AS459" t="s">
        <v>3009</v>
      </c>
      <c r="AT459" t="s">
        <v>3010</v>
      </c>
      <c r="AU459" t="s">
        <v>186</v>
      </c>
      <c r="AV459" t="s">
        <v>187</v>
      </c>
      <c r="AW459" t="b">
        <v>1</v>
      </c>
      <c r="AX459">
        <v>-18000000</v>
      </c>
      <c r="AY459" t="s">
        <v>188</v>
      </c>
      <c r="AZ459" t="s">
        <v>3011</v>
      </c>
      <c r="BA459" t="s">
        <v>3012</v>
      </c>
      <c r="BB459" t="s">
        <v>191</v>
      </c>
      <c r="BD459">
        <v>3.4140000000000001</v>
      </c>
      <c r="BF459">
        <v>17.696000000000002</v>
      </c>
      <c r="BI459">
        <v>9.85</v>
      </c>
      <c r="BK459">
        <v>191040000</v>
      </c>
      <c r="BO459">
        <v>31.07</v>
      </c>
      <c r="BP459">
        <v>2012450</v>
      </c>
      <c r="BQ459">
        <v>1.0800000000000001E-2</v>
      </c>
      <c r="BS459">
        <v>1640908800</v>
      </c>
      <c r="BT459">
        <v>0.90349000000000002</v>
      </c>
      <c r="BU459">
        <v>1182000000</v>
      </c>
      <c r="BV459">
        <v>2.1</v>
      </c>
      <c r="BY459">
        <v>7.0801414999999999</v>
      </c>
      <c r="BZ459">
        <v>7.8200000000000006E-3</v>
      </c>
      <c r="CA459">
        <v>1703980800</v>
      </c>
      <c r="CC459">
        <v>1664496000</v>
      </c>
      <c r="CD459">
        <v>1.71</v>
      </c>
      <c r="CE459">
        <v>1663200000</v>
      </c>
      <c r="CF459">
        <v>184311742</v>
      </c>
      <c r="CH459">
        <v>48842178560</v>
      </c>
      <c r="CI459">
        <v>2</v>
      </c>
      <c r="CP459">
        <v>8.4000000000000005E-2</v>
      </c>
      <c r="CQ459">
        <v>2.9373714999999998</v>
      </c>
      <c r="CR459">
        <v>1665705600</v>
      </c>
      <c r="CS459">
        <v>1.75</v>
      </c>
      <c r="CU459">
        <v>22.332993999999999</v>
      </c>
      <c r="CW459">
        <v>1.23000005E-2</v>
      </c>
      <c r="CX459">
        <v>2520522</v>
      </c>
      <c r="DB459">
        <v>217.72</v>
      </c>
      <c r="DC459">
        <v>218.6</v>
      </c>
      <c r="DD459">
        <v>216.07225</v>
      </c>
      <c r="DF459">
        <v>0</v>
      </c>
      <c r="DH459">
        <v>220.42500000000001</v>
      </c>
      <c r="DJ459">
        <v>854230</v>
      </c>
      <c r="DK459">
        <v>217.72</v>
      </c>
      <c r="DL459">
        <v>196.95779999999999</v>
      </c>
      <c r="DN459">
        <v>218.6</v>
      </c>
      <c r="DP459">
        <v>854230</v>
      </c>
      <c r="DW459">
        <v>217.82499999999999</v>
      </c>
      <c r="DX459" t="s">
        <v>183</v>
      </c>
      <c r="DY459">
        <v>104.75238</v>
      </c>
      <c r="DZ459">
        <v>240627</v>
      </c>
      <c r="ED459">
        <v>42024976384</v>
      </c>
      <c r="EG459">
        <v>1086257</v>
      </c>
      <c r="EH459">
        <v>217.82499999999999</v>
      </c>
      <c r="EI459">
        <v>219.79</v>
      </c>
      <c r="EJ459">
        <v>1200</v>
      </c>
      <c r="EK459">
        <v>240627</v>
      </c>
      <c r="EL459">
        <v>285.61</v>
      </c>
      <c r="EO459">
        <v>165.75</v>
      </c>
      <c r="EP459">
        <v>214.47</v>
      </c>
      <c r="EQ459" t="b">
        <v>0</v>
      </c>
      <c r="ES459">
        <v>1100</v>
      </c>
      <c r="ET459">
        <v>220.42500000000001</v>
      </c>
      <c r="EV459">
        <v>219.98</v>
      </c>
      <c r="EW459">
        <v>218</v>
      </c>
      <c r="EX459" t="s">
        <v>3013</v>
      </c>
      <c r="FE459" t="s">
        <v>3014</v>
      </c>
    </row>
    <row r="460" spans="1:161" x14ac:dyDescent="0.25">
      <c r="A460">
        <v>273</v>
      </c>
      <c r="B460" t="s">
        <v>3135</v>
      </c>
      <c r="C460" t="s">
        <v>246</v>
      </c>
      <c r="D460">
        <v>14700</v>
      </c>
      <c r="E460" t="s">
        <v>3136</v>
      </c>
      <c r="F460" t="s">
        <v>3137</v>
      </c>
      <c r="G460" t="s">
        <v>3138</v>
      </c>
      <c r="H460" t="s">
        <v>264</v>
      </c>
      <c r="I460" t="s">
        <v>177</v>
      </c>
      <c r="J460" t="s">
        <v>178</v>
      </c>
      <c r="K460" t="s">
        <v>3139</v>
      </c>
      <c r="L460">
        <v>1</v>
      </c>
      <c r="M460" t="s">
        <v>3140</v>
      </c>
      <c r="N460" t="s">
        <v>2443</v>
      </c>
      <c r="O460">
        <v>0.29937000000000002</v>
      </c>
      <c r="P460">
        <v>0.21002000000000001</v>
      </c>
      <c r="Q460">
        <v>0.64066999999999996</v>
      </c>
      <c r="R460">
        <v>1114000000</v>
      </c>
      <c r="S460">
        <v>0.104</v>
      </c>
      <c r="T460">
        <v>0.25668999999999997</v>
      </c>
      <c r="U460">
        <v>1578000000</v>
      </c>
      <c r="V460">
        <v>170</v>
      </c>
      <c r="W460" t="s">
        <v>216</v>
      </c>
      <c r="X460">
        <v>3069000000</v>
      </c>
      <c r="Y460">
        <v>620249984</v>
      </c>
      <c r="Z460">
        <v>190</v>
      </c>
      <c r="AA460">
        <v>176.62</v>
      </c>
      <c r="AB460">
        <v>0.375</v>
      </c>
      <c r="AC460">
        <v>3.0190000000000001</v>
      </c>
      <c r="AD460">
        <v>0.10803001</v>
      </c>
      <c r="AE460">
        <v>13</v>
      </c>
      <c r="AF460">
        <v>195.38</v>
      </c>
      <c r="AG460">
        <v>51.633000000000003</v>
      </c>
      <c r="AH460">
        <v>0.28866000000000003</v>
      </c>
      <c r="AI460">
        <v>225</v>
      </c>
      <c r="AJ460">
        <v>1847000064</v>
      </c>
      <c r="AK460">
        <v>2024000000</v>
      </c>
      <c r="AL460">
        <v>5271000064</v>
      </c>
      <c r="AM460">
        <v>10.33</v>
      </c>
      <c r="AN460" t="s">
        <v>183</v>
      </c>
      <c r="AO460">
        <v>28.962</v>
      </c>
      <c r="AP460">
        <v>2.08</v>
      </c>
      <c r="AQ460">
        <v>2</v>
      </c>
      <c r="AR460" t="s">
        <v>184</v>
      </c>
      <c r="AS460" t="s">
        <v>3141</v>
      </c>
      <c r="AT460" t="s">
        <v>3142</v>
      </c>
      <c r="AU460" t="s">
        <v>186</v>
      </c>
      <c r="AV460" t="s">
        <v>187</v>
      </c>
      <c r="AW460" t="b">
        <v>1</v>
      </c>
      <c r="AX460">
        <v>-18000000</v>
      </c>
      <c r="AY460" t="s">
        <v>188</v>
      </c>
      <c r="AZ460" t="s">
        <v>3143</v>
      </c>
      <c r="BA460" t="s">
        <v>3144</v>
      </c>
      <c r="BB460" t="s">
        <v>191</v>
      </c>
      <c r="BD460">
        <v>5.915</v>
      </c>
      <c r="BF460">
        <v>19.757999999999999</v>
      </c>
      <c r="BI460">
        <v>6.33</v>
      </c>
      <c r="BK460">
        <v>183042000</v>
      </c>
      <c r="BO460">
        <v>17.963000000000001</v>
      </c>
      <c r="BP460">
        <v>3048060</v>
      </c>
      <c r="BQ460">
        <v>1.7000000000000001E-2</v>
      </c>
      <c r="BS460">
        <v>1635638400</v>
      </c>
      <c r="BT460">
        <v>0.87995999999999996</v>
      </c>
      <c r="BU460">
        <v>1107000064</v>
      </c>
      <c r="BV460">
        <v>3.3690000000000002</v>
      </c>
      <c r="BY460">
        <v>9.8324339999999992</v>
      </c>
      <c r="BZ460">
        <v>5.3100003999999998E-3</v>
      </c>
      <c r="CA460">
        <v>1698710400</v>
      </c>
      <c r="CC460">
        <v>1659225600</v>
      </c>
      <c r="CD460">
        <v>3.39</v>
      </c>
      <c r="CE460">
        <v>1663200000</v>
      </c>
      <c r="CF460">
        <v>178020299</v>
      </c>
      <c r="CG460">
        <v>1.0548999999999999</v>
      </c>
      <c r="CH460">
        <v>31178485760</v>
      </c>
      <c r="CI460">
        <v>2</v>
      </c>
      <c r="CP460">
        <v>0.33100000000000002</v>
      </c>
      <c r="CQ460">
        <v>6.1333479999999998</v>
      </c>
      <c r="CR460">
        <v>1665705600</v>
      </c>
      <c r="CS460">
        <v>1.73</v>
      </c>
      <c r="CU460">
        <v>27.902054</v>
      </c>
      <c r="CW460">
        <v>2.2100000000000002E-2</v>
      </c>
      <c r="CX460">
        <v>2818127</v>
      </c>
      <c r="DB460">
        <v>176.04</v>
      </c>
      <c r="DC460">
        <v>176.5</v>
      </c>
      <c r="DD460">
        <v>155.4435</v>
      </c>
      <c r="DF460">
        <v>0</v>
      </c>
      <c r="DH460">
        <v>177.25</v>
      </c>
      <c r="DJ460">
        <v>1029410</v>
      </c>
      <c r="DK460">
        <v>176.04</v>
      </c>
      <c r="DL460">
        <v>165.3442</v>
      </c>
      <c r="DN460">
        <v>176.5</v>
      </c>
      <c r="DP460">
        <v>1029410</v>
      </c>
      <c r="DW460">
        <v>175.88</v>
      </c>
      <c r="DX460" t="s">
        <v>183</v>
      </c>
      <c r="DY460">
        <v>52.425052999999998</v>
      </c>
      <c r="DZ460">
        <v>397660</v>
      </c>
      <c r="ED460">
        <v>32328878080</v>
      </c>
      <c r="EG460">
        <v>952168</v>
      </c>
      <c r="EH460">
        <v>175.88</v>
      </c>
      <c r="EI460">
        <v>176.77</v>
      </c>
      <c r="EJ460">
        <v>800</v>
      </c>
      <c r="EK460">
        <v>397660</v>
      </c>
      <c r="EL460">
        <v>209.08</v>
      </c>
      <c r="EO460">
        <v>127.93</v>
      </c>
      <c r="EP460">
        <v>172.37</v>
      </c>
      <c r="EQ460" t="b">
        <v>0</v>
      </c>
      <c r="ES460">
        <v>1300</v>
      </c>
      <c r="ET460">
        <v>177.25</v>
      </c>
      <c r="EV460">
        <v>176.62</v>
      </c>
      <c r="EW460">
        <v>176</v>
      </c>
      <c r="EX460" t="s">
        <v>3145</v>
      </c>
      <c r="FE460" t="s">
        <v>3146</v>
      </c>
    </row>
    <row r="461" spans="1:161" x14ac:dyDescent="0.25">
      <c r="A461">
        <v>284</v>
      </c>
      <c r="B461">
        <v>89109</v>
      </c>
      <c r="C461" t="s">
        <v>310</v>
      </c>
      <c r="D461">
        <v>44500</v>
      </c>
      <c r="E461" t="s">
        <v>3252</v>
      </c>
      <c r="F461" t="s">
        <v>3253</v>
      </c>
      <c r="G461" t="s">
        <v>3254</v>
      </c>
      <c r="H461" t="s">
        <v>1105</v>
      </c>
      <c r="I461" t="s">
        <v>177</v>
      </c>
      <c r="J461" t="s">
        <v>178</v>
      </c>
      <c r="K461" t="s">
        <v>3255</v>
      </c>
      <c r="L461">
        <v>1</v>
      </c>
      <c r="M461" t="s">
        <v>3256</v>
      </c>
      <c r="N461" t="s">
        <v>1108</v>
      </c>
      <c r="O461">
        <v>7.4730000000000005E-2</v>
      </c>
      <c r="P461">
        <v>0.46938000000000002</v>
      </c>
      <c r="Q461">
        <v>0.70506999999999997</v>
      </c>
      <c r="R461">
        <v>-490000000</v>
      </c>
      <c r="S461">
        <v>0.17299999999999999</v>
      </c>
      <c r="T461">
        <v>-0.1867</v>
      </c>
      <c r="U461">
        <v>299000000</v>
      </c>
      <c r="V461">
        <v>37</v>
      </c>
      <c r="W461" t="s">
        <v>216</v>
      </c>
      <c r="X461">
        <v>2828000000</v>
      </c>
      <c r="Y461">
        <v>2215000064</v>
      </c>
      <c r="Z461">
        <v>45.75</v>
      </c>
      <c r="AA461">
        <v>43.17</v>
      </c>
      <c r="AC461">
        <v>1.83</v>
      </c>
      <c r="AD461">
        <v>-2.257E-2</v>
      </c>
      <c r="AE461">
        <v>12</v>
      </c>
      <c r="AF461">
        <v>47.71</v>
      </c>
      <c r="AG461">
        <v>404.47</v>
      </c>
      <c r="AH461">
        <v>-0.51110999999999995</v>
      </c>
      <c r="AI461">
        <v>62</v>
      </c>
      <c r="AJ461">
        <v>5836000256</v>
      </c>
      <c r="AK461">
        <v>15292999680</v>
      </c>
      <c r="AL461">
        <v>4000999936</v>
      </c>
      <c r="AM461">
        <v>7.6369999999999996</v>
      </c>
      <c r="AN461" t="s">
        <v>183</v>
      </c>
      <c r="AO461">
        <v>5.2370000000000001</v>
      </c>
      <c r="AP461">
        <v>1.7829999999999999</v>
      </c>
      <c r="AQ461">
        <v>2</v>
      </c>
      <c r="AR461" t="s">
        <v>184</v>
      </c>
      <c r="AS461" t="s">
        <v>3257</v>
      </c>
      <c r="AT461" t="s">
        <v>3257</v>
      </c>
      <c r="AU461" t="s">
        <v>186</v>
      </c>
      <c r="AV461" t="s">
        <v>187</v>
      </c>
      <c r="AW461" t="b">
        <v>1</v>
      </c>
      <c r="AX461">
        <v>-18000000</v>
      </c>
      <c r="AY461" t="s">
        <v>188</v>
      </c>
      <c r="AZ461" t="s">
        <v>3258</v>
      </c>
      <c r="BA461" t="s">
        <v>3259</v>
      </c>
      <c r="BB461" t="s">
        <v>191</v>
      </c>
      <c r="BD461">
        <v>9.1080000000000005</v>
      </c>
      <c r="BF461">
        <v>121.88</v>
      </c>
      <c r="BI461">
        <v>2.4300000000000002</v>
      </c>
      <c r="BK461">
        <v>763990016</v>
      </c>
      <c r="BO461">
        <v>3.4990000000000001</v>
      </c>
      <c r="BP461">
        <v>15830798</v>
      </c>
      <c r="BQ461">
        <v>2.07E-2</v>
      </c>
      <c r="BS461">
        <v>1640908800</v>
      </c>
      <c r="BT461">
        <v>0.40925</v>
      </c>
      <c r="BU461">
        <v>-1143000064</v>
      </c>
      <c r="BV461">
        <v>-2.5750000000000002</v>
      </c>
      <c r="BY461">
        <v>12.337809999999999</v>
      </c>
      <c r="BZ461">
        <v>0.56803999999999999</v>
      </c>
      <c r="CA461">
        <v>1703980800</v>
      </c>
      <c r="CC461">
        <v>1664496000</v>
      </c>
      <c r="CD461">
        <v>1.73</v>
      </c>
      <c r="CE461">
        <v>1663200000</v>
      </c>
      <c r="CF461">
        <v>332034615</v>
      </c>
      <c r="CG461">
        <v>1.1676489999999999</v>
      </c>
      <c r="CH461">
        <v>36442087424</v>
      </c>
      <c r="CI461">
        <v>2</v>
      </c>
      <c r="CQ461">
        <v>8.2433010000000007</v>
      </c>
      <c r="CR461">
        <v>1665705600</v>
      </c>
      <c r="CS461">
        <v>-0.12</v>
      </c>
      <c r="CU461">
        <v>17.765429999999999</v>
      </c>
      <c r="CW461">
        <v>4.3299999999999998E-2</v>
      </c>
      <c r="CX461">
        <v>15481292</v>
      </c>
      <c r="DB461">
        <v>43.06</v>
      </c>
      <c r="DC461">
        <v>43.34</v>
      </c>
      <c r="DD461">
        <v>37.541550000000001</v>
      </c>
      <c r="DE461">
        <v>0</v>
      </c>
      <c r="DF461">
        <v>0</v>
      </c>
      <c r="DH461">
        <v>43.34</v>
      </c>
      <c r="DJ461">
        <v>5154890</v>
      </c>
      <c r="DK461">
        <v>43.06</v>
      </c>
      <c r="DL461">
        <v>39.151000000000003</v>
      </c>
      <c r="DM461">
        <v>0</v>
      </c>
      <c r="DN461">
        <v>43.34</v>
      </c>
      <c r="DP461">
        <v>5154890</v>
      </c>
      <c r="DT461">
        <v>1584403200</v>
      </c>
      <c r="DW461">
        <v>42.55</v>
      </c>
      <c r="DX461" t="s">
        <v>183</v>
      </c>
      <c r="DZ461">
        <v>2487487</v>
      </c>
      <c r="ED461">
        <v>32981446656</v>
      </c>
      <c r="EG461">
        <v>7148317</v>
      </c>
      <c r="EH461">
        <v>42.55</v>
      </c>
      <c r="EI461">
        <v>43.25</v>
      </c>
      <c r="EJ461">
        <v>1400</v>
      </c>
      <c r="EK461">
        <v>2487487</v>
      </c>
      <c r="EL461">
        <v>48.27</v>
      </c>
      <c r="EO461">
        <v>28.88</v>
      </c>
      <c r="EP461">
        <v>43.08</v>
      </c>
      <c r="EQ461" t="b">
        <v>0</v>
      </c>
      <c r="ES461">
        <v>800</v>
      </c>
      <c r="ET461">
        <v>43.34</v>
      </c>
      <c r="EV461">
        <v>43.17</v>
      </c>
      <c r="EW461">
        <v>43.4</v>
      </c>
      <c r="EX461" t="s">
        <v>3260</v>
      </c>
      <c r="FE461" t="s">
        <v>3261</v>
      </c>
    </row>
    <row r="462" spans="1:161" x14ac:dyDescent="0.25">
      <c r="A462">
        <v>289</v>
      </c>
      <c r="B462">
        <v>90210</v>
      </c>
      <c r="C462" t="s">
        <v>260</v>
      </c>
      <c r="D462">
        <v>10200</v>
      </c>
      <c r="E462" t="s">
        <v>3307</v>
      </c>
      <c r="F462" t="s">
        <v>3308</v>
      </c>
      <c r="G462" t="s">
        <v>3309</v>
      </c>
      <c r="H462" t="s">
        <v>264</v>
      </c>
      <c r="I462" t="s">
        <v>177</v>
      </c>
      <c r="J462" t="s">
        <v>178</v>
      </c>
      <c r="K462" t="s">
        <v>3310</v>
      </c>
      <c r="L462">
        <v>1</v>
      </c>
      <c r="M462" t="s">
        <v>3311</v>
      </c>
      <c r="N462" t="s">
        <v>1857</v>
      </c>
      <c r="O462">
        <v>6.6460000000000005E-2</v>
      </c>
      <c r="P462">
        <v>-8.8999999999999995E-4</v>
      </c>
      <c r="Q462">
        <v>0.28542000000000001</v>
      </c>
      <c r="R462">
        <v>2158017024</v>
      </c>
      <c r="S462">
        <v>6.6989999999999998</v>
      </c>
      <c r="T462">
        <v>3.0339999999999999E-2</v>
      </c>
      <c r="U462">
        <v>773486976</v>
      </c>
      <c r="V462">
        <v>90</v>
      </c>
      <c r="W462" t="s">
        <v>216</v>
      </c>
      <c r="X462">
        <v>1912458000</v>
      </c>
      <c r="Y462">
        <v>2128668288</v>
      </c>
      <c r="Z462">
        <v>115</v>
      </c>
      <c r="AA462">
        <v>68.459999999999994</v>
      </c>
      <c r="AC462">
        <v>0.99099999999999999</v>
      </c>
      <c r="AD462">
        <v>1.54E-2</v>
      </c>
      <c r="AE462">
        <v>13</v>
      </c>
      <c r="AF462">
        <v>115.15</v>
      </c>
      <c r="AG462">
        <v>1258.357</v>
      </c>
      <c r="AH462">
        <v>0.76565002999999998</v>
      </c>
      <c r="AI462">
        <v>140</v>
      </c>
      <c r="AJ462">
        <v>5860434944</v>
      </c>
      <c r="AK462">
        <v>7550419968</v>
      </c>
      <c r="AL462">
        <v>11638874112</v>
      </c>
      <c r="AM462">
        <v>26.079000000000001</v>
      </c>
      <c r="AN462" t="s">
        <v>183</v>
      </c>
      <c r="AO462">
        <v>52.598999999999997</v>
      </c>
      <c r="AP462">
        <v>0.84799999999999998</v>
      </c>
      <c r="AQ462">
        <v>2.1</v>
      </c>
      <c r="AR462" t="s">
        <v>184</v>
      </c>
      <c r="AS462" t="s">
        <v>3312</v>
      </c>
      <c r="AT462" t="s">
        <v>3312</v>
      </c>
      <c r="AU462" t="s">
        <v>186</v>
      </c>
      <c r="AV462" t="s">
        <v>187</v>
      </c>
      <c r="AW462" t="b">
        <v>0</v>
      </c>
      <c r="AX462">
        <v>-18000000</v>
      </c>
      <c r="AY462" t="s">
        <v>188</v>
      </c>
      <c r="AZ462" t="s">
        <v>3313</v>
      </c>
      <c r="BA462" t="s">
        <v>3314</v>
      </c>
      <c r="BB462" t="s">
        <v>191</v>
      </c>
      <c r="BD462">
        <v>1.81</v>
      </c>
      <c r="BF462">
        <v>27.23</v>
      </c>
      <c r="BI462">
        <v>0.44</v>
      </c>
      <c r="BK462">
        <v>224660000</v>
      </c>
      <c r="BO462">
        <v>-2.1800000000000002</v>
      </c>
      <c r="BP462">
        <v>12933927</v>
      </c>
      <c r="BQ462">
        <v>5.6199998000000001E-2</v>
      </c>
      <c r="BS462">
        <v>1640908800</v>
      </c>
      <c r="BT462">
        <v>0.72484999999999999</v>
      </c>
      <c r="BU462">
        <v>-98508000</v>
      </c>
      <c r="BV462">
        <v>-8.1189999999999998</v>
      </c>
      <c r="BZ462">
        <v>0.32645000000000002</v>
      </c>
      <c r="CA462">
        <v>1703980800</v>
      </c>
      <c r="CC462">
        <v>1656547200</v>
      </c>
      <c r="CD462">
        <v>6.86</v>
      </c>
      <c r="CE462">
        <v>1663200000</v>
      </c>
      <c r="CF462">
        <v>152999069</v>
      </c>
      <c r="CG462">
        <v>1.3415619999999999</v>
      </c>
      <c r="CH462">
        <v>21062127616</v>
      </c>
      <c r="CI462">
        <v>2</v>
      </c>
      <c r="CQ462">
        <v>1.3214528999999999</v>
      </c>
      <c r="CR462">
        <v>1665705600</v>
      </c>
      <c r="CS462">
        <v>1.71</v>
      </c>
      <c r="CU462">
        <v>155.59091000000001</v>
      </c>
      <c r="CW462">
        <v>8.3100006000000004E-2</v>
      </c>
      <c r="CX462">
        <v>14275862</v>
      </c>
      <c r="DB462">
        <v>68.58</v>
      </c>
      <c r="DC462">
        <v>68.569999999999993</v>
      </c>
      <c r="DD462">
        <v>93.752300000000005</v>
      </c>
      <c r="DF462">
        <v>0</v>
      </c>
      <c r="DH462">
        <v>69.150000000000006</v>
      </c>
      <c r="DJ462">
        <v>3794090</v>
      </c>
      <c r="DK462">
        <v>68.58</v>
      </c>
      <c r="DL462">
        <v>77.216200000000001</v>
      </c>
      <c r="DN462">
        <v>68.569999999999993</v>
      </c>
      <c r="DP462">
        <v>3794090</v>
      </c>
      <c r="DW462">
        <v>68.16</v>
      </c>
      <c r="DX462" t="s">
        <v>183</v>
      </c>
      <c r="DZ462">
        <v>651238</v>
      </c>
      <c r="ED462">
        <v>15380222976</v>
      </c>
      <c r="EG462">
        <v>2133658</v>
      </c>
      <c r="EH462">
        <v>68.16</v>
      </c>
      <c r="EI462">
        <v>68.5</v>
      </c>
      <c r="EJ462">
        <v>900</v>
      </c>
      <c r="EK462">
        <v>651238</v>
      </c>
      <c r="EL462">
        <v>126.79</v>
      </c>
      <c r="EO462">
        <v>65.05</v>
      </c>
      <c r="EP462">
        <v>68.25</v>
      </c>
      <c r="EQ462" t="b">
        <v>0</v>
      </c>
      <c r="ES462">
        <v>1200</v>
      </c>
      <c r="ET462">
        <v>69.150000000000006</v>
      </c>
      <c r="EV462">
        <v>68.459999999999994</v>
      </c>
      <c r="EW462">
        <v>68.650000000000006</v>
      </c>
      <c r="EX462" t="s">
        <v>3315</v>
      </c>
      <c r="FE462" t="s">
        <v>3316</v>
      </c>
    </row>
    <row r="463" spans="1:161" x14ac:dyDescent="0.25">
      <c r="A463">
        <v>305</v>
      </c>
      <c r="B463">
        <v>75231</v>
      </c>
      <c r="C463" t="s">
        <v>260</v>
      </c>
      <c r="D463">
        <v>2500</v>
      </c>
      <c r="E463" t="s">
        <v>3475</v>
      </c>
      <c r="F463" t="s">
        <v>770</v>
      </c>
      <c r="G463" t="s">
        <v>3476</v>
      </c>
      <c r="H463" t="s">
        <v>530</v>
      </c>
      <c r="I463" t="s">
        <v>177</v>
      </c>
      <c r="J463" t="s">
        <v>178</v>
      </c>
      <c r="K463" t="s">
        <v>3477</v>
      </c>
      <c r="L463">
        <v>1</v>
      </c>
      <c r="M463" t="s">
        <v>3478</v>
      </c>
      <c r="N463" t="s">
        <v>470</v>
      </c>
      <c r="O463">
        <v>0.30488001999999997</v>
      </c>
      <c r="P463">
        <v>3.4750000000000003E-2</v>
      </c>
      <c r="Q463">
        <v>0.70745002999999995</v>
      </c>
      <c r="R463">
        <v>581648000</v>
      </c>
      <c r="S463">
        <v>0.123</v>
      </c>
      <c r="T463">
        <v>0.27495000000000003</v>
      </c>
      <c r="U463">
        <v>975948992</v>
      </c>
      <c r="V463">
        <v>56</v>
      </c>
      <c r="W463" t="s">
        <v>216</v>
      </c>
      <c r="X463">
        <v>2146329000</v>
      </c>
      <c r="Y463">
        <v>701393152</v>
      </c>
      <c r="Z463">
        <v>75</v>
      </c>
      <c r="AA463">
        <v>47.27</v>
      </c>
      <c r="AC463">
        <v>1.282</v>
      </c>
      <c r="AD463">
        <v>0.12751999999999999</v>
      </c>
      <c r="AE463">
        <v>21</v>
      </c>
      <c r="AF463">
        <v>74.95</v>
      </c>
      <c r="AI463">
        <v>110</v>
      </c>
      <c r="AJ463">
        <v>472926016</v>
      </c>
      <c r="AK463">
        <v>4001129984</v>
      </c>
      <c r="AL463">
        <v>3201049088</v>
      </c>
      <c r="AM463">
        <v>1.671</v>
      </c>
      <c r="AN463" t="s">
        <v>183</v>
      </c>
      <c r="AO463">
        <v>11.334</v>
      </c>
      <c r="AP463">
        <v>1.0469999999999999</v>
      </c>
      <c r="AQ463">
        <v>2.1</v>
      </c>
      <c r="AR463" t="s">
        <v>238</v>
      </c>
      <c r="AS463" t="s">
        <v>3479</v>
      </c>
      <c r="AT463" t="s">
        <v>3479</v>
      </c>
      <c r="AU463" t="s">
        <v>186</v>
      </c>
      <c r="AV463" t="s">
        <v>187</v>
      </c>
      <c r="AW463" t="b">
        <v>0</v>
      </c>
      <c r="AX463">
        <v>-18000000</v>
      </c>
      <c r="AY463" t="s">
        <v>188</v>
      </c>
      <c r="AZ463" t="s">
        <v>3480</v>
      </c>
      <c r="BA463" t="s">
        <v>3481</v>
      </c>
      <c r="BB463" t="s">
        <v>191</v>
      </c>
      <c r="BD463">
        <v>5.1189999999999998</v>
      </c>
      <c r="BF463">
        <v>16.789000000000001</v>
      </c>
      <c r="BI463">
        <v>2.82</v>
      </c>
      <c r="BK463">
        <v>283084992</v>
      </c>
      <c r="BO463">
        <v>-4.4050000000000002</v>
      </c>
      <c r="BP463">
        <v>10722290</v>
      </c>
      <c r="BQ463">
        <v>3.7900000000000003E-2</v>
      </c>
      <c r="BS463">
        <v>1640908800</v>
      </c>
      <c r="BT463">
        <v>0.99173</v>
      </c>
      <c r="BU463">
        <v>111253000</v>
      </c>
      <c r="BV463">
        <v>0.48799999999999999</v>
      </c>
      <c r="BZ463">
        <v>6.2100000000000002E-3</v>
      </c>
      <c r="CA463">
        <v>1703980800</v>
      </c>
      <c r="CC463">
        <v>1656547200</v>
      </c>
      <c r="CD463">
        <v>3.18</v>
      </c>
      <c r="CE463">
        <v>1663200000</v>
      </c>
      <c r="CF463">
        <v>281568690</v>
      </c>
      <c r="CG463">
        <v>1.3152740000000001</v>
      </c>
      <c r="CH463">
        <v>16385122304</v>
      </c>
      <c r="CI463">
        <v>2</v>
      </c>
      <c r="CK463">
        <v>1593648000</v>
      </c>
      <c r="CL463" s="1">
        <v>4.2361111111111106E-2</v>
      </c>
      <c r="CQ463">
        <v>4.1803255000000004</v>
      </c>
      <c r="CR463">
        <v>1665705600</v>
      </c>
      <c r="CS463">
        <v>1.52</v>
      </c>
      <c r="CU463">
        <v>16.762411</v>
      </c>
      <c r="CW463">
        <v>4.24E-2</v>
      </c>
      <c r="CX463">
        <v>11475911</v>
      </c>
      <c r="DB463">
        <v>48.27</v>
      </c>
      <c r="DC463">
        <v>47.71</v>
      </c>
      <c r="DD463">
        <v>72.836299999999994</v>
      </c>
      <c r="DE463">
        <v>4.1433602999999999E-2</v>
      </c>
      <c r="DF463">
        <v>0</v>
      </c>
      <c r="DH463">
        <v>47.96</v>
      </c>
      <c r="DJ463">
        <v>3579660</v>
      </c>
      <c r="DK463">
        <v>48.27</v>
      </c>
      <c r="DL463">
        <v>47.184699999999999</v>
      </c>
      <c r="DM463">
        <v>2</v>
      </c>
      <c r="DN463">
        <v>47.71</v>
      </c>
      <c r="DP463">
        <v>3579660</v>
      </c>
      <c r="DT463">
        <v>1447113600</v>
      </c>
      <c r="DW463">
        <v>46.89</v>
      </c>
      <c r="DX463" t="s">
        <v>183</v>
      </c>
      <c r="DY463">
        <v>96.864750000000001</v>
      </c>
      <c r="DZ463">
        <v>853272</v>
      </c>
      <c r="ED463">
        <v>13381427200</v>
      </c>
      <c r="EG463">
        <v>3944409</v>
      </c>
      <c r="EH463">
        <v>46.89</v>
      </c>
      <c r="EI463">
        <v>47.75</v>
      </c>
      <c r="EJ463">
        <v>800</v>
      </c>
      <c r="EK463">
        <v>853272</v>
      </c>
      <c r="EL463">
        <v>141.39599999999999</v>
      </c>
      <c r="EO463">
        <v>40.229999999999997</v>
      </c>
      <c r="EP463">
        <v>47.16</v>
      </c>
      <c r="EQ463" t="b">
        <v>0</v>
      </c>
      <c r="ES463">
        <v>1000</v>
      </c>
      <c r="ET463">
        <v>47.96</v>
      </c>
      <c r="EV463">
        <v>47.27</v>
      </c>
      <c r="EW463">
        <v>47.91</v>
      </c>
      <c r="EX463" t="s">
        <v>3482</v>
      </c>
      <c r="EZ463" t="s">
        <v>1360</v>
      </c>
      <c r="FE463" t="s">
        <v>3483</v>
      </c>
    </row>
    <row r="464" spans="1:161" x14ac:dyDescent="0.25">
      <c r="A464">
        <v>311</v>
      </c>
      <c r="B464">
        <v>94025</v>
      </c>
      <c r="C464" t="s">
        <v>260</v>
      </c>
      <c r="D464">
        <v>83553</v>
      </c>
      <c r="E464" t="s">
        <v>3537</v>
      </c>
      <c r="F464" t="s">
        <v>3538</v>
      </c>
      <c r="G464" t="s">
        <v>3539</v>
      </c>
      <c r="H464" t="s">
        <v>264</v>
      </c>
      <c r="I464" t="s">
        <v>177</v>
      </c>
      <c r="J464" t="s">
        <v>178</v>
      </c>
      <c r="K464" t="s">
        <v>3540</v>
      </c>
      <c r="L464">
        <v>1</v>
      </c>
      <c r="M464" t="s">
        <v>3541</v>
      </c>
      <c r="N464" t="s">
        <v>470</v>
      </c>
      <c r="O464">
        <v>0.40225</v>
      </c>
      <c r="P464">
        <v>0.28162999999999999</v>
      </c>
      <c r="Q464">
        <v>0.80474000000000001</v>
      </c>
      <c r="R464">
        <v>58466000896</v>
      </c>
      <c r="S464">
        <v>-8.9999999999999993E-3</v>
      </c>
      <c r="T464">
        <v>0.33405000000000001</v>
      </c>
      <c r="U464">
        <v>48033001472</v>
      </c>
      <c r="V464">
        <v>102</v>
      </c>
      <c r="W464" t="s">
        <v>216</v>
      </c>
      <c r="X464">
        <v>95280000000</v>
      </c>
      <c r="Y464">
        <v>29296625664</v>
      </c>
      <c r="Z464">
        <v>150</v>
      </c>
      <c r="AA464">
        <v>111.41</v>
      </c>
      <c r="AB464">
        <v>-0.31900000000000001</v>
      </c>
      <c r="AC464">
        <v>2.52</v>
      </c>
      <c r="AD464">
        <v>0.14648</v>
      </c>
      <c r="AE464">
        <v>49</v>
      </c>
      <c r="AF464">
        <v>163.79</v>
      </c>
      <c r="AG464">
        <v>13.262</v>
      </c>
      <c r="AH464">
        <v>0.25478000000000001</v>
      </c>
      <c r="AI464">
        <v>392</v>
      </c>
      <c r="AJ464">
        <v>40489000960</v>
      </c>
      <c r="AK464">
        <v>16679000064</v>
      </c>
      <c r="AL464">
        <v>119409999872</v>
      </c>
      <c r="AM464">
        <v>15.065</v>
      </c>
      <c r="AN464" t="s">
        <v>183</v>
      </c>
      <c r="AO464">
        <v>43.398000000000003</v>
      </c>
      <c r="AP464">
        <v>2.3410000000000002</v>
      </c>
      <c r="AQ464">
        <v>2.2000000000000002</v>
      </c>
      <c r="AR464" t="s">
        <v>238</v>
      </c>
      <c r="AS464" t="s">
        <v>3542</v>
      </c>
      <c r="AT464" t="s">
        <v>3542</v>
      </c>
      <c r="AU464" t="s">
        <v>186</v>
      </c>
      <c r="AV464" t="s">
        <v>187</v>
      </c>
      <c r="AW464" t="b">
        <v>1</v>
      </c>
      <c r="AX464">
        <v>-18000000</v>
      </c>
      <c r="AY464" t="s">
        <v>188</v>
      </c>
      <c r="AZ464" t="s">
        <v>3543</v>
      </c>
      <c r="BA464" t="s">
        <v>3544</v>
      </c>
      <c r="BB464" t="s">
        <v>191</v>
      </c>
      <c r="BD464">
        <v>2.8959999999999999</v>
      </c>
      <c r="BF464">
        <v>7.1980000000000004</v>
      </c>
      <c r="BP464">
        <v>25873704</v>
      </c>
      <c r="BQ464">
        <v>9.5999994999999994E-3</v>
      </c>
      <c r="BS464">
        <v>1640908800</v>
      </c>
      <c r="BT464">
        <v>0.75309999999999999</v>
      </c>
      <c r="BU464">
        <v>33629999104</v>
      </c>
      <c r="BZ464">
        <v>5.4699997000000004E-3</v>
      </c>
      <c r="CA464">
        <v>1703980800</v>
      </c>
      <c r="CC464">
        <v>1656547200</v>
      </c>
      <c r="CD464">
        <v>0.79</v>
      </c>
      <c r="CE464">
        <v>1663200000</v>
      </c>
      <c r="CF464">
        <v>2239829772</v>
      </c>
      <c r="CG464">
        <v>1.3187169999999999</v>
      </c>
      <c r="CH464">
        <v>345754796032</v>
      </c>
      <c r="CI464">
        <v>2</v>
      </c>
      <c r="CP464">
        <v>-0.35699999999999998</v>
      </c>
      <c r="CR464">
        <v>1665705600</v>
      </c>
      <c r="CS464">
        <v>5.4</v>
      </c>
      <c r="CW464">
        <v>1.14E-2</v>
      </c>
      <c r="CX464">
        <v>29752984</v>
      </c>
      <c r="DB464">
        <v>112.24</v>
      </c>
      <c r="DC464">
        <v>111.3</v>
      </c>
      <c r="DD464">
        <v>171.76009999999999</v>
      </c>
      <c r="DF464">
        <v>0</v>
      </c>
      <c r="DH464">
        <v>112.72880000000001</v>
      </c>
      <c r="DJ464">
        <v>42099370</v>
      </c>
      <c r="DK464">
        <v>112.24</v>
      </c>
      <c r="DL464">
        <v>123.4512</v>
      </c>
      <c r="DN464">
        <v>111.3</v>
      </c>
      <c r="DP464">
        <v>42099370</v>
      </c>
      <c r="DW464">
        <v>111.02</v>
      </c>
      <c r="DX464" t="s">
        <v>183</v>
      </c>
      <c r="DZ464">
        <v>11901157</v>
      </c>
      <c r="EG464">
        <v>44575761</v>
      </c>
      <c r="EH464">
        <v>111.02</v>
      </c>
      <c r="EI464">
        <v>111.39</v>
      </c>
      <c r="EJ464">
        <v>1300</v>
      </c>
      <c r="EK464">
        <v>11901157</v>
      </c>
      <c r="EL464">
        <v>352.71</v>
      </c>
      <c r="EO464">
        <v>88.09</v>
      </c>
      <c r="EP464">
        <v>111.3</v>
      </c>
      <c r="EQ464" t="b">
        <v>0</v>
      </c>
      <c r="ES464">
        <v>800</v>
      </c>
      <c r="ET464">
        <v>112.72880000000001</v>
      </c>
      <c r="EV464">
        <v>111.41</v>
      </c>
      <c r="EW464">
        <v>111.14</v>
      </c>
      <c r="EX464" t="s">
        <v>3545</v>
      </c>
      <c r="FE464" t="s">
        <v>3546</v>
      </c>
    </row>
    <row r="465" spans="1:161" x14ac:dyDescent="0.25">
      <c r="A465">
        <v>313</v>
      </c>
      <c r="B465">
        <v>43240</v>
      </c>
      <c r="C465" t="s">
        <v>208</v>
      </c>
      <c r="D465">
        <v>15600</v>
      </c>
      <c r="E465" t="s">
        <v>3558</v>
      </c>
      <c r="F465" t="s">
        <v>338</v>
      </c>
      <c r="G465" t="s">
        <v>3559</v>
      </c>
      <c r="H465" t="s">
        <v>541</v>
      </c>
      <c r="I465" t="s">
        <v>177</v>
      </c>
      <c r="J465" t="s">
        <v>178</v>
      </c>
      <c r="K465" t="s">
        <v>3560</v>
      </c>
      <c r="L465">
        <v>1</v>
      </c>
      <c r="M465" t="s">
        <v>3561</v>
      </c>
      <c r="N465" t="s">
        <v>354</v>
      </c>
      <c r="O465">
        <v>0.29479</v>
      </c>
      <c r="P465">
        <v>0.21229999999999999</v>
      </c>
      <c r="Q465">
        <v>0.58318000000000003</v>
      </c>
      <c r="R465">
        <v>814406016</v>
      </c>
      <c r="S465">
        <v>5.8000000000000003E-2</v>
      </c>
      <c r="T465">
        <v>0.27617002000000002</v>
      </c>
      <c r="U465">
        <v>1139486976</v>
      </c>
      <c r="V465">
        <v>1120</v>
      </c>
      <c r="W465" t="s">
        <v>182</v>
      </c>
      <c r="X465">
        <v>2171553000</v>
      </c>
      <c r="Y465">
        <v>589771776</v>
      </c>
      <c r="Z465">
        <v>1315</v>
      </c>
      <c r="AA465">
        <v>1449.69</v>
      </c>
      <c r="AB465">
        <v>0.183</v>
      </c>
      <c r="AC465">
        <v>1.1839999999999999</v>
      </c>
      <c r="AD465">
        <v>0.20594000000000001</v>
      </c>
      <c r="AE465">
        <v>11</v>
      </c>
      <c r="AF465">
        <v>1330.73</v>
      </c>
      <c r="AG465">
        <v>26549.601999999999</v>
      </c>
      <c r="AH465">
        <v>8.2605710000000006</v>
      </c>
      <c r="AI465">
        <v>1500</v>
      </c>
      <c r="AJ465">
        <v>109449000</v>
      </c>
      <c r="AK465">
        <v>1928032000</v>
      </c>
      <c r="AL465">
        <v>3865367040</v>
      </c>
      <c r="AM465">
        <v>4.8630000000000004</v>
      </c>
      <c r="AN465" t="s">
        <v>183</v>
      </c>
      <c r="AO465">
        <v>169.30199999999999</v>
      </c>
      <c r="AP465">
        <v>0.65800000000000003</v>
      </c>
      <c r="AQ465">
        <v>2.8</v>
      </c>
      <c r="AR465" t="s">
        <v>184</v>
      </c>
      <c r="AS465" t="s">
        <v>3562</v>
      </c>
      <c r="AT465" t="s">
        <v>3563</v>
      </c>
      <c r="AU465" t="s">
        <v>186</v>
      </c>
      <c r="AV465" t="s">
        <v>187</v>
      </c>
      <c r="AW465" t="b">
        <v>1</v>
      </c>
      <c r="AX465">
        <v>-18000000</v>
      </c>
      <c r="AY465" t="s">
        <v>188</v>
      </c>
      <c r="AZ465" t="s">
        <v>3564</v>
      </c>
      <c r="BA465" t="s">
        <v>3565</v>
      </c>
      <c r="BB465" t="s">
        <v>191</v>
      </c>
      <c r="BD465">
        <v>7.8230000000000004</v>
      </c>
      <c r="BF465">
        <v>26.539000000000001</v>
      </c>
      <c r="BI465">
        <v>32.96</v>
      </c>
      <c r="BK465">
        <v>22985700</v>
      </c>
      <c r="BO465">
        <v>12.042999999999999</v>
      </c>
      <c r="BP465">
        <v>379024</v>
      </c>
      <c r="BQ465">
        <v>1.6799999999999999E-2</v>
      </c>
      <c r="BS465">
        <v>1640908800</v>
      </c>
      <c r="BT465">
        <v>0.95965</v>
      </c>
      <c r="BU465">
        <v>820630016</v>
      </c>
      <c r="BV465">
        <v>24.91</v>
      </c>
      <c r="BY465">
        <v>120.376144</v>
      </c>
      <c r="BZ465">
        <v>1.465E-2</v>
      </c>
      <c r="CA465">
        <v>1703980800</v>
      </c>
      <c r="CC465">
        <v>1656547200</v>
      </c>
      <c r="CD465">
        <v>3.25</v>
      </c>
      <c r="CE465">
        <v>1663200000</v>
      </c>
      <c r="CF465">
        <v>22165635</v>
      </c>
      <c r="CG465">
        <v>1.142225</v>
      </c>
      <c r="CH465">
        <v>30240606208</v>
      </c>
      <c r="CI465">
        <v>2</v>
      </c>
      <c r="CK465">
        <v>835660800</v>
      </c>
      <c r="CL465" s="1">
        <v>4.3055555555555562E-2</v>
      </c>
      <c r="CP465">
        <v>0.14799999999999999</v>
      </c>
      <c r="CQ465">
        <v>8.6206910000000008</v>
      </c>
      <c r="CR465">
        <v>1665705600</v>
      </c>
      <c r="CS465">
        <v>3.08</v>
      </c>
      <c r="CU465">
        <v>43.983310000000003</v>
      </c>
      <c r="CW465">
        <v>1.9299999000000002E-2</v>
      </c>
      <c r="CX465">
        <v>376363</v>
      </c>
      <c r="DB465">
        <v>1441.32</v>
      </c>
      <c r="DC465">
        <v>1444.22</v>
      </c>
      <c r="DD465">
        <v>1278.6162999999999</v>
      </c>
      <c r="DF465">
        <v>0</v>
      </c>
      <c r="DH465">
        <v>1455.135</v>
      </c>
      <c r="DJ465">
        <v>109020</v>
      </c>
      <c r="DK465">
        <v>1441.32</v>
      </c>
      <c r="DL465">
        <v>1235.8448000000001</v>
      </c>
      <c r="DN465">
        <v>1444.22</v>
      </c>
      <c r="DP465">
        <v>109020</v>
      </c>
      <c r="DW465">
        <v>1438.27</v>
      </c>
      <c r="DX465" t="s">
        <v>183</v>
      </c>
      <c r="DY465">
        <v>58.197110000000002</v>
      </c>
      <c r="DZ465">
        <v>33259</v>
      </c>
      <c r="ED465">
        <v>33322137600</v>
      </c>
      <c r="EG465">
        <v>108800</v>
      </c>
      <c r="EH465">
        <v>1438.27</v>
      </c>
      <c r="EI465">
        <v>1485.29</v>
      </c>
      <c r="EJ465">
        <v>1000</v>
      </c>
      <c r="EK465">
        <v>33259</v>
      </c>
      <c r="EL465">
        <v>1714.75</v>
      </c>
      <c r="EO465">
        <v>1065.55</v>
      </c>
      <c r="EP465">
        <v>580</v>
      </c>
      <c r="EQ465" t="b">
        <v>0</v>
      </c>
      <c r="ES465">
        <v>1100</v>
      </c>
      <c r="ET465">
        <v>1455.135</v>
      </c>
      <c r="EV465">
        <v>1449.69</v>
      </c>
      <c r="EW465">
        <v>1398.22</v>
      </c>
      <c r="EX465" t="s">
        <v>3566</v>
      </c>
      <c r="FE465" t="s">
        <v>3567</v>
      </c>
    </row>
    <row r="466" spans="1:161" x14ac:dyDescent="0.25">
      <c r="A466">
        <v>319</v>
      </c>
      <c r="B466">
        <v>2139</v>
      </c>
      <c r="C466" t="s">
        <v>208</v>
      </c>
      <c r="D466">
        <v>3400</v>
      </c>
      <c r="E466" t="s">
        <v>3624</v>
      </c>
      <c r="F466" t="s">
        <v>377</v>
      </c>
      <c r="G466" t="s">
        <v>3625</v>
      </c>
      <c r="H466" t="s">
        <v>235</v>
      </c>
      <c r="I466" t="s">
        <v>177</v>
      </c>
      <c r="J466" t="s">
        <v>178</v>
      </c>
      <c r="K466" t="s">
        <v>3626</v>
      </c>
      <c r="L466">
        <v>1</v>
      </c>
      <c r="M466" t="s">
        <v>3627</v>
      </c>
      <c r="N466" t="s">
        <v>935</v>
      </c>
      <c r="O466">
        <v>0.69341003999999995</v>
      </c>
      <c r="P466">
        <v>0.61121999999999999</v>
      </c>
      <c r="Q466">
        <v>0.71711000000000003</v>
      </c>
      <c r="R466">
        <v>9653000192</v>
      </c>
      <c r="S466">
        <v>9.0999999999999998E-2</v>
      </c>
      <c r="T466">
        <v>0.68023</v>
      </c>
      <c r="U466">
        <v>15944999936</v>
      </c>
      <c r="V466">
        <v>101</v>
      </c>
      <c r="W466" t="s">
        <v>216</v>
      </c>
      <c r="X466">
        <v>13863000000</v>
      </c>
      <c r="Y466">
        <v>5095124992</v>
      </c>
      <c r="Z466">
        <v>170</v>
      </c>
      <c r="AA466">
        <v>176.4</v>
      </c>
      <c r="AB466">
        <v>-0.189</v>
      </c>
      <c r="AC466">
        <v>1.9910000000000001</v>
      </c>
      <c r="AD466">
        <v>0.46337002999999999</v>
      </c>
      <c r="AE466">
        <v>14</v>
      </c>
      <c r="AF466">
        <v>207.29</v>
      </c>
      <c r="AG466">
        <v>4.9320000000000004</v>
      </c>
      <c r="AH466">
        <v>1.13856</v>
      </c>
      <c r="AI466">
        <v>506</v>
      </c>
      <c r="AJ466">
        <v>7896999936</v>
      </c>
      <c r="AK466">
        <v>887000000</v>
      </c>
      <c r="AL466">
        <v>22994999296</v>
      </c>
      <c r="AM466">
        <v>20.187000000000001</v>
      </c>
      <c r="AN466" t="s">
        <v>183</v>
      </c>
      <c r="AO466">
        <v>57.201000000000001</v>
      </c>
      <c r="AP466">
        <v>1.577</v>
      </c>
      <c r="AQ466">
        <v>2.5</v>
      </c>
      <c r="AR466" t="s">
        <v>238</v>
      </c>
      <c r="AS466" t="s">
        <v>3628</v>
      </c>
      <c r="AT466" t="s">
        <v>3628</v>
      </c>
      <c r="AU466" t="s">
        <v>186</v>
      </c>
      <c r="AV466" t="s">
        <v>187</v>
      </c>
      <c r="AW466" t="b">
        <v>0</v>
      </c>
      <c r="AX466">
        <v>-18000000</v>
      </c>
      <c r="AY466" t="s">
        <v>188</v>
      </c>
      <c r="AZ466" t="s">
        <v>3629</v>
      </c>
      <c r="BA466" t="s">
        <v>3630</v>
      </c>
      <c r="BB466" t="s">
        <v>191</v>
      </c>
      <c r="BD466">
        <v>2.1469999999999998</v>
      </c>
      <c r="BF466">
        <v>3.0960000000000001</v>
      </c>
      <c r="BI466">
        <v>16.579999999999998</v>
      </c>
      <c r="BK466">
        <v>405449984</v>
      </c>
      <c r="BO466">
        <v>6.423</v>
      </c>
      <c r="BP466">
        <v>16161873</v>
      </c>
      <c r="BQ466">
        <v>4.1300002000000002E-2</v>
      </c>
      <c r="BS466">
        <v>1640908800</v>
      </c>
      <c r="BT466">
        <v>0.64087000000000005</v>
      </c>
      <c r="BU466">
        <v>14055000064</v>
      </c>
      <c r="BV466">
        <v>-1.9590000000000001</v>
      </c>
      <c r="BY466">
        <v>27.463802000000001</v>
      </c>
      <c r="BZ466">
        <v>9.536E-2</v>
      </c>
      <c r="CA466">
        <v>1703980800</v>
      </c>
      <c r="CC466">
        <v>1656547200</v>
      </c>
      <c r="CD466">
        <v>3.08</v>
      </c>
      <c r="CE466">
        <v>1663200000</v>
      </c>
      <c r="CF466">
        <v>353683508</v>
      </c>
      <c r="CG466">
        <v>1.6936009999999999</v>
      </c>
      <c r="CH466">
        <v>49365766144</v>
      </c>
      <c r="CI466">
        <v>2</v>
      </c>
      <c r="CP466">
        <v>-0.21</v>
      </c>
      <c r="CQ466">
        <v>3.1103014999999998</v>
      </c>
      <c r="CR466">
        <v>1665705600</v>
      </c>
      <c r="CS466">
        <v>-0.15</v>
      </c>
      <c r="CU466">
        <v>10.639324</v>
      </c>
      <c r="CW466">
        <v>5.57E-2</v>
      </c>
      <c r="CX466">
        <v>16338178</v>
      </c>
      <c r="DB466">
        <v>176.81</v>
      </c>
      <c r="DC466">
        <v>175.01</v>
      </c>
      <c r="DD466">
        <v>149.20908</v>
      </c>
      <c r="DF466">
        <v>0</v>
      </c>
      <c r="DH466">
        <v>179.14</v>
      </c>
      <c r="DJ466">
        <v>3998280</v>
      </c>
      <c r="DK466">
        <v>176.81</v>
      </c>
      <c r="DL466">
        <v>143.10730000000001</v>
      </c>
      <c r="DN466">
        <v>175.01</v>
      </c>
      <c r="DP466">
        <v>3998280</v>
      </c>
      <c r="DW466">
        <v>173.41</v>
      </c>
      <c r="DX466" t="s">
        <v>183</v>
      </c>
      <c r="DZ466">
        <v>1221141</v>
      </c>
      <c r="ED466">
        <v>71521378304</v>
      </c>
      <c r="EG466">
        <v>4903342</v>
      </c>
      <c r="EH466">
        <v>173.41</v>
      </c>
      <c r="EI466">
        <v>175.41</v>
      </c>
      <c r="EJ466">
        <v>1000</v>
      </c>
      <c r="EK466">
        <v>1221141</v>
      </c>
      <c r="EL466">
        <v>376.65</v>
      </c>
      <c r="EO466">
        <v>115.03</v>
      </c>
      <c r="EP466">
        <v>176.5</v>
      </c>
      <c r="EQ466" t="b">
        <v>0</v>
      </c>
      <c r="ES466">
        <v>1000</v>
      </c>
      <c r="ET466">
        <v>179.14</v>
      </c>
      <c r="EV466">
        <v>176.4</v>
      </c>
      <c r="EW466">
        <v>175.02</v>
      </c>
      <c r="EX466" t="s">
        <v>3631</v>
      </c>
      <c r="FE466" t="s">
        <v>3632</v>
      </c>
    </row>
    <row r="467" spans="1:161" x14ac:dyDescent="0.25">
      <c r="A467">
        <v>320</v>
      </c>
      <c r="B467">
        <v>30701</v>
      </c>
      <c r="C467" t="s">
        <v>310</v>
      </c>
      <c r="D467">
        <v>43000</v>
      </c>
      <c r="E467" t="s">
        <v>3633</v>
      </c>
      <c r="F467" t="s">
        <v>3634</v>
      </c>
      <c r="G467" t="s">
        <v>3635</v>
      </c>
      <c r="H467" t="s">
        <v>340</v>
      </c>
      <c r="I467" t="s">
        <v>177</v>
      </c>
      <c r="J467" t="s">
        <v>178</v>
      </c>
      <c r="K467" t="s">
        <v>3636</v>
      </c>
      <c r="L467">
        <v>1</v>
      </c>
      <c r="M467" t="s">
        <v>3637</v>
      </c>
      <c r="N467" t="s">
        <v>3638</v>
      </c>
      <c r="O467">
        <v>0.16073000000000001</v>
      </c>
      <c r="P467">
        <v>8.3919999999999995E-2</v>
      </c>
      <c r="Q467">
        <v>0.27722000000000002</v>
      </c>
      <c r="R467">
        <v>913784000</v>
      </c>
      <c r="S467">
        <v>6.7000000000000004E-2</v>
      </c>
      <c r="T467">
        <v>0.11178</v>
      </c>
      <c r="U467">
        <v>1888003968</v>
      </c>
      <c r="V467">
        <v>99</v>
      </c>
      <c r="W467" t="s">
        <v>182</v>
      </c>
      <c r="X467">
        <v>3288830000</v>
      </c>
      <c r="Y467">
        <v>56473124</v>
      </c>
      <c r="Z467">
        <v>110</v>
      </c>
      <c r="AA467">
        <v>102.91</v>
      </c>
      <c r="AB467">
        <v>-8.6999999999999994E-2</v>
      </c>
      <c r="AC467">
        <v>1.514</v>
      </c>
      <c r="AD467">
        <v>5.5669999999999997E-2</v>
      </c>
      <c r="AE467">
        <v>13</v>
      </c>
      <c r="AF467">
        <v>119.77</v>
      </c>
      <c r="AG467">
        <v>34.491999999999997</v>
      </c>
      <c r="AH467">
        <v>0.113479994</v>
      </c>
      <c r="AI467">
        <v>170</v>
      </c>
      <c r="AJ467">
        <v>488985984</v>
      </c>
      <c r="AK467">
        <v>2968721920</v>
      </c>
      <c r="AL467">
        <v>11746605056</v>
      </c>
      <c r="AM467">
        <v>7.6959999999999997</v>
      </c>
      <c r="AN467" t="s">
        <v>183</v>
      </c>
      <c r="AO467">
        <v>177.964</v>
      </c>
      <c r="AP467">
        <v>0.66100000000000003</v>
      </c>
      <c r="AQ467">
        <v>3.1</v>
      </c>
      <c r="AR467" t="s">
        <v>184</v>
      </c>
      <c r="AS467" t="s">
        <v>3639</v>
      </c>
      <c r="AT467" t="s">
        <v>3639</v>
      </c>
      <c r="AU467" t="s">
        <v>186</v>
      </c>
      <c r="AV467" t="s">
        <v>187</v>
      </c>
      <c r="AW467" t="b">
        <v>1</v>
      </c>
      <c r="AX467">
        <v>-18000000</v>
      </c>
      <c r="AY467" t="s">
        <v>188</v>
      </c>
      <c r="AZ467" t="s">
        <v>3640</v>
      </c>
      <c r="BA467" t="s">
        <v>3641</v>
      </c>
      <c r="BB467" t="s">
        <v>191</v>
      </c>
      <c r="BD467">
        <v>0.745</v>
      </c>
      <c r="BF467">
        <v>4.6349999999999998</v>
      </c>
      <c r="BI467">
        <v>14.52</v>
      </c>
      <c r="BK467">
        <v>67732400</v>
      </c>
      <c r="BO467">
        <v>121.83</v>
      </c>
      <c r="BP467">
        <v>1898265</v>
      </c>
      <c r="BQ467">
        <v>2.9899999999999999E-2</v>
      </c>
      <c r="BS467">
        <v>1640908800</v>
      </c>
      <c r="BT467">
        <v>0.78519994000000004</v>
      </c>
      <c r="BU467">
        <v>985827008</v>
      </c>
      <c r="BV467">
        <v>49.895339999999997</v>
      </c>
      <c r="BY467">
        <v>0.84470164999999997</v>
      </c>
      <c r="BZ467">
        <v>0.17369999999999999</v>
      </c>
      <c r="CA467">
        <v>1703980800</v>
      </c>
      <c r="CC467">
        <v>1656720000</v>
      </c>
      <c r="CD467">
        <v>2.69</v>
      </c>
      <c r="CE467">
        <v>1663200000</v>
      </c>
      <c r="CF467">
        <v>50694216</v>
      </c>
      <c r="CG467">
        <v>1.2988200000000001</v>
      </c>
      <c r="CH467">
        <v>8750483456</v>
      </c>
      <c r="CI467">
        <v>2</v>
      </c>
      <c r="CK467">
        <v>881280000</v>
      </c>
      <c r="CL467" s="1">
        <v>0.12638888888888888</v>
      </c>
      <c r="CP467">
        <v>-0.16600000000000001</v>
      </c>
      <c r="CQ467">
        <v>0.59339200000000003</v>
      </c>
      <c r="CR467">
        <v>1665705600</v>
      </c>
      <c r="CS467">
        <v>-2.72</v>
      </c>
      <c r="CU467">
        <v>7.087466</v>
      </c>
      <c r="CW467">
        <v>3.6199997999999997E-2</v>
      </c>
      <c r="CX467">
        <v>1968946</v>
      </c>
      <c r="DB467">
        <v>102.1</v>
      </c>
      <c r="DC467">
        <v>101.58</v>
      </c>
      <c r="DD467">
        <v>121.85235</v>
      </c>
      <c r="DF467">
        <v>0</v>
      </c>
      <c r="DH467">
        <v>103.52</v>
      </c>
      <c r="DJ467">
        <v>552740</v>
      </c>
      <c r="DK467">
        <v>102.1</v>
      </c>
      <c r="DL467">
        <v>96.718199999999996</v>
      </c>
      <c r="DN467">
        <v>101.58</v>
      </c>
      <c r="DP467">
        <v>552740</v>
      </c>
      <c r="DW467">
        <v>101.58</v>
      </c>
      <c r="DX467" t="s">
        <v>183</v>
      </c>
      <c r="DY467">
        <v>2.0625173999999999</v>
      </c>
      <c r="DZ467">
        <v>107477</v>
      </c>
      <c r="ED467">
        <v>6970341376</v>
      </c>
      <c r="EG467">
        <v>650671</v>
      </c>
      <c r="EH467">
        <v>101.58</v>
      </c>
      <c r="EI467">
        <v>103.13</v>
      </c>
      <c r="EJ467">
        <v>800</v>
      </c>
      <c r="EK467">
        <v>107477</v>
      </c>
      <c r="EL467">
        <v>192</v>
      </c>
      <c r="EO467">
        <v>87.02</v>
      </c>
      <c r="EP467">
        <v>100.13</v>
      </c>
      <c r="EQ467" t="b">
        <v>0</v>
      </c>
      <c r="ES467">
        <v>800</v>
      </c>
      <c r="ET467">
        <v>103.52</v>
      </c>
      <c r="EV467">
        <v>102.91</v>
      </c>
      <c r="EX467" t="s">
        <v>3642</v>
      </c>
      <c r="FE467" t="s">
        <v>3643</v>
      </c>
    </row>
    <row r="468" spans="1:161" x14ac:dyDescent="0.25">
      <c r="A468">
        <v>321</v>
      </c>
      <c r="B468">
        <v>90802</v>
      </c>
      <c r="C468" t="s">
        <v>208</v>
      </c>
      <c r="D468">
        <v>14000</v>
      </c>
      <c r="E468" t="s">
        <v>3644</v>
      </c>
      <c r="F468" t="s">
        <v>3645</v>
      </c>
      <c r="G468" t="s">
        <v>3646</v>
      </c>
      <c r="H468" t="s">
        <v>264</v>
      </c>
      <c r="I468" t="s">
        <v>177</v>
      </c>
      <c r="J468" t="s">
        <v>178</v>
      </c>
      <c r="K468" t="s">
        <v>3647</v>
      </c>
      <c r="L468">
        <v>1</v>
      </c>
      <c r="M468" t="s">
        <v>3648</v>
      </c>
      <c r="N468" t="s">
        <v>1267</v>
      </c>
      <c r="O468">
        <v>4.7410000000000001E-2</v>
      </c>
      <c r="P468">
        <v>2.7619999999999999E-2</v>
      </c>
      <c r="Q468">
        <v>0.12603</v>
      </c>
      <c r="R468">
        <v>1582000000</v>
      </c>
      <c r="S468">
        <v>0.16</v>
      </c>
      <c r="T468">
        <v>4.3360000000000003E-2</v>
      </c>
      <c r="U468">
        <v>1440000000</v>
      </c>
      <c r="V468">
        <v>315</v>
      </c>
      <c r="W468" t="s">
        <v>182</v>
      </c>
      <c r="X468">
        <v>3280000000</v>
      </c>
      <c r="Y468">
        <v>817500032</v>
      </c>
      <c r="Z468">
        <v>368</v>
      </c>
      <c r="AA468">
        <v>327.08</v>
      </c>
      <c r="AB468">
        <v>0.60399999999999998</v>
      </c>
      <c r="AC468">
        <v>1.4490000000000001</v>
      </c>
      <c r="AD468">
        <v>6.9089999999999999E-2</v>
      </c>
      <c r="AE468">
        <v>16</v>
      </c>
      <c r="AF468">
        <v>366.69</v>
      </c>
      <c r="AG468">
        <v>78.658000000000001</v>
      </c>
      <c r="AH468">
        <v>0.30185000000000001</v>
      </c>
      <c r="AI468">
        <v>410</v>
      </c>
      <c r="AJ468">
        <v>7880999936</v>
      </c>
      <c r="AK468">
        <v>2392000000</v>
      </c>
      <c r="AL468">
        <v>30372999168</v>
      </c>
      <c r="AM468">
        <v>135.87899999999999</v>
      </c>
      <c r="AN468" t="s">
        <v>183</v>
      </c>
      <c r="AO468">
        <v>525.48400000000004</v>
      </c>
      <c r="AP468">
        <v>1.395</v>
      </c>
      <c r="AQ468">
        <v>2.6</v>
      </c>
      <c r="AR468" t="s">
        <v>184</v>
      </c>
      <c r="AS468" t="s">
        <v>3649</v>
      </c>
      <c r="AT468" t="s">
        <v>3650</v>
      </c>
      <c r="AU468" t="s">
        <v>186</v>
      </c>
      <c r="AV468" t="s">
        <v>187</v>
      </c>
      <c r="AW468" t="b">
        <v>0</v>
      </c>
      <c r="AX468">
        <v>-18000000</v>
      </c>
      <c r="AY468" t="s">
        <v>188</v>
      </c>
      <c r="AZ468" t="s">
        <v>3651</v>
      </c>
      <c r="BA468" t="s">
        <v>3652</v>
      </c>
      <c r="BB468" t="s">
        <v>191</v>
      </c>
      <c r="BD468">
        <v>0.52400000000000002</v>
      </c>
      <c r="BF468">
        <v>11.06</v>
      </c>
      <c r="BI468">
        <v>16.22</v>
      </c>
      <c r="BK468">
        <v>58400000</v>
      </c>
      <c r="BO468">
        <v>37.067</v>
      </c>
      <c r="BP468">
        <v>1013631</v>
      </c>
      <c r="BQ468">
        <v>1.7399999999999999E-2</v>
      </c>
      <c r="BS468">
        <v>1640908800</v>
      </c>
      <c r="BT468">
        <v>1.0145599999999999</v>
      </c>
      <c r="BU468">
        <v>839000000</v>
      </c>
      <c r="BV468">
        <v>12.183999999999999</v>
      </c>
      <c r="BY468">
        <v>8.8240200000000009</v>
      </c>
      <c r="BZ468">
        <v>9.8099999999999993E-3</v>
      </c>
      <c r="CA468">
        <v>1703980800</v>
      </c>
      <c r="CC468">
        <v>1664496000</v>
      </c>
      <c r="CD468">
        <v>2.12</v>
      </c>
      <c r="CE468">
        <v>1663200000</v>
      </c>
      <c r="CF468">
        <v>57444360</v>
      </c>
      <c r="CH468">
        <v>15926339584</v>
      </c>
      <c r="CI468">
        <v>2</v>
      </c>
      <c r="CK468">
        <v>1306108800</v>
      </c>
      <c r="CL468" s="1">
        <v>0.12638888888888888</v>
      </c>
      <c r="CP468">
        <v>0.60799999999999998</v>
      </c>
      <c r="CQ468">
        <v>0.62889640000000002</v>
      </c>
      <c r="CR468">
        <v>1665705600</v>
      </c>
      <c r="CS468">
        <v>1.07</v>
      </c>
      <c r="CU468">
        <v>20.165227999999999</v>
      </c>
      <c r="CW468">
        <v>1.7600000000000001E-2</v>
      </c>
      <c r="CX468">
        <v>1139756</v>
      </c>
      <c r="DB468">
        <v>320.58</v>
      </c>
      <c r="DC468">
        <v>321.57</v>
      </c>
      <c r="DD468">
        <v>319.51870000000002</v>
      </c>
      <c r="DF468">
        <v>0</v>
      </c>
      <c r="DH468">
        <v>329.22</v>
      </c>
      <c r="DJ468">
        <v>581580</v>
      </c>
      <c r="DK468">
        <v>320.58</v>
      </c>
      <c r="DL468">
        <v>340.1814</v>
      </c>
      <c r="DN468">
        <v>321.57</v>
      </c>
      <c r="DP468">
        <v>581580</v>
      </c>
      <c r="DW468">
        <v>321.57</v>
      </c>
      <c r="DX468" t="s">
        <v>183</v>
      </c>
      <c r="DY468">
        <v>26.845040999999998</v>
      </c>
      <c r="DZ468">
        <v>221308</v>
      </c>
      <c r="ED468">
        <v>19101470720</v>
      </c>
      <c r="EG468">
        <v>518339</v>
      </c>
      <c r="EH468">
        <v>321.57</v>
      </c>
      <c r="EI468">
        <v>337.74</v>
      </c>
      <c r="EJ468">
        <v>1000</v>
      </c>
      <c r="EK468">
        <v>221308</v>
      </c>
      <c r="EL468">
        <v>374</v>
      </c>
      <c r="EO468">
        <v>249.78</v>
      </c>
      <c r="EP468">
        <v>327.27</v>
      </c>
      <c r="EQ468" t="b">
        <v>0</v>
      </c>
      <c r="ES468">
        <v>1000</v>
      </c>
      <c r="ET468">
        <v>329.22</v>
      </c>
      <c r="EV468">
        <v>327.08</v>
      </c>
      <c r="EW468">
        <v>310.99</v>
      </c>
      <c r="EX468" t="s">
        <v>3653</v>
      </c>
      <c r="EZ468" t="s">
        <v>693</v>
      </c>
      <c r="FE468" t="s">
        <v>3654</v>
      </c>
    </row>
    <row r="469" spans="1:161" x14ac:dyDescent="0.25">
      <c r="A469">
        <v>325</v>
      </c>
      <c r="B469">
        <v>92879</v>
      </c>
      <c r="C469" t="s">
        <v>273</v>
      </c>
      <c r="D469">
        <v>3458</v>
      </c>
      <c r="E469" t="s">
        <v>3686</v>
      </c>
      <c r="F469" t="s">
        <v>3687</v>
      </c>
      <c r="G469" t="s">
        <v>3688</v>
      </c>
      <c r="H469" t="s">
        <v>264</v>
      </c>
      <c r="I469" t="s">
        <v>177</v>
      </c>
      <c r="J469" t="s">
        <v>178</v>
      </c>
      <c r="K469" t="s">
        <v>3689</v>
      </c>
      <c r="L469">
        <v>1</v>
      </c>
      <c r="M469" t="s">
        <v>3690</v>
      </c>
      <c r="N469" t="s">
        <v>1488</v>
      </c>
      <c r="O469">
        <v>0.28125</v>
      </c>
      <c r="P469">
        <v>0.20402998999999999</v>
      </c>
      <c r="Q469">
        <v>0.51805997000000004</v>
      </c>
      <c r="R469">
        <v>699817984</v>
      </c>
      <c r="S469">
        <v>0.13200000000000001</v>
      </c>
      <c r="T469">
        <v>0.27209</v>
      </c>
      <c r="U469">
        <v>1690171008</v>
      </c>
      <c r="V469">
        <v>88</v>
      </c>
      <c r="W469" t="s">
        <v>216</v>
      </c>
      <c r="X469">
        <v>3108513000</v>
      </c>
      <c r="Y469">
        <v>376260384</v>
      </c>
      <c r="Z469">
        <v>100</v>
      </c>
      <c r="AA469">
        <v>103.37</v>
      </c>
      <c r="AB469">
        <v>-0.32</v>
      </c>
      <c r="AC469">
        <v>4.2949999999999999</v>
      </c>
      <c r="AD469">
        <v>0.13405</v>
      </c>
      <c r="AE469">
        <v>19</v>
      </c>
      <c r="AF469">
        <v>100.58</v>
      </c>
      <c r="AG469">
        <v>0.55700000000000005</v>
      </c>
      <c r="AH469">
        <v>0.19285999000000001</v>
      </c>
      <c r="AI469">
        <v>111</v>
      </c>
      <c r="AJ469">
        <v>2469830912</v>
      </c>
      <c r="AK469">
        <v>37949000</v>
      </c>
      <c r="AL469">
        <v>6009434112</v>
      </c>
      <c r="AM469">
        <v>4.6879999999999997</v>
      </c>
      <c r="AN469" t="s">
        <v>183</v>
      </c>
      <c r="AO469">
        <v>11.359</v>
      </c>
      <c r="AP469">
        <v>3.3330000000000002</v>
      </c>
      <c r="AQ469">
        <v>2.2999999999999998</v>
      </c>
      <c r="AR469" t="s">
        <v>238</v>
      </c>
      <c r="AS469" t="s">
        <v>3691</v>
      </c>
      <c r="AT469" t="s">
        <v>3691</v>
      </c>
      <c r="AU469" t="s">
        <v>186</v>
      </c>
      <c r="AV469" t="s">
        <v>187</v>
      </c>
      <c r="AW469" t="b">
        <v>1</v>
      </c>
      <c r="AX469">
        <v>-18000000</v>
      </c>
      <c r="AY469" t="s">
        <v>188</v>
      </c>
      <c r="AZ469" t="s">
        <v>3692</v>
      </c>
      <c r="BA469" t="s">
        <v>3693</v>
      </c>
      <c r="BB469" t="s">
        <v>191</v>
      </c>
      <c r="BD469">
        <v>7.6619999999999999</v>
      </c>
      <c r="BF469">
        <v>27.244</v>
      </c>
      <c r="BI469">
        <v>3.04</v>
      </c>
      <c r="BK469">
        <v>529139008</v>
      </c>
      <c r="BO469">
        <v>9.7729999999999997</v>
      </c>
      <c r="BP469">
        <v>8623232</v>
      </c>
      <c r="BQ469">
        <v>1.6400000000000001E-2</v>
      </c>
      <c r="BS469">
        <v>1640908800</v>
      </c>
      <c r="BT469">
        <v>0.67059000000000002</v>
      </c>
      <c r="BU469">
        <v>1226082048</v>
      </c>
      <c r="BV469">
        <v>2.64</v>
      </c>
      <c r="BY469">
        <v>10.577101000000001</v>
      </c>
      <c r="BZ469">
        <v>0.29068001999999998</v>
      </c>
      <c r="CA469">
        <v>1703980800</v>
      </c>
      <c r="CC469">
        <v>1656547200</v>
      </c>
      <c r="CD469">
        <v>3.29</v>
      </c>
      <c r="CE469">
        <v>1663200000</v>
      </c>
      <c r="CF469">
        <v>375996027</v>
      </c>
      <c r="CG469">
        <v>0.90383100000000005</v>
      </c>
      <c r="CH469">
        <v>46046851072</v>
      </c>
      <c r="CI469">
        <v>2</v>
      </c>
      <c r="CK469">
        <v>1478736000</v>
      </c>
      <c r="CL469" s="1">
        <v>0.12569444444444444</v>
      </c>
      <c r="CP469">
        <v>-0.32300000000000001</v>
      </c>
      <c r="CQ469">
        <v>9.1018714999999997</v>
      </c>
      <c r="CR469">
        <v>1665705600</v>
      </c>
      <c r="CS469">
        <v>2.8</v>
      </c>
      <c r="CU469">
        <v>34.003292000000002</v>
      </c>
      <c r="CW469">
        <v>2.3400000000000001E-2</v>
      </c>
      <c r="CX469">
        <v>6793112</v>
      </c>
      <c r="DB469">
        <v>103.93</v>
      </c>
      <c r="DC469">
        <v>103.89</v>
      </c>
      <c r="DD469">
        <v>88.685500000000005</v>
      </c>
      <c r="DF469">
        <v>0</v>
      </c>
      <c r="DH469">
        <v>103.94</v>
      </c>
      <c r="DJ469">
        <v>2456810</v>
      </c>
      <c r="DK469">
        <v>103.93</v>
      </c>
      <c r="DL469">
        <v>92.304400000000001</v>
      </c>
      <c r="DN469">
        <v>103.89</v>
      </c>
      <c r="DP469">
        <v>2456810</v>
      </c>
      <c r="DW469">
        <v>103.3</v>
      </c>
      <c r="DX469" t="s">
        <v>183</v>
      </c>
      <c r="DY469">
        <v>39.155304000000001</v>
      </c>
      <c r="DZ469">
        <v>867576</v>
      </c>
      <c r="ED469">
        <v>54697099264</v>
      </c>
      <c r="EG469">
        <v>2573403</v>
      </c>
      <c r="EH469">
        <v>103.3</v>
      </c>
      <c r="EI469">
        <v>103.61</v>
      </c>
      <c r="EJ469">
        <v>900</v>
      </c>
      <c r="EK469">
        <v>867576</v>
      </c>
      <c r="EL469">
        <v>104.42</v>
      </c>
      <c r="EO469">
        <v>71.78</v>
      </c>
      <c r="EP469">
        <v>103.64</v>
      </c>
      <c r="EQ469" t="b">
        <v>0</v>
      </c>
      <c r="ES469">
        <v>1000</v>
      </c>
      <c r="ET469">
        <v>103.94</v>
      </c>
      <c r="EV469">
        <v>103.37</v>
      </c>
      <c r="EW469">
        <v>103.57</v>
      </c>
      <c r="EX469" t="s">
        <v>3694</v>
      </c>
      <c r="FE469" t="s">
        <v>3695</v>
      </c>
    </row>
    <row r="470" spans="1:161" x14ac:dyDescent="0.25">
      <c r="A470">
        <v>333</v>
      </c>
      <c r="B470">
        <v>95032</v>
      </c>
      <c r="C470" t="s">
        <v>260</v>
      </c>
      <c r="D470">
        <v>11300</v>
      </c>
      <c r="E470" t="s">
        <v>3766</v>
      </c>
      <c r="F470" t="s">
        <v>3767</v>
      </c>
      <c r="G470" t="s">
        <v>3768</v>
      </c>
      <c r="H470" t="s">
        <v>264</v>
      </c>
      <c r="I470" t="s">
        <v>177</v>
      </c>
      <c r="J470" t="s">
        <v>178</v>
      </c>
      <c r="K470" t="s">
        <v>3769</v>
      </c>
      <c r="L470">
        <v>1</v>
      </c>
      <c r="M470" t="s">
        <v>3770</v>
      </c>
      <c r="N470" t="s">
        <v>1857</v>
      </c>
      <c r="O470">
        <v>0.19134001</v>
      </c>
      <c r="P470">
        <v>0.16027</v>
      </c>
      <c r="Q470">
        <v>0.39618999999999999</v>
      </c>
      <c r="R470">
        <v>1179124992</v>
      </c>
      <c r="S470">
        <v>5.8999999999999997E-2</v>
      </c>
      <c r="T470">
        <v>0.18157999999999999</v>
      </c>
      <c r="U470">
        <v>6021976064</v>
      </c>
      <c r="V470">
        <v>162</v>
      </c>
      <c r="W470" t="s">
        <v>216</v>
      </c>
      <c r="X470">
        <v>12365161000</v>
      </c>
      <c r="Y470">
        <v>16866191360</v>
      </c>
      <c r="Z470">
        <v>280</v>
      </c>
      <c r="AA470">
        <v>285.54000000000002</v>
      </c>
      <c r="AB470">
        <v>-2.8000000000000001E-2</v>
      </c>
      <c r="AC470">
        <v>1.135</v>
      </c>
      <c r="AD470">
        <v>7.9100000000000004E-2</v>
      </c>
      <c r="AE470">
        <v>36</v>
      </c>
      <c r="AF470">
        <v>278.97000000000003</v>
      </c>
      <c r="AG470">
        <v>80.046999999999997</v>
      </c>
      <c r="AH470">
        <v>0.28144999999999998</v>
      </c>
      <c r="AI470">
        <v>375</v>
      </c>
      <c r="AJ470">
        <v>6113733120</v>
      </c>
      <c r="AK470">
        <v>16432181248</v>
      </c>
      <c r="AL470">
        <v>31472814080</v>
      </c>
      <c r="AM470">
        <v>13.738</v>
      </c>
      <c r="AN470" t="s">
        <v>183</v>
      </c>
      <c r="AO470">
        <v>70.843000000000004</v>
      </c>
      <c r="AP470">
        <v>0.9</v>
      </c>
      <c r="AQ470">
        <v>2.5</v>
      </c>
      <c r="AR470" t="s">
        <v>238</v>
      </c>
      <c r="AS470" t="s">
        <v>3771</v>
      </c>
      <c r="AT470" t="s">
        <v>3771</v>
      </c>
      <c r="AU470" t="s">
        <v>186</v>
      </c>
      <c r="AV470" t="s">
        <v>187</v>
      </c>
      <c r="AW470" t="b">
        <v>1</v>
      </c>
      <c r="AX470">
        <v>-18000000</v>
      </c>
      <c r="AY470" t="s">
        <v>188</v>
      </c>
      <c r="AZ470" t="s">
        <v>3772</v>
      </c>
      <c r="BA470" t="s">
        <v>3773</v>
      </c>
      <c r="BB470" t="s">
        <v>191</v>
      </c>
      <c r="BD470">
        <v>4.4429999999999996</v>
      </c>
      <c r="BF470">
        <v>23.22</v>
      </c>
      <c r="BI470">
        <v>12.98</v>
      </c>
      <c r="BK470">
        <v>442952000</v>
      </c>
      <c r="BO470">
        <v>29.059000000000001</v>
      </c>
      <c r="BP470">
        <v>9638375</v>
      </c>
      <c r="BQ470">
        <v>2.1700000000000001E-2</v>
      </c>
      <c r="BS470">
        <v>1640908800</v>
      </c>
      <c r="BT470">
        <v>0.77846000000000004</v>
      </c>
      <c r="BU470">
        <v>5044068864</v>
      </c>
      <c r="BV470">
        <v>8.2629999999999999</v>
      </c>
      <c r="BY470">
        <v>9.8262160000000005</v>
      </c>
      <c r="BZ470">
        <v>1.4529999E-2</v>
      </c>
      <c r="CA470">
        <v>1703980800</v>
      </c>
      <c r="CC470">
        <v>1664496000</v>
      </c>
      <c r="CD470">
        <v>0.74</v>
      </c>
      <c r="CE470">
        <v>1663200000</v>
      </c>
      <c r="CF470">
        <v>438923713</v>
      </c>
      <c r="CG470">
        <v>1.2210749999999999</v>
      </c>
      <c r="CH470">
        <v>139828314112</v>
      </c>
      <c r="CI470">
        <v>2</v>
      </c>
      <c r="CK470">
        <v>1436918400</v>
      </c>
      <c r="CL470" s="1">
        <v>0.29236111111111113</v>
      </c>
      <c r="CP470">
        <v>-3.5000000000000003E-2</v>
      </c>
      <c r="CQ470">
        <v>4.0187229999999996</v>
      </c>
      <c r="CR470">
        <v>1665705600</v>
      </c>
      <c r="CS470">
        <v>5.46</v>
      </c>
      <c r="CU470">
        <v>21.998460000000001</v>
      </c>
      <c r="CW470">
        <v>2.1999999999999999E-2</v>
      </c>
      <c r="CX470">
        <v>9743379</v>
      </c>
      <c r="DB470">
        <v>291.5</v>
      </c>
      <c r="DC470">
        <v>289</v>
      </c>
      <c r="DD470">
        <v>258.41644000000002</v>
      </c>
      <c r="DF470">
        <v>0</v>
      </c>
      <c r="DH470">
        <v>289.20999999999998</v>
      </c>
      <c r="DJ470">
        <v>9752340</v>
      </c>
      <c r="DK470">
        <v>291.5</v>
      </c>
      <c r="DL470">
        <v>260.12279999999998</v>
      </c>
      <c r="DN470">
        <v>289</v>
      </c>
      <c r="DP470">
        <v>9752340</v>
      </c>
      <c r="DW470">
        <v>284.18009999999998</v>
      </c>
      <c r="DX470" t="s">
        <v>183</v>
      </c>
      <c r="DY470">
        <v>34.556460000000001</v>
      </c>
      <c r="DZ470">
        <v>3222805</v>
      </c>
      <c r="ED470">
        <v>126480515072</v>
      </c>
      <c r="EG470">
        <v>11934298</v>
      </c>
      <c r="EH470">
        <v>284.18009999999998</v>
      </c>
      <c r="EI470">
        <v>285.2</v>
      </c>
      <c r="EJ470">
        <v>900</v>
      </c>
      <c r="EK470">
        <v>3222805</v>
      </c>
      <c r="EL470">
        <v>676.41</v>
      </c>
      <c r="EO470">
        <v>162.71</v>
      </c>
      <c r="EP470">
        <v>285.04000000000002</v>
      </c>
      <c r="EQ470" t="b">
        <v>0</v>
      </c>
      <c r="ES470">
        <v>800</v>
      </c>
      <c r="ET470">
        <v>289.20999999999998</v>
      </c>
      <c r="EV470">
        <v>285.54000000000002</v>
      </c>
      <c r="EW470">
        <v>288.94</v>
      </c>
      <c r="EX470" t="s">
        <v>3774</v>
      </c>
      <c r="FE470" t="s">
        <v>3775</v>
      </c>
    </row>
    <row r="471" spans="1:161" x14ac:dyDescent="0.25">
      <c r="A471">
        <v>345</v>
      </c>
      <c r="B471">
        <v>33126</v>
      </c>
      <c r="C471" t="s">
        <v>310</v>
      </c>
      <c r="D471">
        <v>34700</v>
      </c>
      <c r="E471" t="s">
        <v>3883</v>
      </c>
      <c r="F471" t="s">
        <v>1170</v>
      </c>
      <c r="G471" t="s">
        <v>3884</v>
      </c>
      <c r="H471" t="s">
        <v>1064</v>
      </c>
      <c r="I471" t="s">
        <v>177</v>
      </c>
      <c r="J471" t="s">
        <v>178</v>
      </c>
      <c r="K471" t="s">
        <v>3885</v>
      </c>
      <c r="L471">
        <v>1</v>
      </c>
      <c r="M471" t="s">
        <v>3886</v>
      </c>
      <c r="N471" t="s">
        <v>989</v>
      </c>
      <c r="O471">
        <v>-0.71689004000000001</v>
      </c>
      <c r="P471">
        <v>-1.6643600000000001</v>
      </c>
      <c r="Q471">
        <v>-0.26240000000000002</v>
      </c>
      <c r="R471">
        <v>-1094779008</v>
      </c>
      <c r="S471">
        <v>270.791</v>
      </c>
      <c r="T471">
        <v>-1.04779</v>
      </c>
      <c r="U471">
        <v>-1684441984</v>
      </c>
      <c r="V471">
        <v>13</v>
      </c>
      <c r="W471" t="s">
        <v>216</v>
      </c>
      <c r="X471">
        <v>-960051000</v>
      </c>
      <c r="Y471">
        <v>-99515248</v>
      </c>
      <c r="Z471">
        <v>16</v>
      </c>
      <c r="AA471">
        <v>16.43</v>
      </c>
      <c r="AC471">
        <v>0.622</v>
      </c>
      <c r="AD471">
        <v>-8.1759999999999999E-2</v>
      </c>
      <c r="AE471">
        <v>16</v>
      </c>
      <c r="AF471">
        <v>19.690000000000001</v>
      </c>
      <c r="AG471">
        <v>1547.098</v>
      </c>
      <c r="AH471">
        <v>-1.6925300000000001</v>
      </c>
      <c r="AI471">
        <v>35</v>
      </c>
      <c r="AJ471">
        <v>1903238016</v>
      </c>
      <c r="AK471">
        <v>13951964160</v>
      </c>
      <c r="AL471">
        <v>2349638912</v>
      </c>
      <c r="AM471">
        <v>4.5170000000000003</v>
      </c>
      <c r="AN471" t="s">
        <v>183</v>
      </c>
      <c r="AO471">
        <v>5.8769999999999998</v>
      </c>
      <c r="AP471">
        <v>0.497</v>
      </c>
      <c r="AQ471">
        <v>2.2000000000000002</v>
      </c>
      <c r="AR471" t="s">
        <v>184</v>
      </c>
      <c r="AS471" t="s">
        <v>3887</v>
      </c>
      <c r="AT471" t="s">
        <v>3888</v>
      </c>
      <c r="AU471" t="s">
        <v>186</v>
      </c>
      <c r="AV471" t="s">
        <v>187</v>
      </c>
      <c r="AW471" t="b">
        <v>1</v>
      </c>
      <c r="AX471">
        <v>-18000000</v>
      </c>
      <c r="AY471" t="s">
        <v>188</v>
      </c>
      <c r="AZ471" t="s">
        <v>3889</v>
      </c>
      <c r="BA471" t="s">
        <v>3890</v>
      </c>
      <c r="BB471" t="s">
        <v>191</v>
      </c>
      <c r="BD471">
        <v>7.9669999999999996</v>
      </c>
      <c r="BF471">
        <v>-11.113</v>
      </c>
      <c r="BI471">
        <v>0.53</v>
      </c>
      <c r="BK471">
        <v>416892000</v>
      </c>
      <c r="BO471">
        <v>13.795</v>
      </c>
      <c r="BP471">
        <v>42198729</v>
      </c>
      <c r="BQ471">
        <v>0.10009999999999999</v>
      </c>
      <c r="BS471">
        <v>1640908800</v>
      </c>
      <c r="BT471">
        <v>0.59704000000000002</v>
      </c>
      <c r="BU471">
        <v>-3910640896</v>
      </c>
      <c r="BV471">
        <v>-15.752000000000001</v>
      </c>
      <c r="BY471">
        <v>1.1910113</v>
      </c>
      <c r="BZ471">
        <v>4.1200000000000004E-3</v>
      </c>
      <c r="CA471">
        <v>1703980800</v>
      </c>
      <c r="CC471">
        <v>1656547200</v>
      </c>
      <c r="CD471">
        <v>1.59</v>
      </c>
      <c r="CE471">
        <v>1663200000</v>
      </c>
      <c r="CF471">
        <v>418747106</v>
      </c>
      <c r="CG471">
        <v>2.3308759999999999</v>
      </c>
      <c r="CH471">
        <v>18719318016</v>
      </c>
      <c r="CI471">
        <v>2</v>
      </c>
      <c r="CQ471">
        <v>2.9151440000000002</v>
      </c>
      <c r="CR471">
        <v>1665705600</v>
      </c>
      <c r="CS471">
        <v>0.02</v>
      </c>
      <c r="CU471">
        <v>31.000001999999999</v>
      </c>
      <c r="CW471">
        <v>0.11270001</v>
      </c>
      <c r="CX471">
        <v>39138329</v>
      </c>
      <c r="DB471">
        <v>16.32</v>
      </c>
      <c r="DC471">
        <v>16.37</v>
      </c>
      <c r="DD471">
        <v>15.86515</v>
      </c>
      <c r="DF471">
        <v>0</v>
      </c>
      <c r="DH471">
        <v>16.704999999999998</v>
      </c>
      <c r="DJ471">
        <v>16198600</v>
      </c>
      <c r="DK471">
        <v>16.32</v>
      </c>
      <c r="DL471">
        <v>15.0312</v>
      </c>
      <c r="DN471">
        <v>16.37</v>
      </c>
      <c r="DP471">
        <v>16198600</v>
      </c>
      <c r="DW471">
        <v>16.260000000000002</v>
      </c>
      <c r="DX471" t="s">
        <v>183</v>
      </c>
      <c r="DZ471">
        <v>4822303</v>
      </c>
      <c r="ED471">
        <v>6849535488</v>
      </c>
      <c r="EG471">
        <v>21723930</v>
      </c>
      <c r="EH471">
        <v>16.260000000000002</v>
      </c>
      <c r="EI471">
        <v>16.46</v>
      </c>
      <c r="EJ471">
        <v>3200</v>
      </c>
      <c r="EK471">
        <v>4822303</v>
      </c>
      <c r="EL471">
        <v>23.9</v>
      </c>
      <c r="EO471">
        <v>10.31</v>
      </c>
      <c r="EP471">
        <v>16.399999999999999</v>
      </c>
      <c r="EQ471" t="b">
        <v>0</v>
      </c>
      <c r="ES471">
        <v>1400</v>
      </c>
      <c r="ET471">
        <v>16.704999999999998</v>
      </c>
      <c r="EV471">
        <v>16.43</v>
      </c>
      <c r="EW471">
        <v>16.3796</v>
      </c>
      <c r="EX471" t="s">
        <v>3891</v>
      </c>
      <c r="FA471" t="s">
        <v>3892</v>
      </c>
      <c r="FE471" t="s">
        <v>3893</v>
      </c>
    </row>
    <row r="472" spans="1:161" x14ac:dyDescent="0.25">
      <c r="A472">
        <v>349</v>
      </c>
      <c r="B472">
        <v>20190</v>
      </c>
      <c r="C472" t="s">
        <v>310</v>
      </c>
      <c r="D472">
        <v>6600</v>
      </c>
      <c r="E472" t="s">
        <v>3924</v>
      </c>
      <c r="F472" t="s">
        <v>2532</v>
      </c>
      <c r="G472" t="s">
        <v>3925</v>
      </c>
      <c r="H472" t="s">
        <v>327</v>
      </c>
      <c r="I472" t="s">
        <v>177</v>
      </c>
      <c r="J472" t="s">
        <v>178</v>
      </c>
      <c r="K472" t="s">
        <v>3926</v>
      </c>
      <c r="L472">
        <v>1</v>
      </c>
      <c r="M472" t="s">
        <v>3927</v>
      </c>
      <c r="N472" t="s">
        <v>1717</v>
      </c>
      <c r="O472">
        <v>0.21523999999999999</v>
      </c>
      <c r="P472">
        <v>0.15939</v>
      </c>
      <c r="Q472">
        <v>0.26495999999999997</v>
      </c>
      <c r="S472">
        <v>0.16300000000000001</v>
      </c>
      <c r="T472">
        <v>0.21341999</v>
      </c>
      <c r="U472">
        <v>2167959040</v>
      </c>
      <c r="V472">
        <v>4310</v>
      </c>
      <c r="W472" t="s">
        <v>216</v>
      </c>
      <c r="X472">
        <v>2116741000</v>
      </c>
      <c r="Z472">
        <v>4800</v>
      </c>
      <c r="AA472">
        <v>4498.76</v>
      </c>
      <c r="AB472">
        <v>0.371</v>
      </c>
      <c r="AC472">
        <v>4.6970000000000001</v>
      </c>
      <c r="AD472">
        <v>0.24038000000000001</v>
      </c>
      <c r="AE472">
        <v>5</v>
      </c>
      <c r="AF472">
        <v>4800</v>
      </c>
      <c r="AG472">
        <v>32.591999999999999</v>
      </c>
      <c r="AH472">
        <v>0.52619000000000005</v>
      </c>
      <c r="AI472">
        <v>5490</v>
      </c>
      <c r="AJ472">
        <v>1748505984</v>
      </c>
      <c r="AK472">
        <v>1005420992</v>
      </c>
      <c r="AL472">
        <v>10072314880</v>
      </c>
      <c r="AM472">
        <v>544.37099999999998</v>
      </c>
      <c r="AN472" t="s">
        <v>183</v>
      </c>
      <c r="AO472">
        <v>3005.9879999999998</v>
      </c>
      <c r="AP472">
        <v>1.9450000000000001</v>
      </c>
      <c r="AQ472">
        <v>2.4</v>
      </c>
      <c r="AR472" t="s">
        <v>184</v>
      </c>
      <c r="AS472" t="s">
        <v>3928</v>
      </c>
      <c r="AT472" t="s">
        <v>3928</v>
      </c>
      <c r="AU472" t="s">
        <v>186</v>
      </c>
      <c r="AV472" t="s">
        <v>187</v>
      </c>
      <c r="AW472" t="b">
        <v>1</v>
      </c>
      <c r="AX472">
        <v>-18000000</v>
      </c>
      <c r="AY472" t="s">
        <v>188</v>
      </c>
      <c r="AZ472" t="s">
        <v>3929</v>
      </c>
      <c r="BA472" t="s">
        <v>3930</v>
      </c>
      <c r="BB472" t="s">
        <v>191</v>
      </c>
      <c r="BD472">
        <v>1.2609999999999999</v>
      </c>
      <c r="BF472">
        <v>5.8579999999999997</v>
      </c>
      <c r="BI472">
        <v>365.08</v>
      </c>
      <c r="BK472">
        <v>3482750</v>
      </c>
      <c r="BO472">
        <v>837.04200000000003</v>
      </c>
      <c r="BP472">
        <v>69129</v>
      </c>
      <c r="BQ472">
        <v>2.1100000000000001E-2</v>
      </c>
      <c r="BS472">
        <v>1640908800</v>
      </c>
      <c r="BT472">
        <v>0.86821000000000004</v>
      </c>
      <c r="BU472">
        <v>1605388032</v>
      </c>
      <c r="BV472">
        <v>248.32599999999999</v>
      </c>
      <c r="BY472">
        <v>5.374593</v>
      </c>
      <c r="BZ472">
        <v>6.0639999999999999E-2</v>
      </c>
      <c r="CA472">
        <v>1703980800</v>
      </c>
      <c r="CC472">
        <v>1664496000</v>
      </c>
      <c r="CD472">
        <v>3.48</v>
      </c>
      <c r="CE472">
        <v>1663200000</v>
      </c>
      <c r="CF472">
        <v>3124065</v>
      </c>
      <c r="CG472">
        <v>0.94620400000000005</v>
      </c>
      <c r="CH472">
        <v>12699617280</v>
      </c>
      <c r="CI472">
        <v>2</v>
      </c>
      <c r="CP472">
        <v>0.23899999999999999</v>
      </c>
      <c r="CQ472">
        <v>1.5555566999999999</v>
      </c>
      <c r="CR472">
        <v>1665705600</v>
      </c>
      <c r="CS472">
        <v>3.77</v>
      </c>
      <c r="CU472">
        <v>12.322668999999999</v>
      </c>
      <c r="CW472">
        <v>2.52E-2</v>
      </c>
      <c r="CX472">
        <v>71139</v>
      </c>
      <c r="DB472">
        <v>4500.67</v>
      </c>
      <c r="DC472">
        <v>4500</v>
      </c>
      <c r="DD472">
        <v>4360.9804999999997</v>
      </c>
      <c r="DF472">
        <v>0</v>
      </c>
      <c r="DH472">
        <v>4546</v>
      </c>
      <c r="DJ472">
        <v>17970</v>
      </c>
      <c r="DK472">
        <v>4500.67</v>
      </c>
      <c r="DL472">
        <v>4175.0883999999996</v>
      </c>
      <c r="DN472">
        <v>4500</v>
      </c>
      <c r="DP472">
        <v>17970</v>
      </c>
      <c r="DW472">
        <v>4472.46</v>
      </c>
      <c r="DX472" t="s">
        <v>183</v>
      </c>
      <c r="DY472">
        <v>18.116346</v>
      </c>
      <c r="DZ472">
        <v>16029</v>
      </c>
      <c r="ED472">
        <v>15668056064</v>
      </c>
      <c r="EG472">
        <v>18769</v>
      </c>
      <c r="EH472">
        <v>4472.46</v>
      </c>
      <c r="EI472">
        <v>4512</v>
      </c>
      <c r="EJ472">
        <v>1100</v>
      </c>
      <c r="EK472">
        <v>16029</v>
      </c>
      <c r="EL472">
        <v>5982.45</v>
      </c>
      <c r="EO472">
        <v>3576.01</v>
      </c>
      <c r="EP472">
        <v>4507.12</v>
      </c>
      <c r="EQ472" t="b">
        <v>0</v>
      </c>
      <c r="ES472">
        <v>900</v>
      </c>
      <c r="ET472">
        <v>4546</v>
      </c>
      <c r="EV472">
        <v>4498.76</v>
      </c>
      <c r="EW472">
        <v>4365.6400000000003</v>
      </c>
      <c r="EX472" t="s">
        <v>3931</v>
      </c>
      <c r="EZ472" t="s">
        <v>3932</v>
      </c>
      <c r="FE472" t="s">
        <v>3933</v>
      </c>
    </row>
    <row r="473" spans="1:161" x14ac:dyDescent="0.25">
      <c r="A473">
        <v>351</v>
      </c>
      <c r="B473" t="s">
        <v>3946</v>
      </c>
      <c r="C473" t="s">
        <v>310</v>
      </c>
      <c r="D473">
        <v>82852</v>
      </c>
      <c r="E473" t="s">
        <v>3947</v>
      </c>
      <c r="F473" t="s">
        <v>2224</v>
      </c>
      <c r="G473" t="s">
        <v>3948</v>
      </c>
      <c r="H473" t="s">
        <v>484</v>
      </c>
      <c r="I473" t="s">
        <v>177</v>
      </c>
      <c r="J473" t="s">
        <v>178</v>
      </c>
      <c r="K473" t="s">
        <v>3949</v>
      </c>
      <c r="L473">
        <v>1</v>
      </c>
      <c r="M473" t="s">
        <v>3950</v>
      </c>
      <c r="N473" t="s">
        <v>317</v>
      </c>
      <c r="O473">
        <v>0.23542999000000001</v>
      </c>
      <c r="P473">
        <v>0.15387999999999999</v>
      </c>
      <c r="Q473">
        <v>0.51663999999999999</v>
      </c>
      <c r="R473">
        <v>2995002880</v>
      </c>
      <c r="S473">
        <v>9.1999999999999998E-2</v>
      </c>
      <c r="T473">
        <v>0.21063000000000001</v>
      </c>
      <c r="U473">
        <v>3309366016</v>
      </c>
      <c r="V473">
        <v>745</v>
      </c>
      <c r="W473" t="s">
        <v>216</v>
      </c>
      <c r="X473">
        <v>7019949000</v>
      </c>
      <c r="Y473">
        <v>1891880192</v>
      </c>
      <c r="Z473">
        <v>815</v>
      </c>
      <c r="AA473">
        <v>855.97</v>
      </c>
      <c r="AB473">
        <v>0.13600000000000001</v>
      </c>
      <c r="AC473">
        <v>0.69599999999999995</v>
      </c>
      <c r="AD473">
        <v>0.15403</v>
      </c>
      <c r="AE473">
        <v>19</v>
      </c>
      <c r="AF473">
        <v>819.26</v>
      </c>
      <c r="AI473">
        <v>935</v>
      </c>
      <c r="AJ473">
        <v>67060000</v>
      </c>
      <c r="AK473">
        <v>6540541952</v>
      </c>
      <c r="AL473">
        <v>14056859648</v>
      </c>
      <c r="AM473">
        <v>1.0680000000000001</v>
      </c>
      <c r="AN473" t="s">
        <v>183</v>
      </c>
      <c r="AO473">
        <v>214.43</v>
      </c>
      <c r="AP473">
        <v>7.9000000000000001E-2</v>
      </c>
      <c r="AQ473">
        <v>2.1</v>
      </c>
      <c r="AR473" t="s">
        <v>238</v>
      </c>
      <c r="AS473" t="s">
        <v>3951</v>
      </c>
      <c r="AT473" t="s">
        <v>3951</v>
      </c>
      <c r="AU473" t="s">
        <v>186</v>
      </c>
      <c r="AV473" t="s">
        <v>187</v>
      </c>
      <c r="AW473" t="b">
        <v>1</v>
      </c>
      <c r="AX473">
        <v>-18000000</v>
      </c>
      <c r="AY473" t="s">
        <v>188</v>
      </c>
      <c r="AZ473" t="s">
        <v>3952</v>
      </c>
      <c r="BA473" t="s">
        <v>3953</v>
      </c>
      <c r="BB473" t="s">
        <v>191</v>
      </c>
      <c r="BD473">
        <v>4.0940000000000003</v>
      </c>
      <c r="BF473">
        <v>17.388000000000002</v>
      </c>
      <c r="BI473">
        <v>27.2</v>
      </c>
      <c r="BK473">
        <v>67378400</v>
      </c>
      <c r="BO473">
        <v>-0.1</v>
      </c>
      <c r="BP473">
        <v>843162</v>
      </c>
      <c r="BQ473">
        <v>1.3300001000000001E-2</v>
      </c>
      <c r="BS473">
        <v>1640908800</v>
      </c>
      <c r="BT473">
        <v>0.86792999999999998</v>
      </c>
      <c r="BU473">
        <v>2163051008</v>
      </c>
      <c r="BV473">
        <v>26.645</v>
      </c>
      <c r="BZ473">
        <v>1.163E-2</v>
      </c>
      <c r="CA473">
        <v>1703980800</v>
      </c>
      <c r="CC473">
        <v>1664496000</v>
      </c>
      <c r="CD473">
        <v>1.65</v>
      </c>
      <c r="CE473">
        <v>1663200000</v>
      </c>
      <c r="CF473">
        <v>62091078</v>
      </c>
      <c r="CH473">
        <v>57542737920</v>
      </c>
      <c r="CI473">
        <v>2</v>
      </c>
      <c r="CK473">
        <v>1118880000</v>
      </c>
      <c r="CL473" s="1">
        <v>8.4027777777777771E-2</v>
      </c>
      <c r="CP473">
        <v>4.8000000000000001E-2</v>
      </c>
      <c r="CQ473">
        <v>4.1029</v>
      </c>
      <c r="CR473">
        <v>1665705600</v>
      </c>
      <c r="CS473">
        <v>3.04</v>
      </c>
      <c r="CU473">
        <v>31.469481999999999</v>
      </c>
      <c r="CW473">
        <v>1.35E-2</v>
      </c>
      <c r="CX473">
        <v>940875</v>
      </c>
      <c r="DB473">
        <v>850.82</v>
      </c>
      <c r="DC473">
        <v>850.13</v>
      </c>
      <c r="DD473">
        <v>694.87620000000004</v>
      </c>
      <c r="DF473">
        <v>0</v>
      </c>
      <c r="DH473">
        <v>858.38</v>
      </c>
      <c r="DJ473">
        <v>468530</v>
      </c>
      <c r="DK473">
        <v>850.82</v>
      </c>
      <c r="DL473">
        <v>765.77620000000002</v>
      </c>
      <c r="DN473">
        <v>850.13</v>
      </c>
      <c r="DP473">
        <v>468530</v>
      </c>
      <c r="DW473">
        <v>848.45</v>
      </c>
      <c r="DX473" t="s">
        <v>183</v>
      </c>
      <c r="DY473">
        <v>32.124972999999997</v>
      </c>
      <c r="DZ473">
        <v>151351</v>
      </c>
      <c r="ED473">
        <v>57673887744</v>
      </c>
      <c r="EG473">
        <v>487671</v>
      </c>
      <c r="EH473">
        <v>848.45</v>
      </c>
      <c r="EI473">
        <v>857.48</v>
      </c>
      <c r="EJ473">
        <v>1200</v>
      </c>
      <c r="EK473">
        <v>151351</v>
      </c>
      <c r="EL473">
        <v>858.38</v>
      </c>
      <c r="EO473">
        <v>562.9</v>
      </c>
      <c r="EP473">
        <v>851</v>
      </c>
      <c r="EQ473" t="b">
        <v>0</v>
      </c>
      <c r="ES473">
        <v>1000</v>
      </c>
      <c r="ET473">
        <v>858.38</v>
      </c>
      <c r="EV473">
        <v>855.97</v>
      </c>
      <c r="EW473">
        <v>850.13</v>
      </c>
      <c r="EX473" t="s">
        <v>3954</v>
      </c>
      <c r="FE473" t="s">
        <v>3955</v>
      </c>
    </row>
    <row r="474" spans="1:161" x14ac:dyDescent="0.25">
      <c r="A474">
        <v>355</v>
      </c>
      <c r="B474">
        <v>85008</v>
      </c>
      <c r="C474" t="s">
        <v>246</v>
      </c>
      <c r="D474">
        <v>30000</v>
      </c>
      <c r="E474" t="s">
        <v>3990</v>
      </c>
      <c r="F474" t="s">
        <v>2483</v>
      </c>
      <c r="G474" t="s">
        <v>3991</v>
      </c>
      <c r="H474" t="s">
        <v>424</v>
      </c>
      <c r="I474" t="s">
        <v>177</v>
      </c>
      <c r="J474" t="s">
        <v>178</v>
      </c>
      <c r="K474" t="s">
        <v>3992</v>
      </c>
      <c r="L474">
        <v>1</v>
      </c>
      <c r="M474" t="s">
        <v>3993</v>
      </c>
      <c r="N474" t="s">
        <v>512</v>
      </c>
      <c r="O474">
        <v>0.36947999999999998</v>
      </c>
      <c r="P474">
        <v>0.22599000999999999</v>
      </c>
      <c r="Q474">
        <v>0.46616999999999997</v>
      </c>
      <c r="R474">
        <v>1974899968</v>
      </c>
      <c r="S474">
        <v>0.249</v>
      </c>
      <c r="T474">
        <v>0.29476999999999998</v>
      </c>
      <c r="U474">
        <v>2814799872</v>
      </c>
      <c r="V474">
        <v>55</v>
      </c>
      <c r="W474" t="s">
        <v>216</v>
      </c>
      <c r="X474">
        <v>2714300000</v>
      </c>
      <c r="Y474">
        <v>748350016</v>
      </c>
      <c r="Z474">
        <v>75</v>
      </c>
      <c r="AA474">
        <v>73.400000000000006</v>
      </c>
      <c r="AB474">
        <v>1.43</v>
      </c>
      <c r="AC474">
        <v>2.7930000000000001</v>
      </c>
      <c r="AD474">
        <v>0.14482</v>
      </c>
      <c r="AE474">
        <v>25</v>
      </c>
      <c r="AF474">
        <v>75.06</v>
      </c>
      <c r="AG474">
        <v>64.576999999999998</v>
      </c>
      <c r="AH474">
        <v>0.37428</v>
      </c>
      <c r="AI474">
        <v>90</v>
      </c>
      <c r="AJ474">
        <v>1826400000</v>
      </c>
      <c r="AK474">
        <v>3493700096</v>
      </c>
      <c r="AL474">
        <v>7618200064</v>
      </c>
      <c r="AM474">
        <v>4.2160000000000002</v>
      </c>
      <c r="AN474" t="s">
        <v>183</v>
      </c>
      <c r="AO474">
        <v>17.62</v>
      </c>
      <c r="AP474">
        <v>1.73</v>
      </c>
      <c r="AQ474">
        <v>2.1</v>
      </c>
      <c r="AR474" t="s">
        <v>238</v>
      </c>
      <c r="AS474" t="s">
        <v>3994</v>
      </c>
      <c r="AT474" t="s">
        <v>3994</v>
      </c>
      <c r="AU474" t="s">
        <v>186</v>
      </c>
      <c r="AV474" t="s">
        <v>187</v>
      </c>
      <c r="AW474" t="b">
        <v>1</v>
      </c>
      <c r="AX474">
        <v>-18000000</v>
      </c>
      <c r="AY474" t="s">
        <v>188</v>
      </c>
      <c r="AZ474" t="s">
        <v>3995</v>
      </c>
      <c r="BA474" t="s">
        <v>3996</v>
      </c>
      <c r="BB474" t="s">
        <v>191</v>
      </c>
      <c r="BD474">
        <v>4.0739999999999998</v>
      </c>
      <c r="BF474">
        <v>11.026</v>
      </c>
      <c r="BI474">
        <v>2.25</v>
      </c>
      <c r="BK474">
        <v>430833984</v>
      </c>
      <c r="BO474">
        <v>8.6440000000000001</v>
      </c>
      <c r="BP474">
        <v>20735222</v>
      </c>
      <c r="BQ474">
        <v>4.7899999999999998E-2</v>
      </c>
      <c r="BS474">
        <v>1640908800</v>
      </c>
      <c r="BT474">
        <v>1.0118799999999999</v>
      </c>
      <c r="BU474">
        <v>1721600000</v>
      </c>
      <c r="BV474">
        <v>0.78600000000000003</v>
      </c>
      <c r="BY474">
        <v>8.4914389999999997</v>
      </c>
      <c r="BZ474">
        <v>3.9300000000000003E-3</v>
      </c>
      <c r="CA474">
        <v>1703980800</v>
      </c>
      <c r="CC474">
        <v>1656633600</v>
      </c>
      <c r="CD474">
        <v>3.07</v>
      </c>
      <c r="CE474">
        <v>1663200000</v>
      </c>
      <c r="CF474">
        <v>428249847</v>
      </c>
      <c r="CG474">
        <v>1.7527630000000001</v>
      </c>
      <c r="CH474">
        <v>31035332608</v>
      </c>
      <c r="CI474">
        <v>2</v>
      </c>
      <c r="CK474">
        <v>1394668800</v>
      </c>
      <c r="CL474" s="1">
        <v>0.41736111111111113</v>
      </c>
      <c r="CP474">
        <v>1.476</v>
      </c>
      <c r="CQ474">
        <v>4.1510085999999999</v>
      </c>
      <c r="CR474">
        <v>1665705600</v>
      </c>
      <c r="CS474">
        <v>0.66</v>
      </c>
      <c r="CU474">
        <v>32.622222999999998</v>
      </c>
      <c r="CW474">
        <v>4.8000000000000001E-2</v>
      </c>
      <c r="CX474">
        <v>20027457</v>
      </c>
      <c r="DB474">
        <v>74</v>
      </c>
      <c r="DC474">
        <v>73.8</v>
      </c>
      <c r="DD474">
        <v>61.346150000000002</v>
      </c>
      <c r="DF474">
        <v>0</v>
      </c>
      <c r="DH474">
        <v>74.545000000000002</v>
      </c>
      <c r="DJ474">
        <v>6562200</v>
      </c>
      <c r="DK474">
        <v>74</v>
      </c>
      <c r="DL474">
        <v>65.948400000000007</v>
      </c>
      <c r="DN474">
        <v>73.8</v>
      </c>
      <c r="DP474">
        <v>6562200</v>
      </c>
      <c r="DW474">
        <v>73.37</v>
      </c>
      <c r="DX474" t="s">
        <v>183</v>
      </c>
      <c r="DY474">
        <v>93.384224000000003</v>
      </c>
      <c r="DZ474">
        <v>2005984</v>
      </c>
      <c r="ED474">
        <v>31623215104</v>
      </c>
      <c r="EG474">
        <v>7202393</v>
      </c>
      <c r="EH474">
        <v>73.37</v>
      </c>
      <c r="EI474">
        <v>73.599999999999994</v>
      </c>
      <c r="EJ474">
        <v>1200</v>
      </c>
      <c r="EK474">
        <v>2005984</v>
      </c>
      <c r="EL474">
        <v>77.28</v>
      </c>
      <c r="EO474">
        <v>44.76</v>
      </c>
      <c r="EP474">
        <v>73.099999999999994</v>
      </c>
      <c r="EQ474" t="b">
        <v>0</v>
      </c>
      <c r="ES474">
        <v>800</v>
      </c>
      <c r="ET474">
        <v>74.545000000000002</v>
      </c>
      <c r="EV474">
        <v>73.400000000000006</v>
      </c>
      <c r="EW474">
        <v>74</v>
      </c>
      <c r="EX474" t="s">
        <v>3997</v>
      </c>
      <c r="FE474" t="s">
        <v>3998</v>
      </c>
    </row>
    <row r="475" spans="1:161" x14ac:dyDescent="0.25">
      <c r="A475">
        <v>365</v>
      </c>
      <c r="B475">
        <v>73142</v>
      </c>
      <c r="C475" t="s">
        <v>246</v>
      </c>
      <c r="D475">
        <v>5385</v>
      </c>
      <c r="E475" t="s">
        <v>4094</v>
      </c>
      <c r="F475" t="s">
        <v>1790</v>
      </c>
      <c r="G475" t="s">
        <v>4095</v>
      </c>
      <c r="H475" t="s">
        <v>1792</v>
      </c>
      <c r="I475" t="s">
        <v>177</v>
      </c>
      <c r="J475" t="s">
        <v>178</v>
      </c>
      <c r="K475" t="s">
        <v>4096</v>
      </c>
      <c r="L475">
        <v>1</v>
      </c>
      <c r="M475" t="s">
        <v>4097</v>
      </c>
      <c r="N475" t="s">
        <v>664</v>
      </c>
      <c r="O475">
        <v>0.29260000000000003</v>
      </c>
      <c r="P475">
        <v>0.18847</v>
      </c>
      <c r="Q475">
        <v>0.87560000000000004</v>
      </c>
      <c r="R475">
        <v>341876992</v>
      </c>
      <c r="S475">
        <v>0.309</v>
      </c>
      <c r="T475">
        <v>0.25628000000000001</v>
      </c>
      <c r="U475">
        <v>354523008</v>
      </c>
      <c r="V475">
        <v>343</v>
      </c>
      <c r="W475" t="s">
        <v>216</v>
      </c>
      <c r="X475">
        <v>925049000</v>
      </c>
      <c r="Y475">
        <v>252987376</v>
      </c>
      <c r="Z475">
        <v>398.5</v>
      </c>
      <c r="AA475">
        <v>327.10000000000002</v>
      </c>
      <c r="AB475">
        <v>9.9000000000000005E-2</v>
      </c>
      <c r="AC475">
        <v>1.0780000000000001</v>
      </c>
      <c r="AD475">
        <v>4.777E-2</v>
      </c>
      <c r="AE475">
        <v>18</v>
      </c>
      <c r="AF475">
        <v>397</v>
      </c>
      <c r="AG475">
        <v>2.9169999999999998</v>
      </c>
      <c r="AH475">
        <v>0.25566</v>
      </c>
      <c r="AI475">
        <v>450</v>
      </c>
      <c r="AJ475">
        <v>279039008</v>
      </c>
      <c r="AK475">
        <v>29000000</v>
      </c>
      <c r="AL475">
        <v>1211623040</v>
      </c>
      <c r="AM475">
        <v>4.8220000000000001</v>
      </c>
      <c r="AN475" t="s">
        <v>183</v>
      </c>
      <c r="AO475">
        <v>20.896000000000001</v>
      </c>
      <c r="AP475">
        <v>8.4000000000000005E-2</v>
      </c>
      <c r="AQ475">
        <v>2</v>
      </c>
      <c r="AR475" t="s">
        <v>184</v>
      </c>
      <c r="AS475" t="s">
        <v>4098</v>
      </c>
      <c r="AT475" t="s">
        <v>4098</v>
      </c>
      <c r="AU475" t="s">
        <v>186</v>
      </c>
      <c r="AV475" t="s">
        <v>187</v>
      </c>
      <c r="AW475" t="b">
        <v>0</v>
      </c>
      <c r="AX475">
        <v>-18000000</v>
      </c>
      <c r="AY475" t="s">
        <v>188</v>
      </c>
      <c r="AZ475" t="s">
        <v>4099</v>
      </c>
      <c r="BA475" t="s">
        <v>4100</v>
      </c>
      <c r="BB475" t="s">
        <v>191</v>
      </c>
      <c r="BD475">
        <v>15.736000000000001</v>
      </c>
      <c r="BF475">
        <v>53.779000000000003</v>
      </c>
      <c r="BI475">
        <v>5.46</v>
      </c>
      <c r="BK475">
        <v>60025800</v>
      </c>
      <c r="BO475">
        <v>11.355</v>
      </c>
      <c r="BP475">
        <v>1214285</v>
      </c>
      <c r="BQ475">
        <v>2.0199999999999999E-2</v>
      </c>
      <c r="BS475">
        <v>1640908800</v>
      </c>
      <c r="BT475">
        <v>0.76835995999999995</v>
      </c>
      <c r="BU475">
        <v>228351008</v>
      </c>
      <c r="BV475">
        <v>2.46</v>
      </c>
      <c r="BY475">
        <v>28.806694</v>
      </c>
      <c r="BZ475">
        <v>0.15240000000000001</v>
      </c>
      <c r="CA475">
        <v>1703980800</v>
      </c>
      <c r="CC475">
        <v>1656547200</v>
      </c>
      <c r="CD475">
        <v>3.48</v>
      </c>
      <c r="CE475">
        <v>1663200000</v>
      </c>
      <c r="CF475">
        <v>48705095</v>
      </c>
      <c r="CG475">
        <v>1.4237280000000001</v>
      </c>
      <c r="CH475">
        <v>19065925632</v>
      </c>
      <c r="CI475">
        <v>2</v>
      </c>
      <c r="CP475">
        <v>9.7000000000000003E-2</v>
      </c>
      <c r="CQ475">
        <v>16.205072000000001</v>
      </c>
      <c r="CR475">
        <v>1665705600</v>
      </c>
      <c r="CS475">
        <v>2.2200000000000002</v>
      </c>
      <c r="CU475">
        <v>59.908423999999997</v>
      </c>
      <c r="CW475">
        <v>2.3900000000000001E-2</v>
      </c>
      <c r="CX475">
        <v>1001840</v>
      </c>
      <c r="DB475">
        <v>327.20999999999998</v>
      </c>
      <c r="DC475">
        <v>327</v>
      </c>
      <c r="DD475">
        <v>323.68146000000002</v>
      </c>
      <c r="DF475">
        <v>0</v>
      </c>
      <c r="DH475">
        <v>328.43</v>
      </c>
      <c r="DJ475">
        <v>448720</v>
      </c>
      <c r="DK475">
        <v>327.20999999999998</v>
      </c>
      <c r="DL475">
        <v>328.86259999999999</v>
      </c>
      <c r="DN475">
        <v>327</v>
      </c>
      <c r="DP475">
        <v>448720</v>
      </c>
      <c r="DW475">
        <v>323.87</v>
      </c>
      <c r="DX475" t="s">
        <v>183</v>
      </c>
      <c r="DY475">
        <v>132.96747999999999</v>
      </c>
      <c r="DZ475">
        <v>121656</v>
      </c>
      <c r="ED475">
        <v>19634440192</v>
      </c>
      <c r="EG475">
        <v>382584</v>
      </c>
      <c r="EH475">
        <v>323.87</v>
      </c>
      <c r="EI475">
        <v>331.91</v>
      </c>
      <c r="EJ475">
        <v>1000</v>
      </c>
      <c r="EK475">
        <v>121656</v>
      </c>
      <c r="EL475">
        <v>457.7</v>
      </c>
      <c r="EO475">
        <v>255.82</v>
      </c>
      <c r="EP475">
        <v>326.7</v>
      </c>
      <c r="EQ475" t="b">
        <v>0</v>
      </c>
      <c r="ES475">
        <v>800</v>
      </c>
      <c r="ET475">
        <v>328.43</v>
      </c>
      <c r="EV475">
        <v>327.10000000000002</v>
      </c>
      <c r="EW475">
        <v>326.22000000000003</v>
      </c>
      <c r="EX475" t="s">
        <v>4101</v>
      </c>
      <c r="FE475" t="s">
        <v>4102</v>
      </c>
    </row>
    <row r="476" spans="1:161" x14ac:dyDescent="0.25">
      <c r="A476">
        <v>366</v>
      </c>
      <c r="B476">
        <v>95131</v>
      </c>
      <c r="C476" t="s">
        <v>336</v>
      </c>
      <c r="D476">
        <v>30900</v>
      </c>
      <c r="E476" t="s">
        <v>4103</v>
      </c>
      <c r="F476" t="s">
        <v>288</v>
      </c>
      <c r="G476" t="s">
        <v>4104</v>
      </c>
      <c r="H476" t="s">
        <v>264</v>
      </c>
      <c r="I476" t="s">
        <v>177</v>
      </c>
      <c r="J476" t="s">
        <v>178</v>
      </c>
      <c r="K476" t="s">
        <v>4105</v>
      </c>
      <c r="L476">
        <v>1</v>
      </c>
      <c r="M476" t="s">
        <v>4106</v>
      </c>
      <c r="N476" t="s">
        <v>555</v>
      </c>
      <c r="O476">
        <v>0.17576</v>
      </c>
      <c r="P476">
        <v>7.7909999999999993E-2</v>
      </c>
      <c r="Q476">
        <v>0.43469003000000001</v>
      </c>
      <c r="R476">
        <v>5984000000</v>
      </c>
      <c r="S476">
        <v>9.0999999999999998E-2</v>
      </c>
      <c r="T476">
        <v>0.13997999999999999</v>
      </c>
      <c r="U476">
        <v>4638000128</v>
      </c>
      <c r="V476">
        <v>90</v>
      </c>
      <c r="W476" t="s">
        <v>216</v>
      </c>
      <c r="X476">
        <v>11921000000</v>
      </c>
      <c r="Y476">
        <v>2347624960</v>
      </c>
      <c r="Z476">
        <v>120</v>
      </c>
      <c r="AA476">
        <v>80.08</v>
      </c>
      <c r="AC476">
        <v>1.2250000000000001</v>
      </c>
      <c r="AD476">
        <v>3.0450001000000001E-2</v>
      </c>
      <c r="AE476">
        <v>42</v>
      </c>
      <c r="AF476">
        <v>119.86</v>
      </c>
      <c r="AG476">
        <v>57.576000000000001</v>
      </c>
      <c r="AH476">
        <v>0.1011</v>
      </c>
      <c r="AI476">
        <v>160</v>
      </c>
      <c r="AJ476">
        <v>9306000384</v>
      </c>
      <c r="AK476">
        <v>11381000192</v>
      </c>
      <c r="AL476">
        <v>26389000192</v>
      </c>
      <c r="AM476">
        <v>8.0470000000000006</v>
      </c>
      <c r="AN476" t="s">
        <v>183</v>
      </c>
      <c r="AO476">
        <v>22.603000000000002</v>
      </c>
      <c r="AP476">
        <v>0.22700000000000001</v>
      </c>
      <c r="AQ476">
        <v>2.1</v>
      </c>
      <c r="AR476" t="s">
        <v>238</v>
      </c>
      <c r="AS476" t="s">
        <v>4107</v>
      </c>
      <c r="AT476" t="s">
        <v>4107</v>
      </c>
      <c r="AU476" t="s">
        <v>186</v>
      </c>
      <c r="AV476" t="s">
        <v>187</v>
      </c>
      <c r="AW476" t="b">
        <v>1</v>
      </c>
      <c r="AX476">
        <v>-18000000</v>
      </c>
      <c r="AY476" t="s">
        <v>188</v>
      </c>
      <c r="AZ476" t="s">
        <v>4108</v>
      </c>
      <c r="BA476" t="s">
        <v>4109</v>
      </c>
      <c r="BB476" t="s">
        <v>191</v>
      </c>
      <c r="BD476">
        <v>3.9889999999999999</v>
      </c>
      <c r="BF476">
        <v>22.699000000000002</v>
      </c>
      <c r="BI476">
        <v>5.75</v>
      </c>
      <c r="BK476">
        <v>1174930048</v>
      </c>
      <c r="BO476">
        <v>17.081</v>
      </c>
      <c r="BP476">
        <v>24034089</v>
      </c>
      <c r="BQ476">
        <v>2.0799999999999999E-2</v>
      </c>
      <c r="BS476">
        <v>1640908800</v>
      </c>
      <c r="BT476">
        <v>0.73380000000000001</v>
      </c>
      <c r="BU476">
        <v>2056000000</v>
      </c>
      <c r="BV476">
        <v>3.54</v>
      </c>
      <c r="BY476">
        <v>4.6882504999999997</v>
      </c>
      <c r="BZ476">
        <v>2.5000000000000001E-3</v>
      </c>
      <c r="CA476">
        <v>1703980800</v>
      </c>
      <c r="CC476">
        <v>1656547200</v>
      </c>
      <c r="CD476">
        <v>1.82</v>
      </c>
      <c r="CE476">
        <v>1663200000</v>
      </c>
      <c r="CF476">
        <v>1154382653</v>
      </c>
      <c r="CG476">
        <v>1.3983049999999999</v>
      </c>
      <c r="CH476">
        <v>105278906368</v>
      </c>
      <c r="CI476">
        <v>2</v>
      </c>
      <c r="CQ476">
        <v>3.5654400000000002</v>
      </c>
      <c r="CR476">
        <v>1665705600</v>
      </c>
      <c r="CS476">
        <v>1.73</v>
      </c>
      <c r="CU476">
        <v>13.926957</v>
      </c>
      <c r="CW476">
        <v>2.0799999999999999E-2</v>
      </c>
      <c r="CX476">
        <v>21526096</v>
      </c>
      <c r="DB476">
        <v>80.75</v>
      </c>
      <c r="DC476">
        <v>80.599999999999994</v>
      </c>
      <c r="DD476">
        <v>90.991</v>
      </c>
      <c r="DF476">
        <v>0</v>
      </c>
      <c r="DH476">
        <v>80.75</v>
      </c>
      <c r="DJ476">
        <v>14325290</v>
      </c>
      <c r="DK476">
        <v>80.75</v>
      </c>
      <c r="DL476">
        <v>86.047399999999996</v>
      </c>
      <c r="DN476">
        <v>80.599999999999994</v>
      </c>
      <c r="DP476">
        <v>14325290</v>
      </c>
      <c r="DW476">
        <v>79.415999999999997</v>
      </c>
      <c r="DX476" t="s">
        <v>183</v>
      </c>
      <c r="DY476">
        <v>22.621469999999999</v>
      </c>
      <c r="DZ476">
        <v>4634524</v>
      </c>
      <c r="ED476">
        <v>94088396800</v>
      </c>
      <c r="EG476">
        <v>13881785</v>
      </c>
      <c r="EH476">
        <v>79.415999999999997</v>
      </c>
      <c r="EI476">
        <v>80.38</v>
      </c>
      <c r="EJ476">
        <v>1000</v>
      </c>
      <c r="EK476">
        <v>4634524</v>
      </c>
      <c r="EL476">
        <v>197.69</v>
      </c>
      <c r="EO476">
        <v>67.58</v>
      </c>
      <c r="EP476">
        <v>80</v>
      </c>
      <c r="EQ476" t="b">
        <v>0</v>
      </c>
      <c r="ES476">
        <v>1000</v>
      </c>
      <c r="ET476">
        <v>80.75</v>
      </c>
      <c r="EV476">
        <v>80.08</v>
      </c>
      <c r="EW476">
        <v>80.900000000000006</v>
      </c>
      <c r="EX476" t="s">
        <v>4110</v>
      </c>
      <c r="FE476" t="s">
        <v>4111</v>
      </c>
    </row>
    <row r="477" spans="1:161" x14ac:dyDescent="0.25">
      <c r="A477">
        <v>371</v>
      </c>
      <c r="B477">
        <v>94177</v>
      </c>
      <c r="C477" t="s">
        <v>323</v>
      </c>
      <c r="D477">
        <v>26000</v>
      </c>
      <c r="E477" t="s">
        <v>4157</v>
      </c>
      <c r="F477" t="s">
        <v>2351</v>
      </c>
      <c r="G477" t="s">
        <v>4158</v>
      </c>
      <c r="H477" t="s">
        <v>264</v>
      </c>
      <c r="I477" t="s">
        <v>177</v>
      </c>
      <c r="J477" t="s">
        <v>178</v>
      </c>
      <c r="K477" t="s">
        <v>4159</v>
      </c>
      <c r="L477">
        <v>1</v>
      </c>
      <c r="M477" t="s">
        <v>4160</v>
      </c>
      <c r="N477" t="s">
        <v>449</v>
      </c>
      <c r="O477">
        <v>0</v>
      </c>
      <c r="P477">
        <v>0</v>
      </c>
      <c r="Q477">
        <v>0</v>
      </c>
      <c r="T477">
        <v>0</v>
      </c>
      <c r="V477">
        <v>12.5</v>
      </c>
      <c r="W477" t="s">
        <v>216</v>
      </c>
      <c r="X477">
        <v>6061000000</v>
      </c>
      <c r="Z477">
        <v>16.5</v>
      </c>
      <c r="AA477">
        <v>15.37</v>
      </c>
      <c r="AE477">
        <v>12</v>
      </c>
      <c r="AF477">
        <v>16.71</v>
      </c>
      <c r="AI477">
        <v>19</v>
      </c>
      <c r="AN477" t="s">
        <v>183</v>
      </c>
      <c r="AO477">
        <v>10.398999999999999</v>
      </c>
      <c r="AQ477">
        <v>2</v>
      </c>
      <c r="AR477" t="s">
        <v>184</v>
      </c>
      <c r="AS477" t="s">
        <v>4161</v>
      </c>
      <c r="AT477" t="s">
        <v>4162</v>
      </c>
      <c r="AU477" t="s">
        <v>186</v>
      </c>
      <c r="AV477" t="s">
        <v>187</v>
      </c>
      <c r="AW477" t="b">
        <v>1</v>
      </c>
      <c r="AX477">
        <v>-18000000</v>
      </c>
      <c r="AY477" t="s">
        <v>188</v>
      </c>
      <c r="AZ477" t="s">
        <v>4163</v>
      </c>
      <c r="BA477" t="s">
        <v>4164</v>
      </c>
      <c r="BB477" t="s">
        <v>191</v>
      </c>
      <c r="BI477">
        <v>1.36</v>
      </c>
      <c r="BK477">
        <v>1985369984</v>
      </c>
      <c r="BO477">
        <v>10.643000000000001</v>
      </c>
      <c r="BP477">
        <v>126497824</v>
      </c>
      <c r="BQ477">
        <v>5.1299999999999998E-2</v>
      </c>
      <c r="BS477">
        <v>1640908800</v>
      </c>
      <c r="BT477">
        <v>0.68148005</v>
      </c>
      <c r="BV477">
        <v>-0.96799999999999997</v>
      </c>
      <c r="BY477">
        <v>1.4441417000000001</v>
      </c>
      <c r="BZ477">
        <v>0.13971</v>
      </c>
      <c r="CA477">
        <v>1703980800</v>
      </c>
      <c r="CC477">
        <v>1664496000</v>
      </c>
      <c r="CD477">
        <v>2.66</v>
      </c>
      <c r="CE477">
        <v>1663200000</v>
      </c>
      <c r="CH477">
        <v>30129858560</v>
      </c>
      <c r="CI477">
        <v>2</v>
      </c>
      <c r="CK477">
        <v>427334400</v>
      </c>
      <c r="CL477" s="1">
        <v>8.4027777777777771E-2</v>
      </c>
      <c r="CR477">
        <v>1665705600</v>
      </c>
      <c r="CS477">
        <v>3.07</v>
      </c>
      <c r="CU477">
        <v>11.301470999999999</v>
      </c>
      <c r="CW477">
        <v>5.1299999999999998E-2</v>
      </c>
      <c r="CX477">
        <v>73174660</v>
      </c>
      <c r="DB477">
        <v>15.24</v>
      </c>
      <c r="DC477">
        <v>15.25</v>
      </c>
      <c r="DD477">
        <v>12.2386</v>
      </c>
      <c r="DE477">
        <v>0</v>
      </c>
      <c r="DF477">
        <v>0</v>
      </c>
      <c r="DH477">
        <v>15.385</v>
      </c>
      <c r="DJ477">
        <v>15090700</v>
      </c>
      <c r="DK477">
        <v>15.24</v>
      </c>
      <c r="DL477">
        <v>14.226800000000001</v>
      </c>
      <c r="DM477">
        <v>0</v>
      </c>
      <c r="DN477">
        <v>15.25</v>
      </c>
      <c r="DP477">
        <v>15090700</v>
      </c>
      <c r="DT477">
        <v>1506556800</v>
      </c>
      <c r="DW477">
        <v>15.185</v>
      </c>
      <c r="DX477" t="s">
        <v>183</v>
      </c>
      <c r="DZ477">
        <v>4715165</v>
      </c>
      <c r="ED477">
        <v>34578505728</v>
      </c>
      <c r="EG477">
        <v>28428163</v>
      </c>
      <c r="EH477">
        <v>15.185</v>
      </c>
      <c r="EI477">
        <v>15.49</v>
      </c>
      <c r="EJ477">
        <v>1400</v>
      </c>
      <c r="EK477">
        <v>4715165</v>
      </c>
      <c r="EL477">
        <v>15.61</v>
      </c>
      <c r="EO477">
        <v>9.64</v>
      </c>
      <c r="EP477">
        <v>15.24</v>
      </c>
      <c r="EQ477" t="b">
        <v>0</v>
      </c>
      <c r="ES477">
        <v>4000</v>
      </c>
      <c r="ET477">
        <v>15.385</v>
      </c>
      <c r="EV477">
        <v>15.37</v>
      </c>
      <c r="EW477">
        <v>15.21</v>
      </c>
      <c r="EX477" t="s">
        <v>4165</v>
      </c>
      <c r="EZ477" t="s">
        <v>4166</v>
      </c>
      <c r="FE477" t="s">
        <v>4167</v>
      </c>
    </row>
    <row r="478" spans="1:161" x14ac:dyDescent="0.25">
      <c r="A478">
        <v>386</v>
      </c>
      <c r="B478">
        <v>2210</v>
      </c>
      <c r="C478" t="s">
        <v>246</v>
      </c>
      <c r="D478">
        <v>6455</v>
      </c>
      <c r="E478" t="s">
        <v>4316</v>
      </c>
      <c r="F478" t="s">
        <v>572</v>
      </c>
      <c r="G478" t="s">
        <v>4317</v>
      </c>
      <c r="H478" t="s">
        <v>235</v>
      </c>
      <c r="I478" t="s">
        <v>177</v>
      </c>
      <c r="J478" t="s">
        <v>178</v>
      </c>
      <c r="K478" t="s">
        <v>4318</v>
      </c>
      <c r="L478">
        <v>1</v>
      </c>
      <c r="M478" t="s">
        <v>4319</v>
      </c>
      <c r="N478" t="s">
        <v>664</v>
      </c>
      <c r="O478">
        <v>0.25746999999999998</v>
      </c>
      <c r="P478">
        <v>0.26189000000000001</v>
      </c>
      <c r="Q478">
        <v>0.79529000000000005</v>
      </c>
      <c r="R478">
        <v>442148000</v>
      </c>
      <c r="S478">
        <v>6.2E-2</v>
      </c>
      <c r="T478">
        <v>0.22691</v>
      </c>
      <c r="U478">
        <v>490766016</v>
      </c>
      <c r="V478">
        <v>120</v>
      </c>
      <c r="W478" t="s">
        <v>216</v>
      </c>
      <c r="X478">
        <v>1436057000</v>
      </c>
      <c r="Y478">
        <v>464172000</v>
      </c>
      <c r="Z478">
        <v>144</v>
      </c>
      <c r="AA478">
        <v>124.63</v>
      </c>
      <c r="AB478">
        <v>0.39500000000000002</v>
      </c>
      <c r="AC478">
        <v>1.232</v>
      </c>
      <c r="AD478">
        <v>6.1350003E-2</v>
      </c>
      <c r="AE478">
        <v>13</v>
      </c>
      <c r="AF478">
        <v>142.15</v>
      </c>
      <c r="AG478">
        <v>75.094999999999999</v>
      </c>
      <c r="AH478">
        <v>0.25717000000000001</v>
      </c>
      <c r="AI478">
        <v>160</v>
      </c>
      <c r="AJ478">
        <v>322326016</v>
      </c>
      <c r="AK478">
        <v>1619920000</v>
      </c>
      <c r="AL478">
        <v>1906077056</v>
      </c>
      <c r="AM478">
        <v>2.7440000000000002</v>
      </c>
      <c r="AN478" t="s">
        <v>183</v>
      </c>
      <c r="AO478">
        <v>16.271000000000001</v>
      </c>
      <c r="AP478">
        <v>1.034</v>
      </c>
      <c r="AQ478">
        <v>1.9</v>
      </c>
      <c r="AR478" t="s">
        <v>238</v>
      </c>
      <c r="AS478" t="s">
        <v>4320</v>
      </c>
      <c r="AT478" t="s">
        <v>4320</v>
      </c>
      <c r="AU478" t="s">
        <v>186</v>
      </c>
      <c r="AV478" t="s">
        <v>187</v>
      </c>
      <c r="AW478" t="b">
        <v>1</v>
      </c>
      <c r="AX478">
        <v>-18000000</v>
      </c>
      <c r="AY478" t="s">
        <v>188</v>
      </c>
      <c r="AZ478" t="s">
        <v>4321</v>
      </c>
      <c r="BA478" t="s">
        <v>4322</v>
      </c>
      <c r="BB478" t="s">
        <v>191</v>
      </c>
      <c r="BD478">
        <v>7.7649999999999997</v>
      </c>
      <c r="BF478">
        <v>30.16</v>
      </c>
      <c r="BI478">
        <v>3.82</v>
      </c>
      <c r="BK478">
        <v>117872000</v>
      </c>
      <c r="BO478">
        <v>14.134</v>
      </c>
      <c r="BP478">
        <v>2335532</v>
      </c>
      <c r="BQ478">
        <v>1.9900000000000001E-2</v>
      </c>
      <c r="BS478">
        <v>1632960000</v>
      </c>
      <c r="BT478">
        <v>0.91385000000000005</v>
      </c>
      <c r="BU478">
        <v>499187008</v>
      </c>
      <c r="BV478">
        <v>1.881</v>
      </c>
      <c r="BY478">
        <v>8.8177439999999994</v>
      </c>
      <c r="BZ478">
        <v>0.10246999599999999</v>
      </c>
      <c r="CA478">
        <v>1696032000</v>
      </c>
      <c r="CC478">
        <v>1656547200</v>
      </c>
      <c r="CD478">
        <v>3.42</v>
      </c>
      <c r="CE478">
        <v>1663200000</v>
      </c>
      <c r="CF478">
        <v>107336078</v>
      </c>
      <c r="CG478">
        <v>1.148857</v>
      </c>
      <c r="CH478">
        <v>14801528832</v>
      </c>
      <c r="CI478">
        <v>2</v>
      </c>
      <c r="CK478">
        <v>1141084800</v>
      </c>
      <c r="CL478" s="1">
        <v>8.6805555555555566E-2</v>
      </c>
      <c r="CP478">
        <v>0.376</v>
      </c>
      <c r="CQ478">
        <v>7.7071319999999996</v>
      </c>
      <c r="CR478">
        <v>1665705600</v>
      </c>
      <c r="CS478">
        <v>2.08</v>
      </c>
      <c r="CU478">
        <v>32.625655999999999</v>
      </c>
      <c r="CW478">
        <v>2.5600000000000001E-2</v>
      </c>
      <c r="CX478">
        <v>2236217</v>
      </c>
      <c r="DB478">
        <v>124.18</v>
      </c>
      <c r="DC478">
        <v>124</v>
      </c>
      <c r="DD478">
        <v>111.99585</v>
      </c>
      <c r="DF478">
        <v>0</v>
      </c>
      <c r="DH478">
        <v>124.89</v>
      </c>
      <c r="DJ478">
        <v>901470</v>
      </c>
      <c r="DK478">
        <v>124.18</v>
      </c>
      <c r="DL478">
        <v>115.3648</v>
      </c>
      <c r="DN478">
        <v>124</v>
      </c>
      <c r="DP478">
        <v>901470</v>
      </c>
      <c r="DW478">
        <v>122.71</v>
      </c>
      <c r="DX478" t="s">
        <v>183</v>
      </c>
      <c r="DY478">
        <v>66.257310000000004</v>
      </c>
      <c r="DZ478">
        <v>344270</v>
      </c>
      <c r="ED478">
        <v>14690386944</v>
      </c>
      <c r="EG478">
        <v>845955</v>
      </c>
      <c r="EH478">
        <v>122.71</v>
      </c>
      <c r="EI478">
        <v>132.22</v>
      </c>
      <c r="EJ478">
        <v>900</v>
      </c>
      <c r="EK478">
        <v>344270</v>
      </c>
      <c r="EL478">
        <v>133.13999999999999</v>
      </c>
      <c r="EO478">
        <v>96.55</v>
      </c>
      <c r="EP478">
        <v>124.66</v>
      </c>
      <c r="EQ478" t="b">
        <v>0</v>
      </c>
      <c r="ES478">
        <v>1100</v>
      </c>
      <c r="ET478">
        <v>124.89</v>
      </c>
      <c r="EV478">
        <v>124.63</v>
      </c>
      <c r="EW478">
        <v>120.47</v>
      </c>
      <c r="EX478" t="s">
        <v>4323</v>
      </c>
      <c r="FA478" t="s">
        <v>4324</v>
      </c>
      <c r="FE478" t="s">
        <v>4325</v>
      </c>
    </row>
    <row r="479" spans="1:161" x14ac:dyDescent="0.25">
      <c r="A479">
        <v>389</v>
      </c>
      <c r="B479" t="s">
        <v>4346</v>
      </c>
      <c r="C479" t="s">
        <v>246</v>
      </c>
      <c r="D479">
        <v>8900</v>
      </c>
      <c r="E479" t="s">
        <v>4347</v>
      </c>
      <c r="F479" t="s">
        <v>4348</v>
      </c>
      <c r="G479" t="s">
        <v>4349</v>
      </c>
      <c r="H479" t="s">
        <v>314</v>
      </c>
      <c r="I479" t="s">
        <v>177</v>
      </c>
      <c r="J479" t="s">
        <v>178</v>
      </c>
      <c r="K479" t="s">
        <v>4350</v>
      </c>
      <c r="L479">
        <v>1</v>
      </c>
      <c r="M479" t="s">
        <v>4351</v>
      </c>
      <c r="N479" t="s">
        <v>512</v>
      </c>
      <c r="O479">
        <v>0.31979999999999997</v>
      </c>
      <c r="P479">
        <v>0.17865998999999999</v>
      </c>
      <c r="Q479">
        <v>0.46356999999999998</v>
      </c>
      <c r="R479">
        <v>980678976</v>
      </c>
      <c r="S479">
        <v>-6.8000000000000005E-2</v>
      </c>
      <c r="T479">
        <v>0.24163000000000001</v>
      </c>
      <c r="U479">
        <v>1461730048</v>
      </c>
      <c r="V479">
        <v>80</v>
      </c>
      <c r="W479" t="s">
        <v>182</v>
      </c>
      <c r="X479">
        <v>2289768000</v>
      </c>
      <c r="Y479">
        <v>588166400</v>
      </c>
      <c r="Z479">
        <v>107</v>
      </c>
      <c r="AA479">
        <v>95.94</v>
      </c>
      <c r="AB479">
        <v>-0.74099999999999999</v>
      </c>
      <c r="AC479">
        <v>3.302</v>
      </c>
      <c r="AD479">
        <v>9.4540009999999994E-2</v>
      </c>
      <c r="AE479">
        <v>24</v>
      </c>
      <c r="AF479">
        <v>109.91</v>
      </c>
      <c r="AG479">
        <v>47.619</v>
      </c>
      <c r="AH479">
        <v>0.1825</v>
      </c>
      <c r="AI479">
        <v>160</v>
      </c>
      <c r="AJ479">
        <v>858790976</v>
      </c>
      <c r="AK479">
        <v>2047908992</v>
      </c>
      <c r="AL479">
        <v>4570720768</v>
      </c>
      <c r="AM479">
        <v>8.3209999999999997</v>
      </c>
      <c r="AN479" t="s">
        <v>183</v>
      </c>
      <c r="AO479">
        <v>42.133000000000003</v>
      </c>
      <c r="AP479">
        <v>1.9690000000000001</v>
      </c>
      <c r="AQ479">
        <v>2.8</v>
      </c>
      <c r="AR479" t="s">
        <v>238</v>
      </c>
      <c r="AS479" t="s">
        <v>4352</v>
      </c>
      <c r="AT479" t="s">
        <v>4352</v>
      </c>
      <c r="AU479" t="s">
        <v>186</v>
      </c>
      <c r="AV479" t="s">
        <v>187</v>
      </c>
      <c r="AW479" t="b">
        <v>1</v>
      </c>
      <c r="AX479">
        <v>-18000000</v>
      </c>
      <c r="AY479" t="s">
        <v>188</v>
      </c>
      <c r="AZ479" t="s">
        <v>4353</v>
      </c>
      <c r="BA479" t="s">
        <v>4354</v>
      </c>
      <c r="BB479" t="s">
        <v>191</v>
      </c>
      <c r="BD479">
        <v>2.2029999999999998</v>
      </c>
      <c r="BF479">
        <v>6.8879999999999999</v>
      </c>
      <c r="BI479">
        <v>10.38</v>
      </c>
      <c r="BK479">
        <v>110223000</v>
      </c>
      <c r="BO479">
        <v>39.750999999999998</v>
      </c>
      <c r="BP479">
        <v>3236310</v>
      </c>
      <c r="BQ479">
        <v>3.1400003000000003E-2</v>
      </c>
      <c r="BS479">
        <v>1648857600</v>
      </c>
      <c r="BT479">
        <v>0.90533996000000005</v>
      </c>
      <c r="BU479">
        <v>816611008</v>
      </c>
      <c r="BV479">
        <v>4.157</v>
      </c>
      <c r="BY479">
        <v>2.4135244</v>
      </c>
      <c r="BZ479">
        <v>5.0000000000000001E-3</v>
      </c>
      <c r="CA479">
        <v>1712016000</v>
      </c>
      <c r="CC479">
        <v>1656720000</v>
      </c>
      <c r="CD479">
        <v>2.13</v>
      </c>
      <c r="CE479">
        <v>1663200000</v>
      </c>
      <c r="CF479">
        <v>95492616</v>
      </c>
      <c r="CG479">
        <v>1.366249</v>
      </c>
      <c r="CH479">
        <v>10068792320</v>
      </c>
      <c r="CI479">
        <v>2</v>
      </c>
      <c r="CK479">
        <v>1420156800</v>
      </c>
      <c r="CL479" s="1">
        <v>4.4444444444444446E-2</v>
      </c>
      <c r="CP479">
        <v>-0.75900000000000001</v>
      </c>
      <c r="CQ479">
        <v>2.3135946000000001</v>
      </c>
      <c r="CR479">
        <v>1665705600</v>
      </c>
      <c r="CS479">
        <v>1.06</v>
      </c>
      <c r="CU479">
        <v>9.242775</v>
      </c>
      <c r="CW479">
        <v>3.5700000000000003E-2</v>
      </c>
      <c r="CX479">
        <v>2574341</v>
      </c>
      <c r="DB479">
        <v>97.58</v>
      </c>
      <c r="DC479">
        <v>97.3</v>
      </c>
      <c r="DD479">
        <v>104.3841</v>
      </c>
      <c r="DF479">
        <v>0</v>
      </c>
      <c r="DH479">
        <v>97.7</v>
      </c>
      <c r="DJ479">
        <v>1316290</v>
      </c>
      <c r="DK479">
        <v>97.58</v>
      </c>
      <c r="DL479">
        <v>86.354200000000006</v>
      </c>
      <c r="DN479">
        <v>97.3</v>
      </c>
      <c r="DP479">
        <v>1316290</v>
      </c>
      <c r="DW479">
        <v>95.93</v>
      </c>
      <c r="DX479" t="s">
        <v>183</v>
      </c>
      <c r="DY479">
        <v>23.079143999999999</v>
      </c>
      <c r="DZ479">
        <v>367132</v>
      </c>
      <c r="ED479">
        <v>10574794752</v>
      </c>
      <c r="EG479">
        <v>1368860</v>
      </c>
      <c r="EH479">
        <v>95.93</v>
      </c>
      <c r="EI479">
        <v>96.52</v>
      </c>
      <c r="EJ479">
        <v>1000</v>
      </c>
      <c r="EK479">
        <v>367132</v>
      </c>
      <c r="EL479">
        <v>163.95</v>
      </c>
      <c r="EO479">
        <v>75.38</v>
      </c>
      <c r="EP479">
        <v>96.49</v>
      </c>
      <c r="EQ479" t="b">
        <v>0</v>
      </c>
      <c r="ES479">
        <v>1000</v>
      </c>
      <c r="ET479">
        <v>97.7</v>
      </c>
      <c r="EV479">
        <v>95.94</v>
      </c>
      <c r="EW479">
        <v>97.47</v>
      </c>
      <c r="EX479" t="s">
        <v>4355</v>
      </c>
      <c r="FE479" t="s">
        <v>4356</v>
      </c>
    </row>
    <row r="480" spans="1:161" x14ac:dyDescent="0.25">
      <c r="A480">
        <v>398</v>
      </c>
      <c r="B480" t="s">
        <v>4437</v>
      </c>
      <c r="C480" t="s">
        <v>208</v>
      </c>
      <c r="D480">
        <v>10715</v>
      </c>
      <c r="E480" t="s">
        <v>4438</v>
      </c>
      <c r="F480" t="s">
        <v>4439</v>
      </c>
      <c r="G480" t="s">
        <v>4440</v>
      </c>
      <c r="H480" t="s">
        <v>552</v>
      </c>
      <c r="I480" t="s">
        <v>177</v>
      </c>
      <c r="J480" t="s">
        <v>178</v>
      </c>
      <c r="K480" t="s">
        <v>4441</v>
      </c>
      <c r="L480">
        <v>1</v>
      </c>
      <c r="M480" t="s">
        <v>4442</v>
      </c>
      <c r="N480" t="s">
        <v>935</v>
      </c>
      <c r="O480">
        <v>0.51851004000000001</v>
      </c>
      <c r="P480">
        <v>0.39972000000000002</v>
      </c>
      <c r="Q480">
        <v>0.63260000000000005</v>
      </c>
      <c r="R480">
        <v>8452199936</v>
      </c>
      <c r="S480">
        <v>-0.44400000000000001</v>
      </c>
      <c r="T480">
        <v>0.49768000000000001</v>
      </c>
      <c r="U480">
        <v>7376799744</v>
      </c>
      <c r="V480">
        <v>575</v>
      </c>
      <c r="W480" t="s">
        <v>216</v>
      </c>
      <c r="X480">
        <v>10726100000</v>
      </c>
      <c r="Y480">
        <v>6238974976</v>
      </c>
      <c r="Z480">
        <v>760</v>
      </c>
      <c r="AA480">
        <v>736.23</v>
      </c>
      <c r="AB480">
        <v>-0.73299999999999998</v>
      </c>
      <c r="AC480">
        <v>5.1189999999999998</v>
      </c>
      <c r="AD480">
        <v>0.18176999999999999</v>
      </c>
      <c r="AE480">
        <v>23</v>
      </c>
      <c r="AF480">
        <v>776.39</v>
      </c>
      <c r="AG480">
        <v>13.055</v>
      </c>
      <c r="AH480">
        <v>0.31756002</v>
      </c>
      <c r="AI480">
        <v>1025</v>
      </c>
      <c r="AJ480">
        <v>7566400000</v>
      </c>
      <c r="AK480">
        <v>2700699904</v>
      </c>
      <c r="AL480">
        <v>14226799616</v>
      </c>
      <c r="AM480">
        <v>70.775000000000006</v>
      </c>
      <c r="AN480" t="s">
        <v>183</v>
      </c>
      <c r="AO480">
        <v>133.27199999999999</v>
      </c>
      <c r="AP480">
        <v>4.1950000000000003</v>
      </c>
      <c r="AQ480">
        <v>2.4</v>
      </c>
      <c r="AR480" t="s">
        <v>238</v>
      </c>
      <c r="AS480" t="s">
        <v>4443</v>
      </c>
      <c r="AT480" t="s">
        <v>4443</v>
      </c>
      <c r="AU480" t="s">
        <v>186</v>
      </c>
      <c r="AV480" t="s">
        <v>187</v>
      </c>
      <c r="AW480" t="b">
        <v>1</v>
      </c>
      <c r="AX480">
        <v>-18000000</v>
      </c>
      <c r="AY480" t="s">
        <v>188</v>
      </c>
      <c r="AZ480" t="s">
        <v>4444</v>
      </c>
      <c r="BA480" t="s">
        <v>4445</v>
      </c>
      <c r="BB480" t="s">
        <v>191</v>
      </c>
      <c r="BD480">
        <v>5.1740000000000004</v>
      </c>
      <c r="BF480">
        <v>9.9779999999999998</v>
      </c>
      <c r="BI480">
        <v>40.57</v>
      </c>
      <c r="BK480">
        <v>105720000</v>
      </c>
      <c r="BO480">
        <v>106.05</v>
      </c>
      <c r="BP480">
        <v>2109145</v>
      </c>
      <c r="BQ480">
        <v>1.9299999000000002E-2</v>
      </c>
      <c r="BS480">
        <v>1640908800</v>
      </c>
      <c r="BT480">
        <v>0.89593999999999996</v>
      </c>
      <c r="BU480">
        <v>5686799872</v>
      </c>
      <c r="BV480">
        <v>30.52</v>
      </c>
      <c r="BY480">
        <v>6.942291</v>
      </c>
      <c r="BZ480">
        <v>2.5910000999999998E-2</v>
      </c>
      <c r="CA480">
        <v>1703980800</v>
      </c>
      <c r="CC480">
        <v>1656547200</v>
      </c>
      <c r="CD480">
        <v>2.67</v>
      </c>
      <c r="CE480">
        <v>1663200000</v>
      </c>
      <c r="CF480">
        <v>102284537</v>
      </c>
      <c r="CG480">
        <v>0.17133300000000001</v>
      </c>
      <c r="CH480">
        <v>73602867200</v>
      </c>
      <c r="CI480">
        <v>2</v>
      </c>
      <c r="CP480">
        <v>-0.72499999999999998</v>
      </c>
      <c r="CQ480">
        <v>5.5652986000000002</v>
      </c>
      <c r="CR480">
        <v>1665705600</v>
      </c>
      <c r="CS480">
        <v>-1.06</v>
      </c>
      <c r="CU480">
        <v>18.147151999999998</v>
      </c>
      <c r="CW480">
        <v>2.0599999000000001E-2</v>
      </c>
      <c r="CX480">
        <v>2368234</v>
      </c>
      <c r="DB480">
        <v>735.36</v>
      </c>
      <c r="DC480">
        <v>732.69</v>
      </c>
      <c r="DD480">
        <v>658.97109999999998</v>
      </c>
      <c r="DF480">
        <v>0</v>
      </c>
      <c r="DH480">
        <v>737.24</v>
      </c>
      <c r="DJ480">
        <v>599290</v>
      </c>
      <c r="DK480">
        <v>735.36</v>
      </c>
      <c r="DL480">
        <v>727.3972</v>
      </c>
      <c r="DN480">
        <v>732.69</v>
      </c>
      <c r="DP480">
        <v>599290</v>
      </c>
      <c r="DW480">
        <v>728.61</v>
      </c>
      <c r="DX480" t="s">
        <v>183</v>
      </c>
      <c r="DY480">
        <v>24.122869999999999</v>
      </c>
      <c r="DZ480">
        <v>216232</v>
      </c>
      <c r="ED480">
        <v>79176384512</v>
      </c>
      <c r="EG480">
        <v>788019</v>
      </c>
      <c r="EH480">
        <v>728.61</v>
      </c>
      <c r="EI480">
        <v>736.25</v>
      </c>
      <c r="EJ480">
        <v>900</v>
      </c>
      <c r="EK480">
        <v>216232</v>
      </c>
      <c r="EL480">
        <v>769.63</v>
      </c>
      <c r="EO480">
        <v>538.01</v>
      </c>
      <c r="EP480">
        <v>725</v>
      </c>
      <c r="EQ480" t="b">
        <v>0</v>
      </c>
      <c r="ES480">
        <v>1100</v>
      </c>
      <c r="ET480">
        <v>737.24</v>
      </c>
      <c r="EV480">
        <v>736.23</v>
      </c>
      <c r="EW480">
        <v>738.13</v>
      </c>
      <c r="EX480" t="s">
        <v>4446</v>
      </c>
      <c r="FE480" t="s">
        <v>4447</v>
      </c>
    </row>
    <row r="481" spans="1:161" x14ac:dyDescent="0.25">
      <c r="A481">
        <v>407</v>
      </c>
      <c r="B481" t="s">
        <v>4528</v>
      </c>
      <c r="C481" t="s">
        <v>310</v>
      </c>
      <c r="D481">
        <v>84900</v>
      </c>
      <c r="E481" t="s">
        <v>4529</v>
      </c>
      <c r="F481" t="s">
        <v>1170</v>
      </c>
      <c r="G481" t="s">
        <v>4530</v>
      </c>
      <c r="H481" t="s">
        <v>1064</v>
      </c>
      <c r="I481" t="s">
        <v>177</v>
      </c>
      <c r="J481" t="s">
        <v>178</v>
      </c>
      <c r="K481" t="s">
        <v>4531</v>
      </c>
      <c r="L481">
        <v>1</v>
      </c>
      <c r="M481" t="s">
        <v>4532</v>
      </c>
      <c r="N481" t="s">
        <v>989</v>
      </c>
      <c r="O481">
        <v>-0.36992002000000002</v>
      </c>
      <c r="P481">
        <v>-0.95462996</v>
      </c>
      <c r="Q481">
        <v>-1.0299999000000001E-2</v>
      </c>
      <c r="R481">
        <v>-658467968</v>
      </c>
      <c r="S481">
        <v>41.901000000000003</v>
      </c>
      <c r="T481">
        <v>-0.65827005999999999</v>
      </c>
      <c r="U481">
        <v>-1732205056</v>
      </c>
      <c r="V481">
        <v>35</v>
      </c>
      <c r="W481" t="s">
        <v>216</v>
      </c>
      <c r="X481">
        <v>-1083258000</v>
      </c>
      <c r="Y481">
        <v>-2547301888</v>
      </c>
      <c r="Z481">
        <v>58</v>
      </c>
      <c r="AA481">
        <v>59.68</v>
      </c>
      <c r="AC481">
        <v>0.30399999999999999</v>
      </c>
      <c r="AD481">
        <v>-5.697E-2</v>
      </c>
      <c r="AE481">
        <v>14</v>
      </c>
      <c r="AF481">
        <v>64.569999999999993</v>
      </c>
      <c r="AG481">
        <v>701.74599999999998</v>
      </c>
      <c r="AH481">
        <v>-0.79244999999999999</v>
      </c>
      <c r="AI481">
        <v>135</v>
      </c>
      <c r="AJ481">
        <v>2102205056</v>
      </c>
      <c r="AK481">
        <v>23846017024</v>
      </c>
      <c r="AL481">
        <v>4682677760</v>
      </c>
      <c r="AM481">
        <v>8.2420000000000009</v>
      </c>
      <c r="AN481" t="s">
        <v>183</v>
      </c>
      <c r="AO481">
        <v>18.373999999999999</v>
      </c>
      <c r="AP481">
        <v>0.22600000000000001</v>
      </c>
      <c r="AQ481">
        <v>2.4</v>
      </c>
      <c r="AR481" t="s">
        <v>184</v>
      </c>
      <c r="AS481" t="s">
        <v>4533</v>
      </c>
      <c r="AT481" t="s">
        <v>4534</v>
      </c>
      <c r="AU481" t="s">
        <v>186</v>
      </c>
      <c r="AV481" t="s">
        <v>187</v>
      </c>
      <c r="AW481" t="b">
        <v>1</v>
      </c>
      <c r="AX481">
        <v>-18000000</v>
      </c>
      <c r="AY481" t="s">
        <v>188</v>
      </c>
      <c r="AZ481" t="s">
        <v>4535</v>
      </c>
      <c r="BA481" t="s">
        <v>4536</v>
      </c>
      <c r="BB481" t="s">
        <v>191</v>
      </c>
      <c r="BD481">
        <v>7.4050000000000002</v>
      </c>
      <c r="BF481">
        <v>-20.018000000000001</v>
      </c>
      <c r="BI481">
        <v>2.16</v>
      </c>
      <c r="BK481">
        <v>254790000</v>
      </c>
      <c r="BO481">
        <v>36.036000000000001</v>
      </c>
      <c r="BP481">
        <v>23292331</v>
      </c>
      <c r="BQ481">
        <v>9.1300000000000006E-2</v>
      </c>
      <c r="BS481">
        <v>1640908800</v>
      </c>
      <c r="BT481">
        <v>0.69443999999999995</v>
      </c>
      <c r="BU481">
        <v>-4470245888</v>
      </c>
      <c r="BV481">
        <v>-24.619</v>
      </c>
      <c r="BY481">
        <v>1.6561216999999999</v>
      </c>
      <c r="BZ481">
        <v>0.13816000000000001</v>
      </c>
      <c r="CA481">
        <v>1703980800</v>
      </c>
      <c r="CC481">
        <v>1656547200</v>
      </c>
      <c r="CD481">
        <v>2.56</v>
      </c>
      <c r="CE481">
        <v>1663200000</v>
      </c>
      <c r="CF481">
        <v>223992987</v>
      </c>
      <c r="CG481">
        <v>2.3080319999999999</v>
      </c>
      <c r="CH481">
        <v>34675314688</v>
      </c>
      <c r="CI481">
        <v>2</v>
      </c>
      <c r="CK481">
        <v>902102400</v>
      </c>
      <c r="CL481" s="1">
        <v>8.4027777777777771E-2</v>
      </c>
      <c r="CQ481">
        <v>3.2472590000000001</v>
      </c>
      <c r="CR481">
        <v>1665705600</v>
      </c>
      <c r="CS481">
        <v>0.05</v>
      </c>
      <c r="CU481">
        <v>27.629629999999999</v>
      </c>
      <c r="CW481">
        <v>0.12230000000000001</v>
      </c>
      <c r="CX481">
        <v>22448986</v>
      </c>
      <c r="DB481">
        <v>59.34</v>
      </c>
      <c r="DC481">
        <v>59.34</v>
      </c>
      <c r="DD481">
        <v>55.851100000000002</v>
      </c>
      <c r="DE481">
        <v>0</v>
      </c>
      <c r="DF481">
        <v>0</v>
      </c>
      <c r="DH481">
        <v>60.308</v>
      </c>
      <c r="DJ481">
        <v>4691300</v>
      </c>
      <c r="DK481">
        <v>59.34</v>
      </c>
      <c r="DL481">
        <v>49.790599999999998</v>
      </c>
      <c r="DM481">
        <v>0</v>
      </c>
      <c r="DN481">
        <v>59.34</v>
      </c>
      <c r="DP481">
        <v>4691300</v>
      </c>
      <c r="DT481">
        <v>1583366400</v>
      </c>
      <c r="DW481">
        <v>59.07</v>
      </c>
      <c r="DX481" t="s">
        <v>183</v>
      </c>
      <c r="DZ481">
        <v>1059100</v>
      </c>
      <c r="ED481">
        <v>15205867520</v>
      </c>
      <c r="EG481">
        <v>7097717</v>
      </c>
      <c r="EH481">
        <v>59.07</v>
      </c>
      <c r="EI481">
        <v>59.76</v>
      </c>
      <c r="EJ481">
        <v>900</v>
      </c>
      <c r="EK481">
        <v>1059100</v>
      </c>
      <c r="EL481">
        <v>90.55</v>
      </c>
      <c r="EO481">
        <v>31.09</v>
      </c>
      <c r="EP481">
        <v>59.69</v>
      </c>
      <c r="EQ481" t="b">
        <v>0</v>
      </c>
      <c r="ES481">
        <v>800</v>
      </c>
      <c r="ET481">
        <v>60.308</v>
      </c>
      <c r="EV481">
        <v>59.68</v>
      </c>
      <c r="EW481">
        <v>59.33</v>
      </c>
      <c r="EX481" t="s">
        <v>4537</v>
      </c>
      <c r="FA481" t="s">
        <v>4538</v>
      </c>
      <c r="FE481" t="s">
        <v>4539</v>
      </c>
    </row>
    <row r="482" spans="1:161" x14ac:dyDescent="0.25">
      <c r="A482">
        <v>409</v>
      </c>
      <c r="B482">
        <v>94105</v>
      </c>
      <c r="C482" t="s">
        <v>246</v>
      </c>
      <c r="D482">
        <v>78634</v>
      </c>
      <c r="E482" t="s">
        <v>4549</v>
      </c>
      <c r="F482" t="s">
        <v>2351</v>
      </c>
      <c r="G482" t="s">
        <v>4550</v>
      </c>
      <c r="H482" t="s">
        <v>264</v>
      </c>
      <c r="I482" t="s">
        <v>177</v>
      </c>
      <c r="J482" t="s">
        <v>178</v>
      </c>
      <c r="K482" t="s">
        <v>4551</v>
      </c>
      <c r="L482">
        <v>1</v>
      </c>
      <c r="M482" t="s">
        <v>4552</v>
      </c>
      <c r="N482" t="s">
        <v>664</v>
      </c>
      <c r="O482">
        <v>8.4070000000000006E-2</v>
      </c>
      <c r="P482">
        <v>1.8280000000000001E-2</v>
      </c>
      <c r="Q482">
        <v>0.72611999999999999</v>
      </c>
      <c r="R482">
        <v>6396000256</v>
      </c>
      <c r="S482">
        <v>0.218</v>
      </c>
      <c r="T482">
        <v>4.4000000000000003E-3</v>
      </c>
      <c r="U482">
        <v>2464999936</v>
      </c>
      <c r="V482">
        <v>150</v>
      </c>
      <c r="W482" t="s">
        <v>216</v>
      </c>
      <c r="X482">
        <v>19466000000</v>
      </c>
      <c r="Y482">
        <v>9370250240</v>
      </c>
      <c r="Z482">
        <v>219.5</v>
      </c>
      <c r="AA482">
        <v>153.35</v>
      </c>
      <c r="AB482">
        <v>-0.878</v>
      </c>
      <c r="AC482">
        <v>1.0580000000000001</v>
      </c>
      <c r="AD482">
        <v>8.8000000000000003E-4</v>
      </c>
      <c r="AE482">
        <v>46</v>
      </c>
      <c r="AF482">
        <v>220.18</v>
      </c>
      <c r="AG482">
        <v>23.826000000000001</v>
      </c>
      <c r="AH482">
        <v>9.2700000000000005E-3</v>
      </c>
      <c r="AI482">
        <v>385</v>
      </c>
      <c r="AJ482">
        <v>13532999680</v>
      </c>
      <c r="AK482">
        <v>14318999552</v>
      </c>
      <c r="AL482">
        <v>29319999488</v>
      </c>
      <c r="AM482">
        <v>13.532999999999999</v>
      </c>
      <c r="AN482" t="s">
        <v>183</v>
      </c>
      <c r="AO482">
        <v>29.661000000000001</v>
      </c>
      <c r="AP482">
        <v>0.91</v>
      </c>
      <c r="AQ482">
        <v>1.9</v>
      </c>
      <c r="AR482" t="s">
        <v>184</v>
      </c>
      <c r="AS482" t="s">
        <v>4553</v>
      </c>
      <c r="AT482" t="s">
        <v>4553</v>
      </c>
      <c r="AU482" t="s">
        <v>186</v>
      </c>
      <c r="AV482" t="s">
        <v>187</v>
      </c>
      <c r="AW482" t="b">
        <v>1</v>
      </c>
      <c r="AX482">
        <v>-18000000</v>
      </c>
      <c r="AY482" t="s">
        <v>188</v>
      </c>
      <c r="AZ482" t="s">
        <v>4554</v>
      </c>
      <c r="BA482" t="s">
        <v>4555</v>
      </c>
      <c r="BB482" t="s">
        <v>191</v>
      </c>
      <c r="BD482">
        <v>5.6639999999999997</v>
      </c>
      <c r="BF482">
        <v>67.366</v>
      </c>
      <c r="BI482">
        <v>4.1500000000000004</v>
      </c>
      <c r="BK482">
        <v>985000000</v>
      </c>
      <c r="BO482">
        <v>45.15</v>
      </c>
      <c r="BP482">
        <v>13027909</v>
      </c>
      <c r="BQ482">
        <v>1.2999999E-2</v>
      </c>
      <c r="BS482">
        <v>1643587200</v>
      </c>
      <c r="BT482">
        <v>0.79898999999999998</v>
      </c>
      <c r="BU482">
        <v>536000000</v>
      </c>
      <c r="BV482">
        <v>4.38</v>
      </c>
      <c r="BY482">
        <v>3.3964561999999998</v>
      </c>
      <c r="BZ482">
        <v>3.2579999999999998E-2</v>
      </c>
      <c r="CA482">
        <v>1706659200</v>
      </c>
      <c r="CC482">
        <v>1659225600</v>
      </c>
      <c r="CD482">
        <v>1.87</v>
      </c>
      <c r="CE482">
        <v>1663200000</v>
      </c>
      <c r="CF482">
        <v>968180000</v>
      </c>
      <c r="CG482">
        <v>1.103537</v>
      </c>
      <c r="CH482">
        <v>166056001536</v>
      </c>
      <c r="CI482">
        <v>2</v>
      </c>
      <c r="CK482">
        <v>1366243200</v>
      </c>
      <c r="CL482" s="1">
        <v>0.1673611111111111</v>
      </c>
      <c r="CP482">
        <v>-0.873</v>
      </c>
      <c r="CQ482">
        <v>5.1517650000000001</v>
      </c>
      <c r="CR482">
        <v>1665705600</v>
      </c>
      <c r="CS482">
        <v>2.2000000000000002</v>
      </c>
      <c r="CU482">
        <v>36.951810000000002</v>
      </c>
      <c r="CW482">
        <v>1.35E-2</v>
      </c>
      <c r="CX482">
        <v>13293616</v>
      </c>
      <c r="DB482">
        <v>152.24</v>
      </c>
      <c r="DC482">
        <v>152.07</v>
      </c>
      <c r="DD482">
        <v>175.2784</v>
      </c>
      <c r="DF482">
        <v>0</v>
      </c>
      <c r="DH482">
        <v>154.04</v>
      </c>
      <c r="DJ482">
        <v>7281440</v>
      </c>
      <c r="DK482">
        <v>152.24</v>
      </c>
      <c r="DL482">
        <v>151.60759999999999</v>
      </c>
      <c r="DN482">
        <v>152.07</v>
      </c>
      <c r="DP482">
        <v>7281440</v>
      </c>
      <c r="DW482">
        <v>151.38</v>
      </c>
      <c r="DX482" t="s">
        <v>183</v>
      </c>
      <c r="DY482">
        <v>35.011417000000002</v>
      </c>
      <c r="DZ482">
        <v>3020812</v>
      </c>
      <c r="ED482">
        <v>151049748480</v>
      </c>
      <c r="EG482">
        <v>7276017</v>
      </c>
      <c r="EH482">
        <v>151.38</v>
      </c>
      <c r="EI482">
        <v>153.99</v>
      </c>
      <c r="EJ482">
        <v>900</v>
      </c>
      <c r="EK482">
        <v>3020812</v>
      </c>
      <c r="EL482">
        <v>299.27</v>
      </c>
      <c r="EO482">
        <v>136.04</v>
      </c>
      <c r="EP482">
        <v>153.25</v>
      </c>
      <c r="EQ482" t="b">
        <v>0</v>
      </c>
      <c r="ES482">
        <v>1000</v>
      </c>
      <c r="ET482">
        <v>154.04</v>
      </c>
      <c r="EV482">
        <v>153.35</v>
      </c>
      <c r="EW482">
        <v>152.19999999999999</v>
      </c>
      <c r="EX482" t="s">
        <v>4556</v>
      </c>
      <c r="EZ482" t="s">
        <v>4557</v>
      </c>
      <c r="FA482" t="s">
        <v>4558</v>
      </c>
      <c r="FE482" t="s">
        <v>4559</v>
      </c>
    </row>
    <row r="483" spans="1:161" x14ac:dyDescent="0.25">
      <c r="A483">
        <v>415</v>
      </c>
      <c r="B483">
        <v>95054</v>
      </c>
      <c r="C483" t="s">
        <v>246</v>
      </c>
      <c r="D483">
        <v>16881</v>
      </c>
      <c r="E483" t="s">
        <v>4612</v>
      </c>
      <c r="F483" t="s">
        <v>350</v>
      </c>
      <c r="G483" t="s">
        <v>4613</v>
      </c>
      <c r="H483" t="s">
        <v>264</v>
      </c>
      <c r="I483" t="s">
        <v>177</v>
      </c>
      <c r="J483" t="s">
        <v>178</v>
      </c>
      <c r="K483" t="s">
        <v>4614</v>
      </c>
      <c r="L483">
        <v>1</v>
      </c>
      <c r="M483" t="s">
        <v>4615</v>
      </c>
      <c r="N483" t="s">
        <v>664</v>
      </c>
      <c r="O483">
        <v>9.7700010000000004E-2</v>
      </c>
      <c r="P483">
        <v>2.9049999999999999E-2</v>
      </c>
      <c r="Q483">
        <v>0.77858000000000005</v>
      </c>
      <c r="R483">
        <v>2404999936</v>
      </c>
      <c r="S483">
        <v>0.21099999999999999</v>
      </c>
      <c r="T483">
        <v>3.3959999999999997E-2</v>
      </c>
      <c r="U483">
        <v>676000000</v>
      </c>
      <c r="V483">
        <v>325</v>
      </c>
      <c r="W483" t="s">
        <v>216</v>
      </c>
      <c r="X483">
        <v>4543000000</v>
      </c>
      <c r="Y483">
        <v>2003000064</v>
      </c>
      <c r="Z483">
        <v>520</v>
      </c>
      <c r="AA483">
        <v>407.21</v>
      </c>
      <c r="AB483">
        <v>0.25800000000000001</v>
      </c>
      <c r="AC483">
        <v>1.236</v>
      </c>
      <c r="AD483">
        <v>1.427E-2</v>
      </c>
      <c r="AE483">
        <v>35</v>
      </c>
      <c r="AF483">
        <v>537.05999999999995</v>
      </c>
      <c r="AG483">
        <v>46.981999999999999</v>
      </c>
      <c r="AH483">
        <v>4.9889996999999998E-2</v>
      </c>
      <c r="AI483">
        <v>850</v>
      </c>
      <c r="AJ483">
        <v>3956000000</v>
      </c>
      <c r="AK483">
        <v>2124999936</v>
      </c>
      <c r="AL483">
        <v>6919000064</v>
      </c>
      <c r="AM483">
        <v>19.584</v>
      </c>
      <c r="AN483" t="s">
        <v>183</v>
      </c>
      <c r="AO483">
        <v>34.536000000000001</v>
      </c>
      <c r="AP483">
        <v>1.095</v>
      </c>
      <c r="AQ483">
        <v>1.8</v>
      </c>
      <c r="AR483" t="s">
        <v>184</v>
      </c>
      <c r="AS483" t="s">
        <v>4616</v>
      </c>
      <c r="AT483" t="s">
        <v>4616</v>
      </c>
      <c r="AU483" t="s">
        <v>186</v>
      </c>
      <c r="AV483" t="s">
        <v>187</v>
      </c>
      <c r="AW483" t="b">
        <v>1</v>
      </c>
      <c r="AX483">
        <v>-18000000</v>
      </c>
      <c r="AY483" t="s">
        <v>188</v>
      </c>
      <c r="AZ483" t="s">
        <v>4617</v>
      </c>
      <c r="BA483" t="s">
        <v>4618</v>
      </c>
      <c r="BB483" t="s">
        <v>191</v>
      </c>
      <c r="BD483">
        <v>10.433</v>
      </c>
      <c r="BF483">
        <v>106.78100000000001</v>
      </c>
      <c r="BI483">
        <v>7.08</v>
      </c>
      <c r="BK483">
        <v>199000000</v>
      </c>
      <c r="BO483">
        <v>15.381</v>
      </c>
      <c r="BP483">
        <v>3407487</v>
      </c>
      <c r="BQ483">
        <v>1.6900001000000001E-2</v>
      </c>
      <c r="BS483">
        <v>1640908800</v>
      </c>
      <c r="BT483">
        <v>0.90046996000000001</v>
      </c>
      <c r="BU483">
        <v>201000000</v>
      </c>
      <c r="BV483">
        <v>0.76</v>
      </c>
      <c r="BY483">
        <v>26.474872999999999</v>
      </c>
      <c r="BZ483">
        <v>2.8799998000000001E-3</v>
      </c>
      <c r="CA483">
        <v>1703980800</v>
      </c>
      <c r="CC483">
        <v>1664496000</v>
      </c>
      <c r="CD483">
        <v>1.75</v>
      </c>
      <c r="CE483">
        <v>1663200000</v>
      </c>
      <c r="CF483">
        <v>201394000</v>
      </c>
      <c r="CH483">
        <v>72183816192</v>
      </c>
      <c r="CI483">
        <v>2</v>
      </c>
      <c r="CP483">
        <v>0.27</v>
      </c>
      <c r="CQ483">
        <v>11.711921999999999</v>
      </c>
      <c r="CR483">
        <v>1665705600</v>
      </c>
      <c r="CS483">
        <v>2.1800000000000002</v>
      </c>
      <c r="CU483">
        <v>57.515537000000002</v>
      </c>
      <c r="CW483">
        <v>1.6900001000000001E-2</v>
      </c>
      <c r="CX483">
        <v>3596753</v>
      </c>
      <c r="DB483">
        <v>409.37</v>
      </c>
      <c r="DC483">
        <v>406.68</v>
      </c>
      <c r="DD483">
        <v>466.86075</v>
      </c>
      <c r="DF483">
        <v>0</v>
      </c>
      <c r="DH483">
        <v>409.61</v>
      </c>
      <c r="DJ483">
        <v>1611310</v>
      </c>
      <c r="DK483">
        <v>409.37</v>
      </c>
      <c r="DL483">
        <v>389.49619999999999</v>
      </c>
      <c r="DN483">
        <v>406.68</v>
      </c>
      <c r="DP483">
        <v>1611310</v>
      </c>
      <c r="DW483">
        <v>403.98</v>
      </c>
      <c r="DX483" t="s">
        <v>183</v>
      </c>
      <c r="DY483">
        <v>535.80259999999998</v>
      </c>
      <c r="DZ483">
        <v>388214</v>
      </c>
      <c r="ED483">
        <v>81034788864</v>
      </c>
      <c r="EG483">
        <v>1814246</v>
      </c>
      <c r="EH483">
        <v>403.98</v>
      </c>
      <c r="EI483">
        <v>407.62</v>
      </c>
      <c r="EJ483">
        <v>900</v>
      </c>
      <c r="EK483">
        <v>388214</v>
      </c>
      <c r="EL483">
        <v>679.62</v>
      </c>
      <c r="EO483">
        <v>337</v>
      </c>
      <c r="EP483">
        <v>406.11</v>
      </c>
      <c r="EQ483" t="b">
        <v>0</v>
      </c>
      <c r="ES483">
        <v>900</v>
      </c>
      <c r="ET483">
        <v>409.61</v>
      </c>
      <c r="EV483">
        <v>407.21</v>
      </c>
      <c r="EW483">
        <v>407.85</v>
      </c>
      <c r="EX483" t="s">
        <v>4619</v>
      </c>
      <c r="FE483" t="s">
        <v>4620</v>
      </c>
    </row>
    <row r="484" spans="1:161" x14ac:dyDescent="0.25">
      <c r="A484">
        <v>422</v>
      </c>
      <c r="B484">
        <v>4673335</v>
      </c>
      <c r="C484" t="s">
        <v>246</v>
      </c>
      <c r="D484">
        <v>3964</v>
      </c>
      <c r="E484" t="s">
        <v>4685</v>
      </c>
      <c r="F484" t="s">
        <v>4686</v>
      </c>
      <c r="G484" t="s">
        <v>4687</v>
      </c>
      <c r="I484" t="s">
        <v>4688</v>
      </c>
      <c r="J484" t="s">
        <v>178</v>
      </c>
      <c r="K484" t="s">
        <v>4689</v>
      </c>
      <c r="L484">
        <v>1</v>
      </c>
      <c r="M484" t="s">
        <v>4690</v>
      </c>
      <c r="N484" t="s">
        <v>2085</v>
      </c>
      <c r="O484">
        <v>9.8710000000000006E-2</v>
      </c>
      <c r="P484">
        <v>5.7779997999999999E-2</v>
      </c>
      <c r="Q484">
        <v>0.28223999999999999</v>
      </c>
      <c r="R484">
        <v>65787000</v>
      </c>
      <c r="S484">
        <v>0.51600000000000001</v>
      </c>
      <c r="T484">
        <v>8.0509999999999998E-2</v>
      </c>
      <c r="U484">
        <v>242948992</v>
      </c>
      <c r="V484">
        <v>67</v>
      </c>
      <c r="W484" t="s">
        <v>216</v>
      </c>
      <c r="X484">
        <v>629318000</v>
      </c>
      <c r="Y484">
        <v>-273448128</v>
      </c>
      <c r="Z484">
        <v>347.5</v>
      </c>
      <c r="AA484">
        <v>301.91000000000003</v>
      </c>
      <c r="AB484">
        <v>-0.67300000000000004</v>
      </c>
      <c r="AC484">
        <v>3.7309999999999999</v>
      </c>
      <c r="AD484">
        <v>3.909E-2</v>
      </c>
      <c r="AE484">
        <v>26</v>
      </c>
      <c r="AF484">
        <v>331.19</v>
      </c>
      <c r="AG484">
        <v>35.896999999999998</v>
      </c>
      <c r="AH484">
        <v>8.8730000000000003E-2</v>
      </c>
      <c r="AI484">
        <v>420</v>
      </c>
      <c r="AJ484">
        <v>895793024</v>
      </c>
      <c r="AK484">
        <v>727833024</v>
      </c>
      <c r="AL484">
        <v>2461172992</v>
      </c>
      <c r="AM484">
        <v>16.100999999999999</v>
      </c>
      <c r="AN484" t="s">
        <v>183</v>
      </c>
      <c r="AO484">
        <v>46.085000000000001</v>
      </c>
      <c r="AP484">
        <v>2.556</v>
      </c>
      <c r="AQ484">
        <v>2</v>
      </c>
      <c r="AR484" t="s">
        <v>238</v>
      </c>
      <c r="AS484" t="s">
        <v>4691</v>
      </c>
      <c r="AT484" t="s">
        <v>4691</v>
      </c>
      <c r="AU484" t="s">
        <v>186</v>
      </c>
      <c r="AV484" t="s">
        <v>187</v>
      </c>
      <c r="AW484" t="b">
        <v>0</v>
      </c>
      <c r="AX484">
        <v>-18000000</v>
      </c>
      <c r="AY484" t="s">
        <v>188</v>
      </c>
      <c r="AZ484" t="s">
        <v>4692</v>
      </c>
      <c r="BA484" t="s">
        <v>4693</v>
      </c>
      <c r="BB484" t="s">
        <v>191</v>
      </c>
      <c r="BD484">
        <v>5.0330000000000004</v>
      </c>
      <c r="BF484">
        <v>50.988999999999997</v>
      </c>
      <c r="BI484">
        <v>6.32</v>
      </c>
      <c r="BK484">
        <v>52519500</v>
      </c>
      <c r="BO484">
        <v>21.166</v>
      </c>
      <c r="BP484">
        <v>2035510</v>
      </c>
      <c r="BQ484">
        <v>3.6600000000000001E-2</v>
      </c>
      <c r="BS484">
        <v>1640908800</v>
      </c>
      <c r="BT484">
        <v>0.88980999999999999</v>
      </c>
      <c r="BU484">
        <v>142208992</v>
      </c>
      <c r="BV484">
        <v>2.3959999999999999</v>
      </c>
      <c r="BY484">
        <v>14.263914</v>
      </c>
      <c r="BZ484">
        <v>1.1670000999999999E-2</v>
      </c>
      <c r="CA484">
        <v>1703980800</v>
      </c>
      <c r="CC484">
        <v>1656547200</v>
      </c>
      <c r="CD484">
        <v>1.93</v>
      </c>
      <c r="CE484">
        <v>1663200000</v>
      </c>
      <c r="CF484">
        <v>55084302</v>
      </c>
      <c r="CG484">
        <v>1.281134</v>
      </c>
      <c r="CH484">
        <v>12387767296</v>
      </c>
      <c r="CI484">
        <v>2</v>
      </c>
      <c r="CP484">
        <v>-0.66500000000000004</v>
      </c>
      <c r="CQ484">
        <v>6.4425224999999999</v>
      </c>
      <c r="CR484">
        <v>1665705600</v>
      </c>
      <c r="CS484">
        <v>1.48</v>
      </c>
      <c r="CU484">
        <v>47.770569999999999</v>
      </c>
      <c r="CW484">
        <v>3.6900000000000002E-2</v>
      </c>
      <c r="CX484">
        <v>1870128</v>
      </c>
      <c r="DB484">
        <v>306.25</v>
      </c>
      <c r="DC484">
        <v>302.08</v>
      </c>
      <c r="DD484">
        <v>278.20343000000003</v>
      </c>
      <c r="DF484">
        <v>0</v>
      </c>
      <c r="DH484">
        <v>308.78500000000003</v>
      </c>
      <c r="DJ484">
        <v>1233510</v>
      </c>
      <c r="DK484">
        <v>306.25</v>
      </c>
      <c r="DL484">
        <v>246.27019999999999</v>
      </c>
      <c r="DN484">
        <v>302.08</v>
      </c>
      <c r="DP484">
        <v>1233510</v>
      </c>
      <c r="DW484">
        <v>297.16000000000003</v>
      </c>
      <c r="DX484" t="s">
        <v>183</v>
      </c>
      <c r="DY484">
        <v>126.00585</v>
      </c>
      <c r="DZ484">
        <v>456697</v>
      </c>
      <c r="ED484">
        <v>15856162816</v>
      </c>
      <c r="EG484">
        <v>1148611</v>
      </c>
      <c r="EH484">
        <v>297.16000000000003</v>
      </c>
      <c r="EI484">
        <v>302.3</v>
      </c>
      <c r="EJ484">
        <v>1100</v>
      </c>
      <c r="EK484">
        <v>456697</v>
      </c>
      <c r="EL484">
        <v>375.9</v>
      </c>
      <c r="EO484">
        <v>190.15</v>
      </c>
      <c r="EP484">
        <v>301.31</v>
      </c>
      <c r="EQ484" t="b">
        <v>0</v>
      </c>
      <c r="ES484">
        <v>1100</v>
      </c>
      <c r="ET484">
        <v>308.78500000000003</v>
      </c>
      <c r="EV484">
        <v>301.91000000000003</v>
      </c>
      <c r="EW484">
        <v>301.61</v>
      </c>
      <c r="EX484" t="s">
        <v>4694</v>
      </c>
      <c r="EZ484" t="s">
        <v>4695</v>
      </c>
      <c r="FA484" t="s">
        <v>4696</v>
      </c>
      <c r="FE484" t="s">
        <v>4697</v>
      </c>
    </row>
    <row r="485" spans="1:161" x14ac:dyDescent="0.25">
      <c r="A485">
        <v>424</v>
      </c>
      <c r="B485" t="s">
        <v>4709</v>
      </c>
      <c r="C485" t="s">
        <v>172</v>
      </c>
      <c r="D485">
        <v>62333</v>
      </c>
      <c r="E485" t="s">
        <v>4710</v>
      </c>
      <c r="F485" t="s">
        <v>770</v>
      </c>
      <c r="G485" t="s">
        <v>4711</v>
      </c>
      <c r="H485" t="s">
        <v>530</v>
      </c>
      <c r="I485" t="s">
        <v>177</v>
      </c>
      <c r="J485" t="s">
        <v>178</v>
      </c>
      <c r="K485" t="s">
        <v>4712</v>
      </c>
      <c r="L485">
        <v>1</v>
      </c>
      <c r="M485" t="s">
        <v>4713</v>
      </c>
      <c r="N485" t="s">
        <v>392</v>
      </c>
      <c r="O485">
        <v>0.11090999999999999</v>
      </c>
      <c r="P485">
        <v>4.709E-2</v>
      </c>
      <c r="Q485">
        <v>0.24154</v>
      </c>
      <c r="R485">
        <v>2648999936</v>
      </c>
      <c r="S485">
        <v>0.67900000000000005</v>
      </c>
      <c r="T485">
        <v>5.9809998000000003E-2</v>
      </c>
      <c r="U485">
        <v>2345999872</v>
      </c>
      <c r="V485">
        <v>35</v>
      </c>
      <c r="W485" t="s">
        <v>216</v>
      </c>
      <c r="X485">
        <v>2172000000</v>
      </c>
      <c r="Y485">
        <v>-811249984</v>
      </c>
      <c r="Z485">
        <v>45</v>
      </c>
      <c r="AA485">
        <v>39.22</v>
      </c>
      <c r="AB485">
        <v>1.105</v>
      </c>
      <c r="AC485">
        <v>1.6559999999999999</v>
      </c>
      <c r="AD485">
        <v>2.0669999000000001E-2</v>
      </c>
      <c r="AE485">
        <v>15</v>
      </c>
      <c r="AF485">
        <v>48.2</v>
      </c>
      <c r="AG485">
        <v>107.923</v>
      </c>
      <c r="AH485">
        <v>9.5729999999999996E-2</v>
      </c>
      <c r="AI485">
        <v>66</v>
      </c>
      <c r="AJ485">
        <v>16430999552</v>
      </c>
      <c r="AK485">
        <v>12001000448</v>
      </c>
      <c r="AL485">
        <v>21152000000</v>
      </c>
      <c r="AM485">
        <v>27.692</v>
      </c>
      <c r="AN485" t="s">
        <v>183</v>
      </c>
      <c r="AO485">
        <v>35.668999999999997</v>
      </c>
      <c r="AP485">
        <v>1.522</v>
      </c>
      <c r="AQ485">
        <v>2</v>
      </c>
      <c r="AR485" t="s">
        <v>184</v>
      </c>
      <c r="AS485" t="s">
        <v>4714</v>
      </c>
      <c r="AT485" t="s">
        <v>4715</v>
      </c>
      <c r="AU485" t="s">
        <v>186</v>
      </c>
      <c r="AV485" t="s">
        <v>187</v>
      </c>
      <c r="AW485" t="b">
        <v>1</v>
      </c>
      <c r="AX485">
        <v>-18000000</v>
      </c>
      <c r="AY485" t="s">
        <v>188</v>
      </c>
      <c r="AZ485" t="s">
        <v>4716</v>
      </c>
      <c r="BA485" t="s">
        <v>4717</v>
      </c>
      <c r="BB485" t="s">
        <v>191</v>
      </c>
      <c r="BD485">
        <v>0.755</v>
      </c>
      <c r="BF485">
        <v>6.8049999999999997</v>
      </c>
      <c r="BI485">
        <v>3.1</v>
      </c>
      <c r="BK485">
        <v>591920000</v>
      </c>
      <c r="BO485">
        <v>15.378</v>
      </c>
      <c r="BP485">
        <v>9965807</v>
      </c>
      <c r="BQ485">
        <v>1.6799999999999999E-2</v>
      </c>
      <c r="BS485">
        <v>1640908800</v>
      </c>
      <c r="BT485">
        <v>0.79588999999999999</v>
      </c>
      <c r="BU485">
        <v>1004000000</v>
      </c>
      <c r="BV485">
        <v>-4.9059999999999997</v>
      </c>
      <c r="BY485">
        <v>2.5503966999999998</v>
      </c>
      <c r="BZ485">
        <v>3.5200000000000001E-3</v>
      </c>
      <c r="CA485">
        <v>1703980800</v>
      </c>
      <c r="CC485">
        <v>1656547200</v>
      </c>
      <c r="CD485">
        <v>1.57</v>
      </c>
      <c r="CE485">
        <v>1663200000</v>
      </c>
      <c r="CF485">
        <v>591030162</v>
      </c>
      <c r="CG485">
        <v>1.0276339999999999</v>
      </c>
      <c r="CH485">
        <v>15963445248</v>
      </c>
      <c r="CI485">
        <v>2</v>
      </c>
      <c r="CK485">
        <v>982281600</v>
      </c>
      <c r="CL485" s="1">
        <v>0.12638888888888888</v>
      </c>
      <c r="CP485">
        <v>1.1839999999999999</v>
      </c>
      <c r="CQ485">
        <v>1.097537</v>
      </c>
      <c r="CR485">
        <v>1665705600</v>
      </c>
      <c r="CS485">
        <v>-0.82</v>
      </c>
      <c r="CU485">
        <v>12.651612999999999</v>
      </c>
      <c r="CW485">
        <v>1.8800000000000001E-2</v>
      </c>
      <c r="CX485">
        <v>10665822</v>
      </c>
      <c r="DB485">
        <v>38.630000000000003</v>
      </c>
      <c r="DC485">
        <v>38.6</v>
      </c>
      <c r="DD485">
        <v>39.8504</v>
      </c>
      <c r="DE485">
        <v>0</v>
      </c>
      <c r="DF485">
        <v>0</v>
      </c>
      <c r="DH485">
        <v>39.575000000000003</v>
      </c>
      <c r="DJ485">
        <v>5100940</v>
      </c>
      <c r="DK485">
        <v>38.630000000000003</v>
      </c>
      <c r="DL485">
        <v>34.764400000000002</v>
      </c>
      <c r="DM485">
        <v>0</v>
      </c>
      <c r="DN485">
        <v>38.6</v>
      </c>
      <c r="DP485">
        <v>5100940</v>
      </c>
      <c r="DT485">
        <v>1583193600</v>
      </c>
      <c r="DW485">
        <v>38.564999999999998</v>
      </c>
      <c r="DX485" t="s">
        <v>183</v>
      </c>
      <c r="DZ485">
        <v>2285555</v>
      </c>
      <c r="ED485">
        <v>23215104000</v>
      </c>
      <c r="EG485">
        <v>5782785</v>
      </c>
      <c r="EH485">
        <v>38.564999999999998</v>
      </c>
      <c r="EI485">
        <v>39.28</v>
      </c>
      <c r="EJ485">
        <v>1400</v>
      </c>
      <c r="EK485">
        <v>2285555</v>
      </c>
      <c r="EL485">
        <v>50.1</v>
      </c>
      <c r="EO485">
        <v>30.2</v>
      </c>
      <c r="EP485">
        <v>39.200000000000003</v>
      </c>
      <c r="EQ485" t="b">
        <v>0</v>
      </c>
      <c r="ES485">
        <v>1300</v>
      </c>
      <c r="ET485">
        <v>39.575000000000003</v>
      </c>
      <c r="EV485">
        <v>39.22</v>
      </c>
      <c r="EW485">
        <v>38.909999999999997</v>
      </c>
      <c r="EX485" t="s">
        <v>4718</v>
      </c>
      <c r="FE485" t="s">
        <v>4719</v>
      </c>
    </row>
    <row r="486" spans="1:161" x14ac:dyDescent="0.25">
      <c r="A486">
        <v>430</v>
      </c>
      <c r="B486" t="s">
        <v>4771</v>
      </c>
      <c r="C486" t="s">
        <v>336</v>
      </c>
      <c r="D486">
        <v>8429</v>
      </c>
      <c r="E486" t="s">
        <v>4772</v>
      </c>
      <c r="F486" t="s">
        <v>350</v>
      </c>
      <c r="G486" t="s">
        <v>4773</v>
      </c>
      <c r="H486" t="s">
        <v>264</v>
      </c>
      <c r="I486" t="s">
        <v>177</v>
      </c>
      <c r="J486" t="s">
        <v>178</v>
      </c>
      <c r="K486" t="s">
        <v>4774</v>
      </c>
      <c r="L486">
        <v>1</v>
      </c>
      <c r="M486" t="s">
        <v>4775</v>
      </c>
      <c r="N486" t="s">
        <v>1446</v>
      </c>
      <c r="O486">
        <v>0</v>
      </c>
      <c r="P486">
        <v>0.30044999999999999</v>
      </c>
      <c r="Q486">
        <v>0</v>
      </c>
      <c r="S486">
        <v>-1.2E-2</v>
      </c>
      <c r="T486">
        <v>0.42055999999999999</v>
      </c>
      <c r="V486">
        <v>225</v>
      </c>
      <c r="W486" t="s">
        <v>216</v>
      </c>
      <c r="X486">
        <v>5764000000</v>
      </c>
      <c r="Z486">
        <v>310</v>
      </c>
      <c r="AA486">
        <v>222.6</v>
      </c>
      <c r="AB486">
        <v>0.155</v>
      </c>
      <c r="AD486">
        <v>8.4799999999999997E-3</v>
      </c>
      <c r="AE486">
        <v>21</v>
      </c>
      <c r="AF486">
        <v>331.71</v>
      </c>
      <c r="AH486">
        <v>0.11234</v>
      </c>
      <c r="AI486">
        <v>600</v>
      </c>
      <c r="AJ486">
        <v>13968000000</v>
      </c>
      <c r="AK486">
        <v>17348999168</v>
      </c>
      <c r="AL486">
        <v>5827999744</v>
      </c>
      <c r="AM486">
        <v>236.32900000000001</v>
      </c>
      <c r="AN486" t="s">
        <v>183</v>
      </c>
      <c r="AO486">
        <v>98.96</v>
      </c>
      <c r="AQ486">
        <v>2.2999999999999998</v>
      </c>
      <c r="AR486" t="s">
        <v>238</v>
      </c>
      <c r="AS486" t="s">
        <v>4776</v>
      </c>
      <c r="AT486" t="s">
        <v>4776</v>
      </c>
      <c r="AU486" t="s">
        <v>186</v>
      </c>
      <c r="AV486" t="s">
        <v>187</v>
      </c>
      <c r="AW486" t="b">
        <v>1</v>
      </c>
      <c r="AX486">
        <v>-18000000</v>
      </c>
      <c r="AY486" t="s">
        <v>188</v>
      </c>
      <c r="AZ486" t="s">
        <v>4777</v>
      </c>
      <c r="BA486" t="s">
        <v>4778</v>
      </c>
      <c r="BB486" t="s">
        <v>191</v>
      </c>
      <c r="BD486">
        <v>3.5840000000000001</v>
      </c>
      <c r="BI486">
        <v>25.78</v>
      </c>
      <c r="BK486">
        <v>58687400</v>
      </c>
      <c r="BO486">
        <v>163.24600000000001</v>
      </c>
      <c r="BP486">
        <v>2570004</v>
      </c>
      <c r="BQ486">
        <v>4.3499999999999997E-2</v>
      </c>
      <c r="BS486">
        <v>1640908800</v>
      </c>
      <c r="BT486">
        <v>0.93913000000000002</v>
      </c>
      <c r="BU486">
        <v>1604999936</v>
      </c>
      <c r="BV486">
        <v>30.382999999999999</v>
      </c>
      <c r="BY486">
        <v>1.3635862999999999</v>
      </c>
      <c r="BZ486">
        <v>5.3499999999999997E-3</v>
      </c>
      <c r="CA486">
        <v>1703980800</v>
      </c>
      <c r="CC486">
        <v>1664496000</v>
      </c>
      <c r="CD486">
        <v>4.4800000000000004</v>
      </c>
      <c r="CE486">
        <v>1663200000</v>
      </c>
      <c r="CF486">
        <v>58787326</v>
      </c>
      <c r="CG486">
        <v>1.7203379999999999</v>
      </c>
      <c r="CH486">
        <v>20885303296</v>
      </c>
      <c r="CI486">
        <v>2</v>
      </c>
      <c r="CK486">
        <v>958435200</v>
      </c>
      <c r="CL486" s="1">
        <v>8.4027777777777771E-2</v>
      </c>
      <c r="CP486">
        <v>0.21199999999999999</v>
      </c>
      <c r="CQ486">
        <v>2.2415607</v>
      </c>
      <c r="CR486">
        <v>1665705600</v>
      </c>
      <c r="CS486">
        <v>1.0900000000000001</v>
      </c>
      <c r="CU486">
        <v>8.634601</v>
      </c>
      <c r="CW486">
        <v>4.8899997000000001E-2</v>
      </c>
      <c r="CX486">
        <v>2402228</v>
      </c>
      <c r="DB486">
        <v>222.2</v>
      </c>
      <c r="DC486">
        <v>222.03</v>
      </c>
      <c r="DD486">
        <v>429.99936000000002</v>
      </c>
      <c r="DF486">
        <v>0</v>
      </c>
      <c r="DH486">
        <v>223</v>
      </c>
      <c r="DJ486">
        <v>1169170</v>
      </c>
      <c r="DK486">
        <v>222.2</v>
      </c>
      <c r="DL486">
        <v>287.07819999999998</v>
      </c>
      <c r="DN486">
        <v>222.03</v>
      </c>
      <c r="DP486">
        <v>1169170</v>
      </c>
      <c r="DT486">
        <v>697680000</v>
      </c>
      <c r="DW486">
        <v>219.07</v>
      </c>
      <c r="DX486" t="s">
        <v>183</v>
      </c>
      <c r="DY486">
        <v>7.3264655999999997</v>
      </c>
      <c r="DZ486">
        <v>268464</v>
      </c>
      <c r="ED486">
        <v>13063815168</v>
      </c>
      <c r="EG486">
        <v>935490</v>
      </c>
      <c r="EH486">
        <v>219.07</v>
      </c>
      <c r="EI486">
        <v>222.51</v>
      </c>
      <c r="EJ486">
        <v>800</v>
      </c>
      <c r="EK486">
        <v>268464</v>
      </c>
      <c r="EL486">
        <v>752.68</v>
      </c>
      <c r="EO486">
        <v>204.37</v>
      </c>
      <c r="EP486">
        <v>222.45</v>
      </c>
      <c r="EQ486" t="b">
        <v>0</v>
      </c>
      <c r="ES486">
        <v>1100</v>
      </c>
      <c r="ET486">
        <v>223</v>
      </c>
      <c r="EV486">
        <v>222.6</v>
      </c>
      <c r="EW486">
        <v>222.99</v>
      </c>
      <c r="EX486" t="s">
        <v>4779</v>
      </c>
      <c r="FE486" t="s">
        <v>4780</v>
      </c>
    </row>
    <row r="487" spans="1:161" x14ac:dyDescent="0.25">
      <c r="A487">
        <v>432</v>
      </c>
      <c r="B487">
        <v>94043</v>
      </c>
      <c r="C487" t="s">
        <v>246</v>
      </c>
      <c r="D487">
        <v>16361</v>
      </c>
      <c r="E487" t="s">
        <v>4790</v>
      </c>
      <c r="F487" t="s">
        <v>466</v>
      </c>
      <c r="G487" t="s">
        <v>4791</v>
      </c>
      <c r="H487" t="s">
        <v>264</v>
      </c>
      <c r="I487" t="s">
        <v>177</v>
      </c>
      <c r="J487" t="s">
        <v>178</v>
      </c>
      <c r="K487" t="s">
        <v>4792</v>
      </c>
      <c r="L487">
        <v>1</v>
      </c>
      <c r="M487" t="s">
        <v>4793</v>
      </c>
      <c r="N487" t="s">
        <v>292</v>
      </c>
      <c r="O487">
        <v>0.26801002000000002</v>
      </c>
      <c r="P487">
        <v>0.20860999999999999</v>
      </c>
      <c r="Q487">
        <v>0.80700994000000004</v>
      </c>
      <c r="R487">
        <v>1715954048</v>
      </c>
      <c r="S487">
        <v>0.18</v>
      </c>
      <c r="T487">
        <v>0.23541999999999999</v>
      </c>
      <c r="U487">
        <v>1326562048</v>
      </c>
      <c r="V487">
        <v>348.5</v>
      </c>
      <c r="W487" t="s">
        <v>216</v>
      </c>
      <c r="X487">
        <v>3390877000</v>
      </c>
      <c r="Y487">
        <v>1503822080</v>
      </c>
      <c r="Z487">
        <v>410</v>
      </c>
      <c r="AA487">
        <v>332.64</v>
      </c>
      <c r="AB487">
        <v>0.126</v>
      </c>
      <c r="AC487">
        <v>1.139</v>
      </c>
      <c r="AD487">
        <v>8.1759999999999999E-2</v>
      </c>
      <c r="AE487">
        <v>15</v>
      </c>
      <c r="AF487">
        <v>407.03</v>
      </c>
      <c r="AG487">
        <v>11.837999999999999</v>
      </c>
      <c r="AH487">
        <v>0.19025</v>
      </c>
      <c r="AI487">
        <v>455</v>
      </c>
      <c r="AJ487">
        <v>1531158016</v>
      </c>
      <c r="AK487">
        <v>669059968</v>
      </c>
      <c r="AL487">
        <v>4949668864</v>
      </c>
      <c r="AM487">
        <v>10.013</v>
      </c>
      <c r="AN487" t="s">
        <v>183</v>
      </c>
      <c r="AO487">
        <v>32.341000000000001</v>
      </c>
      <c r="AP487">
        <v>0.98</v>
      </c>
      <c r="AQ487">
        <v>1.7</v>
      </c>
      <c r="AR487" t="s">
        <v>238</v>
      </c>
      <c r="AS487" t="s">
        <v>4794</v>
      </c>
      <c r="AT487" t="s">
        <v>4794</v>
      </c>
      <c r="AU487" t="s">
        <v>186</v>
      </c>
      <c r="AV487" t="s">
        <v>187</v>
      </c>
      <c r="AW487" t="b">
        <v>1</v>
      </c>
      <c r="AX487">
        <v>-18000000</v>
      </c>
      <c r="AY487" t="s">
        <v>188</v>
      </c>
      <c r="AZ487" t="s">
        <v>4795</v>
      </c>
      <c r="BA487" t="s">
        <v>4796</v>
      </c>
      <c r="BB487" t="s">
        <v>191</v>
      </c>
      <c r="BD487">
        <v>8.8789999999999996</v>
      </c>
      <c r="BF487">
        <v>33.128999999999998</v>
      </c>
      <c r="BI487">
        <v>7.17</v>
      </c>
      <c r="BK487">
        <v>153438000</v>
      </c>
      <c r="BO487">
        <v>32.042999999999999</v>
      </c>
      <c r="BP487">
        <v>2100689</v>
      </c>
      <c r="BQ487">
        <v>1.37E-2</v>
      </c>
      <c r="BS487">
        <v>1635638400</v>
      </c>
      <c r="BT487">
        <v>0.93355999999999995</v>
      </c>
      <c r="BU487">
        <v>1032540992</v>
      </c>
      <c r="BV487">
        <v>4.625</v>
      </c>
      <c r="BY487">
        <v>10.381050999999999</v>
      </c>
      <c r="BZ487">
        <v>5.8600003999999999E-3</v>
      </c>
      <c r="CA487">
        <v>1698710400</v>
      </c>
      <c r="CC487">
        <v>1659225600</v>
      </c>
      <c r="CD487">
        <v>1.58</v>
      </c>
      <c r="CE487">
        <v>1663200000</v>
      </c>
      <c r="CF487">
        <v>151955648</v>
      </c>
      <c r="CG487">
        <v>1.242078</v>
      </c>
      <c r="CH487">
        <v>43947253760</v>
      </c>
      <c r="CI487">
        <v>2</v>
      </c>
      <c r="CK487">
        <v>1064361600</v>
      </c>
      <c r="CL487" s="1">
        <v>8.4027777777777771E-2</v>
      </c>
      <c r="CP487">
        <v>0.121</v>
      </c>
      <c r="CQ487">
        <v>10.311724</v>
      </c>
      <c r="CR487">
        <v>1665705600</v>
      </c>
      <c r="CS487">
        <v>1.75</v>
      </c>
      <c r="CU487">
        <v>46.393307</v>
      </c>
      <c r="CW487">
        <v>1.5599999999999999E-2</v>
      </c>
      <c r="CX487">
        <v>2411004</v>
      </c>
      <c r="DB487">
        <v>334.29</v>
      </c>
      <c r="DC487">
        <v>333.32</v>
      </c>
      <c r="DD487">
        <v>314.78149999999999</v>
      </c>
      <c r="DF487">
        <v>0</v>
      </c>
      <c r="DH487">
        <v>334.82</v>
      </c>
      <c r="DJ487">
        <v>756750</v>
      </c>
      <c r="DK487">
        <v>334.29</v>
      </c>
      <c r="DL487">
        <v>304.42840000000001</v>
      </c>
      <c r="DN487">
        <v>333.32</v>
      </c>
      <c r="DP487">
        <v>756750</v>
      </c>
      <c r="DW487">
        <v>331.78500000000003</v>
      </c>
      <c r="DX487" t="s">
        <v>183</v>
      </c>
      <c r="DY487">
        <v>71.922165000000007</v>
      </c>
      <c r="DZ487">
        <v>247503</v>
      </c>
      <c r="ED487">
        <v>51039617024</v>
      </c>
      <c r="EG487">
        <v>1088852</v>
      </c>
      <c r="EH487">
        <v>331.78500000000003</v>
      </c>
      <c r="EI487">
        <v>332.76</v>
      </c>
      <c r="EJ487">
        <v>900</v>
      </c>
      <c r="EK487">
        <v>247503</v>
      </c>
      <c r="EL487">
        <v>391.17</v>
      </c>
      <c r="EO487">
        <v>255.02</v>
      </c>
      <c r="EP487">
        <v>332.02</v>
      </c>
      <c r="EQ487" t="b">
        <v>0</v>
      </c>
      <c r="ES487">
        <v>1100</v>
      </c>
      <c r="ET487">
        <v>334.82</v>
      </c>
      <c r="EV487">
        <v>332.64</v>
      </c>
      <c r="EW487">
        <v>334</v>
      </c>
      <c r="EX487" t="s">
        <v>4797</v>
      </c>
      <c r="FE487" t="s">
        <v>4798</v>
      </c>
    </row>
    <row r="488" spans="1:161" x14ac:dyDescent="0.25">
      <c r="A488">
        <v>434</v>
      </c>
      <c r="B488" t="s">
        <v>4810</v>
      </c>
      <c r="C488" t="s">
        <v>260</v>
      </c>
      <c r="D488">
        <v>75000</v>
      </c>
      <c r="E488" t="s">
        <v>4811</v>
      </c>
      <c r="F488" t="s">
        <v>4041</v>
      </c>
      <c r="G488" t="s">
        <v>4812</v>
      </c>
      <c r="H488" t="s">
        <v>389</v>
      </c>
      <c r="I488" t="s">
        <v>177</v>
      </c>
      <c r="J488" t="s">
        <v>178</v>
      </c>
      <c r="K488" t="s">
        <v>4813</v>
      </c>
      <c r="L488">
        <v>1</v>
      </c>
      <c r="M488" t="s">
        <v>4814</v>
      </c>
      <c r="N488" t="s">
        <v>774</v>
      </c>
      <c r="O488">
        <v>0.32140000000000002</v>
      </c>
      <c r="P488">
        <v>2.1409999999999998E-2</v>
      </c>
      <c r="Q488">
        <v>0.58023000000000002</v>
      </c>
      <c r="R488">
        <v>14531000320</v>
      </c>
      <c r="S488">
        <v>-1.2E-2</v>
      </c>
      <c r="T488">
        <v>0.13328000000000001</v>
      </c>
      <c r="U488">
        <v>25785999360</v>
      </c>
      <c r="V488">
        <v>128</v>
      </c>
      <c r="W488" t="s">
        <v>216</v>
      </c>
      <c r="X488">
        <v>45546000000</v>
      </c>
      <c r="Y488">
        <v>5230125056</v>
      </c>
      <c r="Z488">
        <v>172</v>
      </c>
      <c r="AA488">
        <v>151.05000000000001</v>
      </c>
      <c r="AC488">
        <v>0.84699999999999998</v>
      </c>
      <c r="AD488">
        <v>3.2320000000000002E-2</v>
      </c>
      <c r="AE488">
        <v>30</v>
      </c>
      <c r="AF488">
        <v>173.73</v>
      </c>
      <c r="AG488">
        <v>160.03100000000001</v>
      </c>
      <c r="AH488">
        <v>2.4989999999999998E-2</v>
      </c>
      <c r="AI488">
        <v>214</v>
      </c>
      <c r="AJ488">
        <v>3151000064</v>
      </c>
      <c r="AK488">
        <v>112075997184</v>
      </c>
      <c r="AL488">
        <v>80229998592</v>
      </c>
      <c r="AM488">
        <v>2.5129999999999999</v>
      </c>
      <c r="AN488" t="s">
        <v>183</v>
      </c>
      <c r="AO488">
        <v>64.159000000000006</v>
      </c>
      <c r="AP488">
        <v>0.629</v>
      </c>
      <c r="AQ488">
        <v>1.9</v>
      </c>
      <c r="AR488" t="s">
        <v>238</v>
      </c>
      <c r="AS488" t="s">
        <v>4815</v>
      </c>
      <c r="AT488" t="s">
        <v>4815</v>
      </c>
      <c r="AU488" t="s">
        <v>186</v>
      </c>
      <c r="AV488" t="s">
        <v>187</v>
      </c>
      <c r="AW488" t="b">
        <v>1</v>
      </c>
      <c r="AX488">
        <v>-18000000</v>
      </c>
      <c r="AY488" t="s">
        <v>188</v>
      </c>
      <c r="AZ488" t="s">
        <v>4816</v>
      </c>
      <c r="BA488" t="s">
        <v>4817</v>
      </c>
      <c r="BB488" t="s">
        <v>191</v>
      </c>
      <c r="BD488">
        <v>3.5590000000000002</v>
      </c>
      <c r="BF488">
        <v>11.074</v>
      </c>
      <c r="BI488">
        <v>3.36</v>
      </c>
      <c r="BK488">
        <v>1249049984</v>
      </c>
      <c r="BO488">
        <v>52.62</v>
      </c>
      <c r="BP488">
        <v>15946879</v>
      </c>
      <c r="BQ488">
        <v>1.2699999999999999E-2</v>
      </c>
      <c r="BS488">
        <v>1640908800</v>
      </c>
      <c r="BT488">
        <v>0.42673</v>
      </c>
      <c r="BU488">
        <v>1718000000</v>
      </c>
      <c r="BV488">
        <v>2.6469999999999998</v>
      </c>
      <c r="BY488">
        <v>2.8705816</v>
      </c>
      <c r="BZ488">
        <v>0.52185000000000004</v>
      </c>
      <c r="CA488">
        <v>1703980800</v>
      </c>
      <c r="CC488">
        <v>1656547200</v>
      </c>
      <c r="CD488">
        <v>3.02</v>
      </c>
      <c r="CE488">
        <v>1663200000</v>
      </c>
      <c r="CF488">
        <v>635234588</v>
      </c>
      <c r="CG488">
        <v>0.50773699999999999</v>
      </c>
      <c r="CH488">
        <v>285544153088</v>
      </c>
      <c r="CI488">
        <v>2</v>
      </c>
      <c r="CK488">
        <v>1367366400</v>
      </c>
      <c r="CL488" s="1">
        <v>4.3055555555555562E-2</v>
      </c>
      <c r="CQ488">
        <v>2.3516016</v>
      </c>
      <c r="CR488">
        <v>1665705600</v>
      </c>
      <c r="CS488">
        <v>1.39</v>
      </c>
      <c r="CU488">
        <v>44.955359999999999</v>
      </c>
      <c r="CW488">
        <v>2.2700000000000001E-2</v>
      </c>
      <c r="CX488">
        <v>14612640</v>
      </c>
      <c r="DB488">
        <v>150.12</v>
      </c>
      <c r="DC488">
        <v>151.16999999999999</v>
      </c>
      <c r="DD488">
        <v>135.11246</v>
      </c>
      <c r="DF488">
        <v>0</v>
      </c>
      <c r="DH488">
        <v>151.78919999999999</v>
      </c>
      <c r="DJ488">
        <v>5310760</v>
      </c>
      <c r="DK488">
        <v>150.12</v>
      </c>
      <c r="DL488">
        <v>141.53800000000001</v>
      </c>
      <c r="DN488">
        <v>151.16999999999999</v>
      </c>
      <c r="DP488">
        <v>5310760</v>
      </c>
      <c r="DT488">
        <v>1367366400</v>
      </c>
      <c r="DW488">
        <v>150.22</v>
      </c>
      <c r="DX488" t="s">
        <v>183</v>
      </c>
      <c r="DY488">
        <v>57.064599999999999</v>
      </c>
      <c r="DZ488">
        <v>1481155</v>
      </c>
      <c r="ED488">
        <v>188669001728</v>
      </c>
      <c r="EG488">
        <v>5332215</v>
      </c>
      <c r="EH488">
        <v>150.22</v>
      </c>
      <c r="EI488">
        <v>151.9</v>
      </c>
      <c r="EJ488">
        <v>800</v>
      </c>
      <c r="EK488">
        <v>1481155</v>
      </c>
      <c r="EL488">
        <v>154.38</v>
      </c>
      <c r="EO488">
        <v>101.51</v>
      </c>
      <c r="EP488">
        <v>149.9</v>
      </c>
      <c r="EQ488" t="b">
        <v>0</v>
      </c>
      <c r="ES488">
        <v>1000</v>
      </c>
      <c r="ET488">
        <v>151.78919999999999</v>
      </c>
      <c r="EV488">
        <v>151.05000000000001</v>
      </c>
      <c r="EW488">
        <v>151.16</v>
      </c>
      <c r="EX488" t="s">
        <v>4818</v>
      </c>
      <c r="FE488" t="s">
        <v>4819</v>
      </c>
    </row>
    <row r="489" spans="1:161" x14ac:dyDescent="0.25">
      <c r="A489">
        <v>436</v>
      </c>
      <c r="B489">
        <v>10036</v>
      </c>
      <c r="C489" t="s">
        <v>260</v>
      </c>
      <c r="D489">
        <v>7799</v>
      </c>
      <c r="E489" t="s">
        <v>4829</v>
      </c>
      <c r="F489" t="s">
        <v>550</v>
      </c>
      <c r="G489" t="s">
        <v>4830</v>
      </c>
      <c r="H489" t="s">
        <v>552</v>
      </c>
      <c r="I489" t="s">
        <v>177</v>
      </c>
      <c r="J489" t="s">
        <v>178</v>
      </c>
      <c r="K489" t="s">
        <v>4831</v>
      </c>
      <c r="L489">
        <v>1</v>
      </c>
      <c r="M489" t="s">
        <v>4832</v>
      </c>
      <c r="N489" t="s">
        <v>267</v>
      </c>
      <c r="O489">
        <v>0.19833999999999999</v>
      </c>
      <c r="P489">
        <v>4.2630002E-2</v>
      </c>
      <c r="Q489">
        <v>0.58862996000000001</v>
      </c>
      <c r="R489">
        <v>210584000</v>
      </c>
      <c r="S489">
        <v>0.35499999999999998</v>
      </c>
      <c r="T489">
        <v>0.13680999999999999</v>
      </c>
      <c r="U489">
        <v>752467968</v>
      </c>
      <c r="V489">
        <v>126</v>
      </c>
      <c r="W489" t="s">
        <v>216</v>
      </c>
      <c r="X489">
        <v>2040010000</v>
      </c>
      <c r="Y489">
        <v>1300279936</v>
      </c>
      <c r="Z489">
        <v>160</v>
      </c>
      <c r="AA489">
        <v>102.63</v>
      </c>
      <c r="AC489">
        <v>0.92400000000000004</v>
      </c>
      <c r="AD489">
        <v>2.6970001E-2</v>
      </c>
      <c r="AE489">
        <v>27</v>
      </c>
      <c r="AF489">
        <v>161.11000000000001</v>
      </c>
      <c r="AG489">
        <v>38.107999999999997</v>
      </c>
      <c r="AH489">
        <v>2.4330001E-2</v>
      </c>
      <c r="AI489">
        <v>200</v>
      </c>
      <c r="AJ489">
        <v>1306599936</v>
      </c>
      <c r="AK489">
        <v>3682099968</v>
      </c>
      <c r="AL489">
        <v>3793900032</v>
      </c>
      <c r="AM489">
        <v>7.8380000000000001</v>
      </c>
      <c r="AN489" t="s">
        <v>183</v>
      </c>
      <c r="AO489">
        <v>31.436</v>
      </c>
      <c r="AP489">
        <v>0.69499999999999995</v>
      </c>
      <c r="AQ489">
        <v>2</v>
      </c>
      <c r="AR489" t="s">
        <v>238</v>
      </c>
      <c r="AS489" t="s">
        <v>4833</v>
      </c>
      <c r="AT489" t="s">
        <v>4834</v>
      </c>
      <c r="AU489" t="s">
        <v>186</v>
      </c>
      <c r="AV489" t="s">
        <v>187</v>
      </c>
      <c r="AW489" t="b">
        <v>0</v>
      </c>
      <c r="AX489">
        <v>-18000000</v>
      </c>
      <c r="AY489" t="s">
        <v>188</v>
      </c>
      <c r="AZ489" t="s">
        <v>4835</v>
      </c>
      <c r="BA489" t="s">
        <v>4836</v>
      </c>
      <c r="BB489" t="s">
        <v>191</v>
      </c>
      <c r="BD489">
        <v>6.0579999999999998</v>
      </c>
      <c r="BF489">
        <v>30.542000000000002</v>
      </c>
      <c r="BI489">
        <v>6.08</v>
      </c>
      <c r="BK489">
        <v>115300000</v>
      </c>
      <c r="BO489">
        <v>28.809000000000001</v>
      </c>
      <c r="BP489">
        <v>4298623</v>
      </c>
      <c r="BQ489">
        <v>2.5799999000000001E-2</v>
      </c>
      <c r="BS489">
        <v>1648684800</v>
      </c>
      <c r="BT489">
        <v>0.91354999999999997</v>
      </c>
      <c r="BU489">
        <v>161722000</v>
      </c>
      <c r="BV489">
        <v>4.2690000000000001</v>
      </c>
      <c r="BY489">
        <v>3.5624281999999998</v>
      </c>
      <c r="BZ489">
        <v>1.7970000999999999E-2</v>
      </c>
      <c r="CA489">
        <v>1711843200</v>
      </c>
      <c r="CC489">
        <v>1656547200</v>
      </c>
      <c r="CD489">
        <v>2.3199999999999998</v>
      </c>
      <c r="CE489">
        <v>1663200000</v>
      </c>
      <c r="CF489">
        <v>157209332</v>
      </c>
      <c r="CG489">
        <v>0.78297700000000003</v>
      </c>
      <c r="CH489">
        <v>22981804032</v>
      </c>
      <c r="CI489">
        <v>2</v>
      </c>
      <c r="CK489">
        <v>1113264000</v>
      </c>
      <c r="CL489" s="1">
        <v>0.12638888888888888</v>
      </c>
      <c r="CQ489">
        <v>3.1190169999999999</v>
      </c>
      <c r="CR489">
        <v>1665705600</v>
      </c>
      <c r="CS489">
        <v>0.86</v>
      </c>
      <c r="CU489">
        <v>16.879933999999999</v>
      </c>
      <c r="CW489">
        <v>2.5899999E-2</v>
      </c>
      <c r="CX489">
        <v>4644162</v>
      </c>
      <c r="DB489">
        <v>103.15</v>
      </c>
      <c r="DC489">
        <v>102.47</v>
      </c>
      <c r="DD489">
        <v>128.9804</v>
      </c>
      <c r="DF489">
        <v>0</v>
      </c>
      <c r="DH489">
        <v>103.67</v>
      </c>
      <c r="DJ489">
        <v>2362600</v>
      </c>
      <c r="DK489">
        <v>103.15</v>
      </c>
      <c r="DL489">
        <v>113.29940000000001</v>
      </c>
      <c r="DN489">
        <v>102.47</v>
      </c>
      <c r="DP489">
        <v>2362600</v>
      </c>
      <c r="DW489">
        <v>102.24</v>
      </c>
      <c r="DX489" t="s">
        <v>183</v>
      </c>
      <c r="DY489">
        <v>24.040758</v>
      </c>
      <c r="DZ489">
        <v>939706</v>
      </c>
      <c r="ED489">
        <v>11833238528</v>
      </c>
      <c r="EG489">
        <v>2178768</v>
      </c>
      <c r="EH489">
        <v>102.24</v>
      </c>
      <c r="EI489">
        <v>103</v>
      </c>
      <c r="EJ489">
        <v>1000</v>
      </c>
      <c r="EK489">
        <v>939706</v>
      </c>
      <c r="EL489">
        <v>182.25</v>
      </c>
      <c r="EO489">
        <v>90</v>
      </c>
      <c r="EP489">
        <v>99.48</v>
      </c>
      <c r="EQ489" t="b">
        <v>0</v>
      </c>
      <c r="ES489">
        <v>1000</v>
      </c>
      <c r="ET489">
        <v>103.67</v>
      </c>
      <c r="EV489">
        <v>102.63</v>
      </c>
      <c r="EW489">
        <v>103.59</v>
      </c>
      <c r="EX489" t="s">
        <v>4837</v>
      </c>
      <c r="FE489" t="s">
        <v>4838</v>
      </c>
    </row>
    <row r="490" spans="1:161" x14ac:dyDescent="0.25">
      <c r="A490">
        <v>441</v>
      </c>
      <c r="B490" t="s">
        <v>4880</v>
      </c>
      <c r="C490" t="s">
        <v>246</v>
      </c>
      <c r="D490">
        <v>14500</v>
      </c>
      <c r="E490" t="s">
        <v>4881</v>
      </c>
      <c r="F490" t="s">
        <v>629</v>
      </c>
      <c r="G490" t="s">
        <v>4882</v>
      </c>
      <c r="H490" t="s">
        <v>264</v>
      </c>
      <c r="I490" t="s">
        <v>177</v>
      </c>
      <c r="J490" t="s">
        <v>178</v>
      </c>
      <c r="K490" t="s">
        <v>4883</v>
      </c>
      <c r="L490">
        <v>1</v>
      </c>
      <c r="M490" t="s">
        <v>4884</v>
      </c>
      <c r="N490" t="s">
        <v>2443</v>
      </c>
      <c r="O490">
        <v>0.22354999</v>
      </c>
      <c r="P490">
        <v>0.13367000000000001</v>
      </c>
      <c r="Q490">
        <v>0.40675</v>
      </c>
      <c r="S490">
        <v>3.9E-2</v>
      </c>
      <c r="T490">
        <v>0.14219000000000001</v>
      </c>
      <c r="U490">
        <v>1210800000</v>
      </c>
      <c r="V490">
        <v>445</v>
      </c>
      <c r="W490" t="s">
        <v>216</v>
      </c>
      <c r="X490">
        <v>1843800000</v>
      </c>
      <c r="Z490">
        <v>500</v>
      </c>
      <c r="AA490">
        <v>420.17</v>
      </c>
      <c r="AB490">
        <v>0.33</v>
      </c>
      <c r="AC490">
        <v>1.776</v>
      </c>
      <c r="AD490">
        <v>3.4040000000000001E-2</v>
      </c>
      <c r="AE490">
        <v>7</v>
      </c>
      <c r="AF490">
        <v>484</v>
      </c>
      <c r="AG490">
        <v>51.134999999999998</v>
      </c>
      <c r="AH490">
        <v>9.6009999999999998E-2</v>
      </c>
      <c r="AI490">
        <v>515</v>
      </c>
      <c r="AJ490">
        <v>479300000</v>
      </c>
      <c r="AK490">
        <v>3918400000</v>
      </c>
      <c r="AL490">
        <v>5416099840</v>
      </c>
      <c r="AM490">
        <v>10.048</v>
      </c>
      <c r="AN490" t="s">
        <v>183</v>
      </c>
      <c r="AO490">
        <v>116.101</v>
      </c>
      <c r="AP490">
        <v>1.099</v>
      </c>
      <c r="AQ490">
        <v>2.1</v>
      </c>
      <c r="AR490" t="s">
        <v>184</v>
      </c>
      <c r="AS490" t="s">
        <v>4885</v>
      </c>
      <c r="AT490" t="s">
        <v>4886</v>
      </c>
      <c r="AU490" t="s">
        <v>186</v>
      </c>
      <c r="AV490" t="s">
        <v>187</v>
      </c>
      <c r="AW490" t="b">
        <v>0</v>
      </c>
      <c r="AX490">
        <v>-18000000</v>
      </c>
      <c r="AY490" t="s">
        <v>188</v>
      </c>
      <c r="AZ490" t="s">
        <v>4887</v>
      </c>
      <c r="BA490" t="s">
        <v>4888</v>
      </c>
      <c r="BB490" t="s">
        <v>191</v>
      </c>
      <c r="BD490">
        <v>3.9809999999999999</v>
      </c>
      <c r="BF490">
        <v>17.808</v>
      </c>
      <c r="BI490">
        <v>13.21</v>
      </c>
      <c r="BK490">
        <v>46655200</v>
      </c>
      <c r="BO490">
        <v>90.022000000000006</v>
      </c>
      <c r="BP490">
        <v>982100</v>
      </c>
      <c r="BQ490">
        <v>2.1000000000000001E-2</v>
      </c>
      <c r="BS490">
        <v>1641081600</v>
      </c>
      <c r="BT490">
        <v>0.97079000000000004</v>
      </c>
      <c r="BU490">
        <v>724000000</v>
      </c>
      <c r="BV490">
        <v>10.678000000000001</v>
      </c>
      <c r="BY490">
        <v>4.6674147000000001</v>
      </c>
      <c r="BZ490">
        <v>1.3129999999999999E-2</v>
      </c>
      <c r="CA490">
        <v>1704153600</v>
      </c>
      <c r="CC490">
        <v>1664668800</v>
      </c>
      <c r="CD490">
        <v>3.55</v>
      </c>
      <c r="CE490">
        <v>1663200000</v>
      </c>
      <c r="CF490">
        <v>44614287</v>
      </c>
      <c r="CG490">
        <v>1.058216</v>
      </c>
      <c r="CH490">
        <v>21561761792</v>
      </c>
      <c r="CI490">
        <v>2</v>
      </c>
      <c r="CP490">
        <v>0.33</v>
      </c>
      <c r="CQ490">
        <v>3.6194155000000001</v>
      </c>
      <c r="CR490">
        <v>1665705600</v>
      </c>
      <c r="CS490">
        <v>0.92</v>
      </c>
      <c r="CU490">
        <v>31.806965000000002</v>
      </c>
      <c r="CW490">
        <v>2.7900000000000001E-2</v>
      </c>
      <c r="CX490">
        <v>1160383</v>
      </c>
      <c r="DB490">
        <v>419.94</v>
      </c>
      <c r="DC490">
        <v>421</v>
      </c>
      <c r="DD490">
        <v>401.66885000000002</v>
      </c>
      <c r="DF490">
        <v>0</v>
      </c>
      <c r="DH490">
        <v>421.44</v>
      </c>
      <c r="DJ490">
        <v>257620</v>
      </c>
      <c r="DK490">
        <v>419.94</v>
      </c>
      <c r="DL490">
        <v>372.61919999999998</v>
      </c>
      <c r="DN490">
        <v>421</v>
      </c>
      <c r="DP490">
        <v>257620</v>
      </c>
      <c r="DW490">
        <v>417.94</v>
      </c>
      <c r="DX490" t="s">
        <v>183</v>
      </c>
      <c r="DY490">
        <v>39.349130000000002</v>
      </c>
      <c r="DZ490">
        <v>57101</v>
      </c>
      <c r="ED490">
        <v>19603116032</v>
      </c>
      <c r="EG490">
        <v>282325</v>
      </c>
      <c r="EH490">
        <v>417.94</v>
      </c>
      <c r="EI490">
        <v>420.43</v>
      </c>
      <c r="EJ490">
        <v>900</v>
      </c>
      <c r="EK490">
        <v>57101</v>
      </c>
      <c r="EL490">
        <v>493.97</v>
      </c>
      <c r="EO490">
        <v>325</v>
      </c>
      <c r="EP490">
        <v>419.86</v>
      </c>
      <c r="EQ490" t="b">
        <v>0</v>
      </c>
      <c r="ES490">
        <v>900</v>
      </c>
      <c r="ET490">
        <v>421.44</v>
      </c>
      <c r="EV490">
        <v>420.17</v>
      </c>
      <c r="EW490">
        <v>407.38</v>
      </c>
      <c r="EX490" t="s">
        <v>4889</v>
      </c>
      <c r="FE490" t="s">
        <v>4890</v>
      </c>
    </row>
    <row r="491" spans="1:161" x14ac:dyDescent="0.25">
      <c r="A491">
        <v>444</v>
      </c>
      <c r="B491">
        <v>78725</v>
      </c>
      <c r="C491" t="s">
        <v>310</v>
      </c>
      <c r="D491">
        <v>99290</v>
      </c>
      <c r="E491" t="s">
        <v>4912</v>
      </c>
      <c r="F491" t="s">
        <v>1822</v>
      </c>
      <c r="G491" t="s">
        <v>4913</v>
      </c>
      <c r="H491" t="s">
        <v>530</v>
      </c>
      <c r="I491" t="s">
        <v>177</v>
      </c>
      <c r="J491" t="s">
        <v>178</v>
      </c>
      <c r="K491" t="s">
        <v>4914</v>
      </c>
      <c r="L491">
        <v>1</v>
      </c>
      <c r="M491" t="s">
        <v>4915</v>
      </c>
      <c r="N491" t="s">
        <v>2419</v>
      </c>
      <c r="O491">
        <v>0.21343000000000001</v>
      </c>
      <c r="P491">
        <v>0.14946999999999999</v>
      </c>
      <c r="Q491">
        <v>0.26612999999999998</v>
      </c>
      <c r="R491">
        <v>16030999552</v>
      </c>
      <c r="S491">
        <v>0.55900000000000005</v>
      </c>
      <c r="T491">
        <v>0.16660999000000001</v>
      </c>
      <c r="U491">
        <v>15978000384</v>
      </c>
      <c r="V491">
        <v>24.33</v>
      </c>
      <c r="W491" t="s">
        <v>216</v>
      </c>
      <c r="X491">
        <v>13606000000</v>
      </c>
      <c r="Y491">
        <v>6495374848</v>
      </c>
      <c r="Z491">
        <v>300</v>
      </c>
      <c r="AA491">
        <v>182.86</v>
      </c>
      <c r="AB491">
        <v>0.97699999999999998</v>
      </c>
      <c r="AC491">
        <v>1.462</v>
      </c>
      <c r="AD491">
        <v>0.11788</v>
      </c>
      <c r="AE491">
        <v>37</v>
      </c>
      <c r="AF491">
        <v>272</v>
      </c>
      <c r="AG491">
        <v>14.284000000000001</v>
      </c>
      <c r="AH491">
        <v>0.32241999999999998</v>
      </c>
      <c r="AI491">
        <v>436</v>
      </c>
      <c r="AJ491">
        <v>21106999296</v>
      </c>
      <c r="AK491">
        <v>5873999872</v>
      </c>
      <c r="AL491">
        <v>74863001600</v>
      </c>
      <c r="AM491">
        <v>6.6840000000000002</v>
      </c>
      <c r="AN491" t="s">
        <v>183</v>
      </c>
      <c r="AO491">
        <v>24.151</v>
      </c>
      <c r="AP491">
        <v>0.95299999999999996</v>
      </c>
      <c r="AQ491">
        <v>2.2999999999999998</v>
      </c>
      <c r="AR491" t="s">
        <v>238</v>
      </c>
      <c r="AS491" t="s">
        <v>4916</v>
      </c>
      <c r="AT491" t="s">
        <v>4916</v>
      </c>
      <c r="AU491" t="s">
        <v>186</v>
      </c>
      <c r="AV491" t="s">
        <v>187</v>
      </c>
      <c r="AW491" t="b">
        <v>1</v>
      </c>
      <c r="AX491">
        <v>-18000000</v>
      </c>
      <c r="AY491" t="s">
        <v>188</v>
      </c>
      <c r="AZ491" t="s">
        <v>4917</v>
      </c>
      <c r="BA491" t="s">
        <v>4918</v>
      </c>
      <c r="BB491" t="s">
        <v>191</v>
      </c>
      <c r="BD491">
        <v>9.1950000000000003</v>
      </c>
      <c r="BF491">
        <v>43.082000000000001</v>
      </c>
      <c r="BI491">
        <v>6.16</v>
      </c>
      <c r="BK491">
        <v>1004259968</v>
      </c>
      <c r="BO491">
        <v>23.901</v>
      </c>
      <c r="BP491">
        <v>69086836</v>
      </c>
      <c r="BQ491">
        <v>2.1899999999999999E-2</v>
      </c>
      <c r="BS491">
        <v>1640908800</v>
      </c>
      <c r="BT491">
        <v>0.44195997999999997</v>
      </c>
      <c r="BU491">
        <v>11187000320</v>
      </c>
      <c r="BV491">
        <v>0.998</v>
      </c>
      <c r="BY491">
        <v>7.6507262999999996</v>
      </c>
      <c r="BZ491">
        <v>0.16434000000000001</v>
      </c>
      <c r="CA491">
        <v>1703980800</v>
      </c>
      <c r="CC491">
        <v>1664496000</v>
      </c>
      <c r="CD491">
        <v>0.93</v>
      </c>
      <c r="CE491">
        <v>1663200000</v>
      </c>
      <c r="CF491">
        <v>2639660005</v>
      </c>
      <c r="CG491">
        <v>2.1278549999999998</v>
      </c>
      <c r="CH491">
        <v>688371531776</v>
      </c>
      <c r="CI491">
        <v>2</v>
      </c>
      <c r="CK491">
        <v>1598832000</v>
      </c>
      <c r="CL491" s="1">
        <v>0.20902777777777778</v>
      </c>
      <c r="CP491">
        <v>1.0349999999999999</v>
      </c>
      <c r="CQ491">
        <v>2.4530004999999999</v>
      </c>
      <c r="CR491">
        <v>1665705600</v>
      </c>
      <c r="CS491">
        <v>1.1399999999999999</v>
      </c>
      <c r="CU491">
        <v>29.685065999999999</v>
      </c>
      <c r="CW491">
        <v>2.6600001000000002E-2</v>
      </c>
      <c r="CX491">
        <v>63690357</v>
      </c>
      <c r="DB491">
        <v>183.2</v>
      </c>
      <c r="DC491">
        <v>185.06</v>
      </c>
      <c r="DD491">
        <v>267.60656999999998</v>
      </c>
      <c r="DF491">
        <v>0</v>
      </c>
      <c r="DH491">
        <v>185.185</v>
      </c>
      <c r="DJ491">
        <v>91778800</v>
      </c>
      <c r="DK491">
        <v>183.2</v>
      </c>
      <c r="DL491">
        <v>228.8946</v>
      </c>
      <c r="DN491">
        <v>185.06</v>
      </c>
      <c r="DP491">
        <v>91778800</v>
      </c>
      <c r="DW491">
        <v>180.64</v>
      </c>
      <c r="DX491" t="s">
        <v>183</v>
      </c>
      <c r="DY491">
        <v>183.22646</v>
      </c>
      <c r="DZ491">
        <v>50247676</v>
      </c>
      <c r="ED491">
        <v>183638982656</v>
      </c>
      <c r="EG491">
        <v>75944974</v>
      </c>
      <c r="EH491">
        <v>180.64</v>
      </c>
      <c r="EI491">
        <v>182.95</v>
      </c>
      <c r="EJ491">
        <v>900</v>
      </c>
      <c r="EK491">
        <v>50247676</v>
      </c>
      <c r="EL491">
        <v>402.66665999999998</v>
      </c>
      <c r="EO491">
        <v>166.19</v>
      </c>
      <c r="EP491">
        <v>182.74</v>
      </c>
      <c r="EQ491" t="b">
        <v>0</v>
      </c>
      <c r="ES491">
        <v>900</v>
      </c>
      <c r="ET491">
        <v>185.185</v>
      </c>
      <c r="EV491">
        <v>182.86</v>
      </c>
      <c r="EW491">
        <v>185.09</v>
      </c>
      <c r="EX491" t="s">
        <v>4919</v>
      </c>
      <c r="FE491" t="s">
        <v>4920</v>
      </c>
    </row>
    <row r="492" spans="1:161" x14ac:dyDescent="0.25">
      <c r="A492">
        <v>451</v>
      </c>
      <c r="B492">
        <v>44114</v>
      </c>
      <c r="C492" t="s">
        <v>172</v>
      </c>
      <c r="D492">
        <v>13300</v>
      </c>
      <c r="E492" t="s">
        <v>4981</v>
      </c>
      <c r="F492" t="s">
        <v>3126</v>
      </c>
      <c r="G492" t="s">
        <v>4982</v>
      </c>
      <c r="H492" t="s">
        <v>541</v>
      </c>
      <c r="I492" t="s">
        <v>177</v>
      </c>
      <c r="J492" t="s">
        <v>178</v>
      </c>
      <c r="K492" t="s">
        <v>4983</v>
      </c>
      <c r="L492">
        <v>1</v>
      </c>
      <c r="M492" t="s">
        <v>4984</v>
      </c>
      <c r="N492" t="s">
        <v>977</v>
      </c>
      <c r="O492">
        <v>0.45556000000000002</v>
      </c>
      <c r="P492">
        <v>0.15564</v>
      </c>
      <c r="Q492">
        <v>0.56540999999999997</v>
      </c>
      <c r="R492">
        <v>964000000</v>
      </c>
      <c r="S492">
        <v>0.14799999999999999</v>
      </c>
      <c r="T492">
        <v>0.40688999999999997</v>
      </c>
      <c r="U492">
        <v>2368000000</v>
      </c>
      <c r="V492">
        <v>610</v>
      </c>
      <c r="W492" t="s">
        <v>216</v>
      </c>
      <c r="X492">
        <v>2549000000</v>
      </c>
      <c r="Y492">
        <v>690374976</v>
      </c>
      <c r="Z492">
        <v>710</v>
      </c>
      <c r="AA492">
        <v>636.54</v>
      </c>
      <c r="AB492">
        <v>-0.24399999999999999</v>
      </c>
      <c r="AC492">
        <v>4.6929999999999996</v>
      </c>
      <c r="AD492">
        <v>6.9739999999999996E-2</v>
      </c>
      <c r="AE492">
        <v>19</v>
      </c>
      <c r="AF492">
        <v>714.9</v>
      </c>
      <c r="AI492">
        <v>801</v>
      </c>
      <c r="AJ492">
        <v>3811000064</v>
      </c>
      <c r="AK492">
        <v>19901999104</v>
      </c>
      <c r="AL492">
        <v>5198000128</v>
      </c>
      <c r="AM492">
        <v>70.269000000000005</v>
      </c>
      <c r="AN492" t="s">
        <v>183</v>
      </c>
      <c r="AO492">
        <v>88.665000000000006</v>
      </c>
      <c r="AP492">
        <v>3.5720000000000001</v>
      </c>
      <c r="AQ492">
        <v>2</v>
      </c>
      <c r="AR492" t="s">
        <v>184</v>
      </c>
      <c r="AS492" t="s">
        <v>4985</v>
      </c>
      <c r="AT492" t="s">
        <v>4986</v>
      </c>
      <c r="AU492" t="s">
        <v>186</v>
      </c>
      <c r="AV492" t="s">
        <v>187</v>
      </c>
      <c r="AW492" t="b">
        <v>1</v>
      </c>
      <c r="AX492">
        <v>-18000000</v>
      </c>
      <c r="AY492" t="s">
        <v>188</v>
      </c>
      <c r="AZ492" t="s">
        <v>4987</v>
      </c>
      <c r="BA492" t="s">
        <v>4988</v>
      </c>
      <c r="BB492" t="s">
        <v>191</v>
      </c>
      <c r="BD492">
        <v>8.9849999999999994</v>
      </c>
      <c r="BF492">
        <v>19.724</v>
      </c>
      <c r="BI492">
        <v>16.920000000000002</v>
      </c>
      <c r="BK492">
        <v>55248900</v>
      </c>
      <c r="BO492">
        <v>-68.209999999999994</v>
      </c>
      <c r="BP492">
        <v>1866402</v>
      </c>
      <c r="BQ492">
        <v>3.44E-2</v>
      </c>
      <c r="BS492">
        <v>1632960000</v>
      </c>
      <c r="BT492">
        <v>0.96152996999999996</v>
      </c>
      <c r="BU492">
        <v>762000000</v>
      </c>
      <c r="BV492">
        <v>6.57</v>
      </c>
      <c r="BZ492">
        <v>8.5400000000000007E-3</v>
      </c>
      <c r="CA492">
        <v>1696032000</v>
      </c>
      <c r="CC492">
        <v>1656720000</v>
      </c>
      <c r="CD492">
        <v>6.83</v>
      </c>
      <c r="CE492">
        <v>1663200000</v>
      </c>
      <c r="CF492">
        <v>53758476</v>
      </c>
      <c r="CG492">
        <v>1.4344140000000001</v>
      </c>
      <c r="CH492">
        <v>46706327552</v>
      </c>
      <c r="CI492">
        <v>2</v>
      </c>
      <c r="CP492">
        <v>-0.249</v>
      </c>
      <c r="CQ492">
        <v>6.7657046000000003</v>
      </c>
      <c r="CR492">
        <v>1665705600</v>
      </c>
      <c r="CS492">
        <v>1.27</v>
      </c>
      <c r="CU492">
        <v>37.620567000000001</v>
      </c>
      <c r="CW492">
        <v>4.7800000000000002E-2</v>
      </c>
      <c r="CX492">
        <v>1148278</v>
      </c>
      <c r="DB492">
        <v>639.04</v>
      </c>
      <c r="DC492">
        <v>639.61</v>
      </c>
      <c r="DD492">
        <v>599.20039999999995</v>
      </c>
      <c r="DF492">
        <v>0</v>
      </c>
      <c r="DH492">
        <v>639.61</v>
      </c>
      <c r="DJ492">
        <v>306130</v>
      </c>
      <c r="DK492">
        <v>639.04</v>
      </c>
      <c r="DL492">
        <v>566.26599999999996</v>
      </c>
      <c r="DN492">
        <v>639.61</v>
      </c>
      <c r="DP492">
        <v>306130</v>
      </c>
      <c r="DT492">
        <v>1660780800</v>
      </c>
      <c r="DW492">
        <v>632.27</v>
      </c>
      <c r="DX492" t="s">
        <v>183</v>
      </c>
      <c r="DY492">
        <v>96.885840000000002</v>
      </c>
      <c r="DZ492">
        <v>71197</v>
      </c>
      <c r="ED492">
        <v>35168133120</v>
      </c>
      <c r="EG492">
        <v>264461</v>
      </c>
      <c r="EH492">
        <v>632.27</v>
      </c>
      <c r="EI492">
        <v>650</v>
      </c>
      <c r="EJ492">
        <v>1000</v>
      </c>
      <c r="EK492">
        <v>71197</v>
      </c>
      <c r="EL492">
        <v>684.72</v>
      </c>
      <c r="EO492">
        <v>499.63</v>
      </c>
      <c r="EP492">
        <v>579</v>
      </c>
      <c r="EQ492" t="b">
        <v>0</v>
      </c>
      <c r="ES492">
        <v>1300</v>
      </c>
      <c r="ET492">
        <v>639.61</v>
      </c>
      <c r="EV492">
        <v>636.54</v>
      </c>
      <c r="EW492">
        <v>619.86</v>
      </c>
      <c r="EX492" t="s">
        <v>4989</v>
      </c>
      <c r="EZ492" t="s">
        <v>4990</v>
      </c>
      <c r="FE492" t="s">
        <v>4991</v>
      </c>
    </row>
    <row r="493" spans="1:161" x14ac:dyDescent="0.25">
      <c r="A493">
        <v>453</v>
      </c>
      <c r="B493">
        <v>80021</v>
      </c>
      <c r="C493" t="s">
        <v>246</v>
      </c>
      <c r="D493">
        <v>11931</v>
      </c>
      <c r="E493" t="s">
        <v>5001</v>
      </c>
      <c r="F493" t="s">
        <v>841</v>
      </c>
      <c r="G493" t="s">
        <v>5002</v>
      </c>
      <c r="H493" t="s">
        <v>843</v>
      </c>
      <c r="I493" t="s">
        <v>177</v>
      </c>
      <c r="J493" t="s">
        <v>178</v>
      </c>
      <c r="K493" t="s">
        <v>5003</v>
      </c>
      <c r="L493">
        <v>1</v>
      </c>
      <c r="M493" t="s">
        <v>5004</v>
      </c>
      <c r="N493" t="s">
        <v>2443</v>
      </c>
      <c r="O493">
        <v>0.20780000000000001</v>
      </c>
      <c r="P493">
        <v>0.13758000000000001</v>
      </c>
      <c r="Q493">
        <v>0.58243999999999996</v>
      </c>
      <c r="R493">
        <v>523500000</v>
      </c>
      <c r="S493">
        <v>-4.0000000000000001E-3</v>
      </c>
      <c r="T493">
        <v>0.16123000000000001</v>
      </c>
      <c r="U493">
        <v>781800000</v>
      </c>
      <c r="V493">
        <v>64</v>
      </c>
      <c r="W493" t="s">
        <v>216</v>
      </c>
      <c r="X493">
        <v>2122600000</v>
      </c>
      <c r="Y493">
        <v>538225024</v>
      </c>
      <c r="Z493">
        <v>75</v>
      </c>
      <c r="AA493">
        <v>58.54</v>
      </c>
      <c r="AB493">
        <v>0.218</v>
      </c>
      <c r="AC493">
        <v>1.018</v>
      </c>
      <c r="AD493">
        <v>5.4619998000000003E-2</v>
      </c>
      <c r="AE493">
        <v>9</v>
      </c>
      <c r="AF493">
        <v>76.33</v>
      </c>
      <c r="AG493">
        <v>36.165999999999997</v>
      </c>
      <c r="AH493">
        <v>0.13386999999999999</v>
      </c>
      <c r="AI493">
        <v>89</v>
      </c>
      <c r="AJ493">
        <v>350100000</v>
      </c>
      <c r="AK493">
        <v>1408499968</v>
      </c>
      <c r="AL493">
        <v>3762299904</v>
      </c>
      <c r="AM493">
        <v>1.4139999999999999</v>
      </c>
      <c r="AN493" t="s">
        <v>183</v>
      </c>
      <c r="AO493">
        <v>15.004</v>
      </c>
      <c r="AP493">
        <v>0.64800000000000002</v>
      </c>
      <c r="AQ493">
        <v>2.1</v>
      </c>
      <c r="AR493" t="s">
        <v>238</v>
      </c>
      <c r="AS493" t="s">
        <v>5005</v>
      </c>
      <c r="AT493" t="s">
        <v>5005</v>
      </c>
      <c r="AU493" t="s">
        <v>186</v>
      </c>
      <c r="AV493" t="s">
        <v>187</v>
      </c>
      <c r="AW493" t="b">
        <v>1</v>
      </c>
      <c r="AX493">
        <v>-18000000</v>
      </c>
      <c r="AY493" t="s">
        <v>188</v>
      </c>
      <c r="AZ493" t="s">
        <v>5006</v>
      </c>
      <c r="BA493" t="s">
        <v>5007</v>
      </c>
      <c r="BB493" t="s">
        <v>191</v>
      </c>
      <c r="BD493">
        <v>4.1150000000000002</v>
      </c>
      <c r="BF493">
        <v>19.803000000000001</v>
      </c>
      <c r="BI493">
        <v>2.66</v>
      </c>
      <c r="BK493">
        <v>251008000</v>
      </c>
      <c r="BO493">
        <v>14.342000000000001</v>
      </c>
      <c r="BP493">
        <v>2420327</v>
      </c>
      <c r="BQ493">
        <v>9.7999999999999997E-3</v>
      </c>
      <c r="BS493">
        <v>1640908800</v>
      </c>
      <c r="BT493">
        <v>0.96055000000000001</v>
      </c>
      <c r="BU493">
        <v>517600000</v>
      </c>
      <c r="BV493">
        <v>1.55</v>
      </c>
      <c r="BY493">
        <v>4.0817180000000004</v>
      </c>
      <c r="BZ493">
        <v>3.7000000000000002E-3</v>
      </c>
      <c r="CA493">
        <v>1703980800</v>
      </c>
      <c r="CC493">
        <v>1656633600</v>
      </c>
      <c r="CD493">
        <v>1.78</v>
      </c>
      <c r="CE493">
        <v>1663200000</v>
      </c>
      <c r="CF493">
        <v>246535530</v>
      </c>
      <c r="CG493">
        <v>1.57406</v>
      </c>
      <c r="CH493">
        <v>15481967616</v>
      </c>
      <c r="CI493">
        <v>2</v>
      </c>
      <c r="CK493">
        <v>1363824000</v>
      </c>
      <c r="CL493" s="1">
        <v>8.4027777777777771E-2</v>
      </c>
      <c r="CP493">
        <v>0.21</v>
      </c>
      <c r="CQ493">
        <v>3.9055922000000001</v>
      </c>
      <c r="CR493">
        <v>1665705600</v>
      </c>
      <c r="CS493">
        <v>2.12</v>
      </c>
      <c r="CU493">
        <v>22.007518999999998</v>
      </c>
      <c r="CW493">
        <v>1.0999999999999999E-2</v>
      </c>
      <c r="CX493">
        <v>3681369</v>
      </c>
      <c r="DB493">
        <v>58.71</v>
      </c>
      <c r="DC493">
        <v>58.53</v>
      </c>
      <c r="DD493">
        <v>63.684150000000002</v>
      </c>
      <c r="DF493">
        <v>0</v>
      </c>
      <c r="DH493">
        <v>58.8</v>
      </c>
      <c r="DJ493">
        <v>1014930</v>
      </c>
      <c r="DK493">
        <v>58.71</v>
      </c>
      <c r="DL493">
        <v>56.622199999999999</v>
      </c>
      <c r="DN493">
        <v>58.53</v>
      </c>
      <c r="DP493">
        <v>1014930</v>
      </c>
      <c r="DW493">
        <v>58.12</v>
      </c>
      <c r="DX493" t="s">
        <v>183</v>
      </c>
      <c r="DY493">
        <v>37.767741999999998</v>
      </c>
      <c r="DZ493">
        <v>349378</v>
      </c>
      <c r="ED493">
        <v>14694008832</v>
      </c>
      <c r="EG493">
        <v>1246739</v>
      </c>
      <c r="EH493">
        <v>58.12</v>
      </c>
      <c r="EI493">
        <v>62.03</v>
      </c>
      <c r="EJ493">
        <v>800</v>
      </c>
      <c r="EK493">
        <v>349378</v>
      </c>
      <c r="EL493">
        <v>89.3</v>
      </c>
      <c r="EO493">
        <v>49.99</v>
      </c>
      <c r="EP493">
        <v>55.05</v>
      </c>
      <c r="EQ493" t="b">
        <v>0</v>
      </c>
      <c r="ES493">
        <v>800</v>
      </c>
      <c r="ET493">
        <v>58.8</v>
      </c>
      <c r="EV493">
        <v>58.54</v>
      </c>
      <c r="EW493">
        <v>56.95</v>
      </c>
      <c r="EX493" t="s">
        <v>5008</v>
      </c>
      <c r="FE493" t="s">
        <v>5009</v>
      </c>
    </row>
    <row r="494" spans="1:161" x14ac:dyDescent="0.25">
      <c r="A494">
        <v>455</v>
      </c>
      <c r="B494">
        <v>75024</v>
      </c>
      <c r="C494" t="s">
        <v>246</v>
      </c>
      <c r="D494">
        <v>6800</v>
      </c>
      <c r="E494" t="s">
        <v>5019</v>
      </c>
      <c r="F494" t="s">
        <v>5020</v>
      </c>
      <c r="G494" t="s">
        <v>5021</v>
      </c>
      <c r="H494" t="s">
        <v>530</v>
      </c>
      <c r="I494" t="s">
        <v>177</v>
      </c>
      <c r="J494" t="s">
        <v>178</v>
      </c>
      <c r="K494" t="s">
        <v>5022</v>
      </c>
      <c r="L494">
        <v>1</v>
      </c>
      <c r="M494" t="s">
        <v>5023</v>
      </c>
      <c r="N494" t="s">
        <v>664</v>
      </c>
      <c r="O494">
        <v>0.19475999999999999</v>
      </c>
      <c r="P494">
        <v>0.10262</v>
      </c>
      <c r="Q494">
        <v>0.42460999999999999</v>
      </c>
      <c r="R494">
        <v>374608000</v>
      </c>
      <c r="S494">
        <v>2.9000000000000001E-2</v>
      </c>
      <c r="T494">
        <v>0.13644000000000001</v>
      </c>
      <c r="U494">
        <v>356699008</v>
      </c>
      <c r="V494">
        <v>365</v>
      </c>
      <c r="W494" t="s">
        <v>216</v>
      </c>
      <c r="X494">
        <v>709644000</v>
      </c>
      <c r="Y494">
        <v>292430880</v>
      </c>
      <c r="Z494">
        <v>450</v>
      </c>
      <c r="AA494">
        <v>330.88</v>
      </c>
      <c r="AB494">
        <v>0.21199999999999999</v>
      </c>
      <c r="AC494">
        <v>1.0589999999999999</v>
      </c>
      <c r="AD494">
        <v>3.338E-2</v>
      </c>
      <c r="AE494">
        <v>17</v>
      </c>
      <c r="AF494">
        <v>447.84</v>
      </c>
      <c r="AG494">
        <v>44.616999999999997</v>
      </c>
      <c r="AH494">
        <v>7.9169996000000006E-2</v>
      </c>
      <c r="AI494">
        <v>585</v>
      </c>
      <c r="AJ494">
        <v>225287008</v>
      </c>
      <c r="AK494">
        <v>1136531968</v>
      </c>
      <c r="AL494">
        <v>1831520000</v>
      </c>
      <c r="AM494">
        <v>5.4160000000000004</v>
      </c>
      <c r="AN494" t="s">
        <v>183</v>
      </c>
      <c r="AO494">
        <v>44.253999999999998</v>
      </c>
      <c r="AP494">
        <v>0.97799999999999998</v>
      </c>
      <c r="AQ494">
        <v>2</v>
      </c>
      <c r="AR494" t="s">
        <v>184</v>
      </c>
      <c r="AS494" t="s">
        <v>5024</v>
      </c>
      <c r="AT494" t="s">
        <v>5024</v>
      </c>
      <c r="AU494" t="s">
        <v>186</v>
      </c>
      <c r="AV494" t="s">
        <v>187</v>
      </c>
      <c r="AW494" t="b">
        <v>0</v>
      </c>
      <c r="AX494">
        <v>-18000000</v>
      </c>
      <c r="AY494" t="s">
        <v>188</v>
      </c>
      <c r="AZ494" t="s">
        <v>5025</v>
      </c>
      <c r="BA494" t="s">
        <v>5026</v>
      </c>
      <c r="BB494" t="s">
        <v>191</v>
      </c>
      <c r="BD494">
        <v>8.298</v>
      </c>
      <c r="BF494">
        <v>42.606000000000002</v>
      </c>
      <c r="BI494">
        <v>6.91</v>
      </c>
      <c r="BK494">
        <v>40976300</v>
      </c>
      <c r="BO494">
        <v>50.75</v>
      </c>
      <c r="BP494">
        <v>558164</v>
      </c>
      <c r="BQ494">
        <v>1.34000005E-2</v>
      </c>
      <c r="BS494">
        <v>1640908800</v>
      </c>
      <c r="BT494">
        <v>0.92056000000000004</v>
      </c>
      <c r="BU494">
        <v>187944992</v>
      </c>
      <c r="BV494">
        <v>4.4080000000000004</v>
      </c>
      <c r="BY494">
        <v>6.5198029999999996</v>
      </c>
      <c r="BZ494">
        <v>1.1050000000000001E-2</v>
      </c>
      <c r="CA494">
        <v>1703980800</v>
      </c>
      <c r="CC494">
        <v>1664496000</v>
      </c>
      <c r="CD494">
        <v>2.67</v>
      </c>
      <c r="CE494">
        <v>1663200000</v>
      </c>
      <c r="CF494">
        <v>41184416</v>
      </c>
      <c r="CH494">
        <v>15197516800</v>
      </c>
      <c r="CI494">
        <v>2</v>
      </c>
      <c r="CK494">
        <v>642729600</v>
      </c>
      <c r="CL494" s="1">
        <v>0.12569444444444444</v>
      </c>
      <c r="CP494">
        <v>0.20499999999999999</v>
      </c>
      <c r="CQ494">
        <v>7.4027247000000003</v>
      </c>
      <c r="CR494">
        <v>1665705600</v>
      </c>
      <c r="CS494">
        <v>4.45</v>
      </c>
      <c r="CU494">
        <v>47.884228</v>
      </c>
      <c r="CW494">
        <v>1.72E-2</v>
      </c>
      <c r="CX494">
        <v>460946</v>
      </c>
      <c r="DB494">
        <v>333.04</v>
      </c>
      <c r="DC494">
        <v>332.18</v>
      </c>
      <c r="DD494">
        <v>372.42444</v>
      </c>
      <c r="DF494">
        <v>0</v>
      </c>
      <c r="DH494">
        <v>333.93</v>
      </c>
      <c r="DJ494">
        <v>344230</v>
      </c>
      <c r="DK494">
        <v>333.04</v>
      </c>
      <c r="DL494">
        <v>332.82920000000001</v>
      </c>
      <c r="DN494">
        <v>332.18</v>
      </c>
      <c r="DP494">
        <v>344230</v>
      </c>
      <c r="DT494">
        <v>633744000</v>
      </c>
      <c r="DW494">
        <v>327.93</v>
      </c>
      <c r="DX494" t="s">
        <v>183</v>
      </c>
      <c r="DY494">
        <v>75.063519999999997</v>
      </c>
      <c r="DZ494">
        <v>126645</v>
      </c>
      <c r="ED494">
        <v>13558238208</v>
      </c>
      <c r="EG494">
        <v>269123</v>
      </c>
      <c r="EH494">
        <v>327.93</v>
      </c>
      <c r="EI494">
        <v>340.1</v>
      </c>
      <c r="EJ494">
        <v>900</v>
      </c>
      <c r="EK494">
        <v>126645</v>
      </c>
      <c r="EL494">
        <v>544.04</v>
      </c>
      <c r="EO494">
        <v>281.11</v>
      </c>
      <c r="EP494">
        <v>320.86</v>
      </c>
      <c r="EQ494" t="b">
        <v>0</v>
      </c>
      <c r="ES494">
        <v>800</v>
      </c>
      <c r="ET494">
        <v>333.93</v>
      </c>
      <c r="EV494">
        <v>330.88</v>
      </c>
      <c r="EX494" t="s">
        <v>5027</v>
      </c>
      <c r="FE494" t="s">
        <v>5028</v>
      </c>
    </row>
    <row r="495" spans="1:161" x14ac:dyDescent="0.25">
      <c r="A495">
        <v>459</v>
      </c>
      <c r="B495">
        <v>60440</v>
      </c>
      <c r="C495" t="s">
        <v>310</v>
      </c>
      <c r="D495">
        <v>16500</v>
      </c>
      <c r="E495" t="s">
        <v>5061</v>
      </c>
      <c r="F495" t="s">
        <v>5062</v>
      </c>
      <c r="G495" t="s">
        <v>5063</v>
      </c>
      <c r="H495" t="s">
        <v>212</v>
      </c>
      <c r="I495" t="s">
        <v>177</v>
      </c>
      <c r="J495" t="s">
        <v>178</v>
      </c>
      <c r="K495" t="s">
        <v>5064</v>
      </c>
      <c r="L495">
        <v>1</v>
      </c>
      <c r="M495" t="s">
        <v>5065</v>
      </c>
      <c r="N495" t="s">
        <v>317</v>
      </c>
      <c r="O495">
        <v>0.18537999999999999</v>
      </c>
      <c r="P495">
        <v>0.12081</v>
      </c>
      <c r="Q495">
        <v>0.43497999999999998</v>
      </c>
      <c r="R495">
        <v>1198519040</v>
      </c>
      <c r="S495">
        <v>0.16800000000000001</v>
      </c>
      <c r="T495">
        <v>0.15851000000000001</v>
      </c>
      <c r="U495">
        <v>1736653952</v>
      </c>
      <c r="V495">
        <v>390</v>
      </c>
      <c r="W495" t="s">
        <v>216</v>
      </c>
      <c r="X495">
        <v>3757531000</v>
      </c>
      <c r="Y495">
        <v>825008896</v>
      </c>
      <c r="Z495">
        <v>487.5</v>
      </c>
      <c r="AA495">
        <v>448.35</v>
      </c>
      <c r="AB495">
        <v>0.25</v>
      </c>
      <c r="AC495">
        <v>1.6259999999999999</v>
      </c>
      <c r="AD495">
        <v>0.18748999999999999</v>
      </c>
      <c r="AE495">
        <v>24</v>
      </c>
      <c r="AF495">
        <v>483.54</v>
      </c>
      <c r="AG495">
        <v>104.953</v>
      </c>
      <c r="AH495">
        <v>0.62031000000000003</v>
      </c>
      <c r="AI495">
        <v>600</v>
      </c>
      <c r="AJ495">
        <v>434225984</v>
      </c>
      <c r="AK495">
        <v>1856696064</v>
      </c>
      <c r="AL495">
        <v>9368176640</v>
      </c>
      <c r="AM495">
        <v>8.4770000000000003</v>
      </c>
      <c r="AN495" t="s">
        <v>183</v>
      </c>
      <c r="AO495">
        <v>177.33199999999999</v>
      </c>
      <c r="AP495">
        <v>0.40899999999999997</v>
      </c>
      <c r="AQ495">
        <v>2.1</v>
      </c>
      <c r="AR495" t="s">
        <v>238</v>
      </c>
      <c r="AS495" t="s">
        <v>5066</v>
      </c>
      <c r="AT495" t="s">
        <v>5066</v>
      </c>
      <c r="AU495" t="s">
        <v>186</v>
      </c>
      <c r="AV495" t="s">
        <v>187</v>
      </c>
      <c r="AW495" t="b">
        <v>1</v>
      </c>
      <c r="AX495">
        <v>-18000000</v>
      </c>
      <c r="AY495" t="s">
        <v>188</v>
      </c>
      <c r="AZ495" t="s">
        <v>5067</v>
      </c>
      <c r="BA495" t="s">
        <v>5068</v>
      </c>
      <c r="BB495" t="s">
        <v>191</v>
      </c>
      <c r="BD495">
        <v>2.3140000000000001</v>
      </c>
      <c r="BF495">
        <v>12.481</v>
      </c>
      <c r="BI495">
        <v>12.09</v>
      </c>
      <c r="BK495">
        <v>54120200</v>
      </c>
      <c r="BO495">
        <v>35.540999999999997</v>
      </c>
      <c r="BP495">
        <v>1467518</v>
      </c>
      <c r="BQ495">
        <v>2.87E-2</v>
      </c>
      <c r="BS495">
        <v>1643414400</v>
      </c>
      <c r="BT495">
        <v>0.94822996999999998</v>
      </c>
      <c r="BU495">
        <v>1131726976</v>
      </c>
      <c r="BV495">
        <v>3.11</v>
      </c>
      <c r="BY495">
        <v>12.615008</v>
      </c>
      <c r="BZ495">
        <v>1.3940001E-2</v>
      </c>
      <c r="CA495">
        <v>1706486400</v>
      </c>
      <c r="CC495">
        <v>1659139200</v>
      </c>
      <c r="CD495">
        <v>1.95</v>
      </c>
      <c r="CE495">
        <v>1663200000</v>
      </c>
      <c r="CF495">
        <v>50476225</v>
      </c>
      <c r="CG495">
        <v>1.3544579999999999</v>
      </c>
      <c r="CH495">
        <v>21675450368</v>
      </c>
      <c r="CI495">
        <v>2</v>
      </c>
      <c r="CP495">
        <v>0.17799999999999999</v>
      </c>
      <c r="CQ495">
        <v>2.5901296</v>
      </c>
      <c r="CR495">
        <v>1665705600</v>
      </c>
      <c r="CS495">
        <v>1.78</v>
      </c>
      <c r="CU495">
        <v>37.084366000000003</v>
      </c>
      <c r="CW495">
        <v>3.2899998E-2</v>
      </c>
      <c r="CX495">
        <v>2019422</v>
      </c>
      <c r="DB495">
        <v>447.37</v>
      </c>
      <c r="DC495">
        <v>448.58</v>
      </c>
      <c r="DD495">
        <v>398.18124</v>
      </c>
      <c r="DF495">
        <v>0</v>
      </c>
      <c r="DH495">
        <v>448.86380000000003</v>
      </c>
      <c r="DJ495">
        <v>562960</v>
      </c>
      <c r="DK495">
        <v>447.37</v>
      </c>
      <c r="DL495">
        <v>410.01960000000003</v>
      </c>
      <c r="DN495">
        <v>448.58</v>
      </c>
      <c r="DP495">
        <v>562960</v>
      </c>
      <c r="DT495">
        <v>1331856000</v>
      </c>
      <c r="DW495">
        <v>444.62</v>
      </c>
      <c r="DX495" t="s">
        <v>183</v>
      </c>
      <c r="DY495">
        <v>144.16399999999999</v>
      </c>
      <c r="DZ495">
        <v>239964</v>
      </c>
      <c r="ED495">
        <v>24264792064</v>
      </c>
      <c r="EG495">
        <v>801965</v>
      </c>
      <c r="EH495">
        <v>444.62</v>
      </c>
      <c r="EI495">
        <v>448.88</v>
      </c>
      <c r="EJ495">
        <v>1400</v>
      </c>
      <c r="EK495">
        <v>239964</v>
      </c>
      <c r="EL495">
        <v>451.48</v>
      </c>
      <c r="EO495">
        <v>330.8</v>
      </c>
      <c r="EP495">
        <v>447.75</v>
      </c>
      <c r="EQ495" t="b">
        <v>0</v>
      </c>
      <c r="ES495">
        <v>1000</v>
      </c>
      <c r="ET495">
        <v>448.86380000000003</v>
      </c>
      <c r="EV495">
        <v>448.35</v>
      </c>
      <c r="EW495">
        <v>448.53</v>
      </c>
      <c r="EX495" t="s">
        <v>5069</v>
      </c>
      <c r="EZ495" t="s">
        <v>5070</v>
      </c>
      <c r="FE495" t="s">
        <v>5071</v>
      </c>
    </row>
    <row r="496" spans="1:161" x14ac:dyDescent="0.25">
      <c r="A496">
        <v>461</v>
      </c>
      <c r="B496">
        <v>60606</v>
      </c>
      <c r="C496" t="s">
        <v>172</v>
      </c>
      <c r="D496">
        <v>90800</v>
      </c>
      <c r="E496" t="s">
        <v>5083</v>
      </c>
      <c r="F496" t="s">
        <v>275</v>
      </c>
      <c r="G496" t="s">
        <v>5084</v>
      </c>
      <c r="H496" t="s">
        <v>212</v>
      </c>
      <c r="I496" t="s">
        <v>177</v>
      </c>
      <c r="J496" t="s">
        <v>178</v>
      </c>
      <c r="K496" t="s">
        <v>5085</v>
      </c>
      <c r="L496">
        <v>1</v>
      </c>
      <c r="M496" t="s">
        <v>5086</v>
      </c>
      <c r="N496" t="s">
        <v>392</v>
      </c>
      <c r="O496">
        <v>7.5810000000000002E-2</v>
      </c>
      <c r="P496">
        <v>-1.8450000000000001E-2</v>
      </c>
      <c r="Q496">
        <v>0.26738000000000001</v>
      </c>
      <c r="R496">
        <v>4639000064</v>
      </c>
      <c r="S496">
        <v>0.66200000000000003</v>
      </c>
      <c r="T496">
        <v>2.0119999999999999E-2</v>
      </c>
      <c r="U496">
        <v>3088999936</v>
      </c>
      <c r="V496">
        <v>31</v>
      </c>
      <c r="W496" t="s">
        <v>216</v>
      </c>
      <c r="X496">
        <v>3265000000</v>
      </c>
      <c r="Y496">
        <v>2535500032</v>
      </c>
      <c r="Z496">
        <v>51</v>
      </c>
      <c r="AA496">
        <v>44.42</v>
      </c>
      <c r="AB496">
        <v>0.98599999999999999</v>
      </c>
      <c r="AC496">
        <v>1.032</v>
      </c>
      <c r="AD496">
        <v>7.4099999999999999E-3</v>
      </c>
      <c r="AE496">
        <v>15</v>
      </c>
      <c r="AF496">
        <v>52.35</v>
      </c>
      <c r="AG496">
        <v>783.50300000000004</v>
      </c>
      <c r="AH496">
        <v>-0.14560999999999999</v>
      </c>
      <c r="AI496">
        <v>81</v>
      </c>
      <c r="AJ496">
        <v>18695000064</v>
      </c>
      <c r="AK496">
        <v>38376001536</v>
      </c>
      <c r="AL496">
        <v>40746999808</v>
      </c>
      <c r="AM496">
        <v>57.183999999999997</v>
      </c>
      <c r="AN496" t="s">
        <v>183</v>
      </c>
      <c r="AO496">
        <v>125.154</v>
      </c>
      <c r="AP496">
        <v>0.94299999999999995</v>
      </c>
      <c r="AQ496">
        <v>2.5</v>
      </c>
      <c r="AR496" t="s">
        <v>238</v>
      </c>
      <c r="AS496" t="s">
        <v>5087</v>
      </c>
      <c r="AT496" t="s">
        <v>5087</v>
      </c>
      <c r="AU496" t="s">
        <v>186</v>
      </c>
      <c r="AV496" t="s">
        <v>187</v>
      </c>
      <c r="AW496" t="b">
        <v>1</v>
      </c>
      <c r="AX496">
        <v>-18000000</v>
      </c>
      <c r="AY496" t="s">
        <v>188</v>
      </c>
      <c r="AZ496" t="s">
        <v>5088</v>
      </c>
      <c r="BA496" t="s">
        <v>5089</v>
      </c>
      <c r="BB496" t="s">
        <v>191</v>
      </c>
      <c r="BD496">
        <v>0.82399999999999995</v>
      </c>
      <c r="BF496">
        <v>10.864000000000001</v>
      </c>
      <c r="BI496">
        <v>2.37</v>
      </c>
      <c r="BK496">
        <v>323807008</v>
      </c>
      <c r="BO496">
        <v>16.088999999999999</v>
      </c>
      <c r="BP496">
        <v>15446163</v>
      </c>
      <c r="BQ496">
        <v>4.7199998E-2</v>
      </c>
      <c r="BS496">
        <v>1640908800</v>
      </c>
      <c r="BT496">
        <v>0.62997000000000003</v>
      </c>
      <c r="BU496">
        <v>-752000000</v>
      </c>
      <c r="BV496">
        <v>-22.677</v>
      </c>
      <c r="BY496">
        <v>2.7608923999999999</v>
      </c>
      <c r="BZ496">
        <v>3.16E-3</v>
      </c>
      <c r="CA496">
        <v>1703980800</v>
      </c>
      <c r="CC496">
        <v>1664496000</v>
      </c>
      <c r="CD496">
        <v>1.48</v>
      </c>
      <c r="CE496">
        <v>1663200000</v>
      </c>
      <c r="CF496">
        <v>325427232</v>
      </c>
      <c r="CG496">
        <v>1.2446569999999999</v>
      </c>
      <c r="CH496">
        <v>33559087104</v>
      </c>
      <c r="CI496">
        <v>2</v>
      </c>
      <c r="CK496">
        <v>832636800</v>
      </c>
      <c r="CL496" s="1">
        <v>0.1673611111111111</v>
      </c>
      <c r="CP496">
        <v>0.99199999999999999</v>
      </c>
      <c r="CQ496">
        <v>0.35299549000000002</v>
      </c>
      <c r="CR496">
        <v>1665705600</v>
      </c>
      <c r="CS496">
        <v>-0.15</v>
      </c>
      <c r="CU496">
        <v>18.742616999999999</v>
      </c>
      <c r="CW496">
        <v>5.2900000000000003E-2</v>
      </c>
      <c r="CX496">
        <v>15200463</v>
      </c>
      <c r="DB496">
        <v>43.69</v>
      </c>
      <c r="DC496">
        <v>43.6</v>
      </c>
      <c r="DD496">
        <v>40.811</v>
      </c>
      <c r="DF496">
        <v>0</v>
      </c>
      <c r="DH496">
        <v>44.590800000000002</v>
      </c>
      <c r="DJ496">
        <v>5521100</v>
      </c>
      <c r="DK496">
        <v>43.69</v>
      </c>
      <c r="DL496">
        <v>38.958799999999997</v>
      </c>
      <c r="DN496">
        <v>43.6</v>
      </c>
      <c r="DP496">
        <v>5521100</v>
      </c>
      <c r="DT496">
        <v>1199664000</v>
      </c>
      <c r="DW496">
        <v>43.54</v>
      </c>
      <c r="DX496" t="s">
        <v>183</v>
      </c>
      <c r="DZ496">
        <v>2398421</v>
      </c>
      <c r="ED496">
        <v>14383506432</v>
      </c>
      <c r="EG496">
        <v>9318077</v>
      </c>
      <c r="EH496">
        <v>43.54</v>
      </c>
      <c r="EI496">
        <v>44.41</v>
      </c>
      <c r="EJ496">
        <v>1200</v>
      </c>
      <c r="EK496">
        <v>2398421</v>
      </c>
      <c r="EL496">
        <v>53.12</v>
      </c>
      <c r="EO496">
        <v>30.54</v>
      </c>
      <c r="EP496">
        <v>44.3</v>
      </c>
      <c r="EQ496" t="b">
        <v>0</v>
      </c>
      <c r="ES496">
        <v>1100</v>
      </c>
      <c r="ET496">
        <v>44.590800000000002</v>
      </c>
      <c r="EV496">
        <v>44.42</v>
      </c>
      <c r="EW496">
        <v>43.63</v>
      </c>
      <c r="EX496" t="s">
        <v>5090</v>
      </c>
      <c r="FE496" t="s">
        <v>5091</v>
      </c>
    </row>
    <row r="497" spans="1:161" x14ac:dyDescent="0.25">
      <c r="A497">
        <v>463</v>
      </c>
      <c r="B497">
        <v>6902</v>
      </c>
      <c r="C497" t="s">
        <v>172</v>
      </c>
      <c r="D497">
        <v>20400</v>
      </c>
      <c r="E497" t="s">
        <v>5101</v>
      </c>
      <c r="F497" t="s">
        <v>1329</v>
      </c>
      <c r="G497" t="s">
        <v>5102</v>
      </c>
      <c r="H497" t="s">
        <v>641</v>
      </c>
      <c r="I497" t="s">
        <v>177</v>
      </c>
      <c r="J497" t="s">
        <v>178</v>
      </c>
      <c r="K497" t="s">
        <v>5103</v>
      </c>
      <c r="L497">
        <v>1</v>
      </c>
      <c r="M497" t="s">
        <v>5104</v>
      </c>
      <c r="N497" t="s">
        <v>5105</v>
      </c>
      <c r="O497">
        <v>0.31936999999999999</v>
      </c>
      <c r="P497">
        <v>0.17505999999999999</v>
      </c>
      <c r="Q497">
        <v>0.42312</v>
      </c>
      <c r="R497">
        <v>3849999872</v>
      </c>
      <c r="S497">
        <v>0.17499999999999999</v>
      </c>
      <c r="T497">
        <v>0.26893</v>
      </c>
      <c r="U497">
        <v>3552000000</v>
      </c>
      <c r="V497">
        <v>269</v>
      </c>
      <c r="W497" t="s">
        <v>216</v>
      </c>
      <c r="X497">
        <v>3890000000</v>
      </c>
      <c r="Y497">
        <v>1504375040</v>
      </c>
      <c r="Z497">
        <v>365</v>
      </c>
      <c r="AA497">
        <v>359.03</v>
      </c>
      <c r="AB497">
        <v>0.53800000000000003</v>
      </c>
      <c r="AC497">
        <v>1.028</v>
      </c>
      <c r="AD497">
        <v>8.9599999999999999E-2</v>
      </c>
      <c r="AE497">
        <v>15</v>
      </c>
      <c r="AF497">
        <v>362.07</v>
      </c>
      <c r="AG497">
        <v>165.90600000000001</v>
      </c>
      <c r="AH497">
        <v>0.32900003</v>
      </c>
      <c r="AI497">
        <v>472</v>
      </c>
      <c r="AJ497">
        <v>76000000</v>
      </c>
      <c r="AK497">
        <v>10540000256</v>
      </c>
      <c r="AL497">
        <v>11121999872</v>
      </c>
      <c r="AM497">
        <v>1.097</v>
      </c>
      <c r="AN497" t="s">
        <v>183</v>
      </c>
      <c r="AO497">
        <v>155.691</v>
      </c>
      <c r="AP497">
        <v>0.88800000000000001</v>
      </c>
      <c r="AQ497">
        <v>2.2999999999999998</v>
      </c>
      <c r="AR497" t="s">
        <v>184</v>
      </c>
      <c r="AS497" t="s">
        <v>5106</v>
      </c>
      <c r="AT497" t="s">
        <v>5106</v>
      </c>
      <c r="AU497" t="s">
        <v>186</v>
      </c>
      <c r="AV497" t="s">
        <v>187</v>
      </c>
      <c r="AW497" t="b">
        <v>1</v>
      </c>
      <c r="AX497">
        <v>-18000000</v>
      </c>
      <c r="AY497" t="s">
        <v>188</v>
      </c>
      <c r="AZ497" t="s">
        <v>5107</v>
      </c>
      <c r="BA497" t="s">
        <v>5108</v>
      </c>
      <c r="BB497" t="s">
        <v>191</v>
      </c>
      <c r="BD497">
        <v>2.7869999999999999</v>
      </c>
      <c r="BF497">
        <v>8.7260000000000009</v>
      </c>
      <c r="BI497">
        <v>23.63</v>
      </c>
      <c r="BK497">
        <v>72394400</v>
      </c>
      <c r="BO497">
        <v>65.561000000000007</v>
      </c>
      <c r="BP497">
        <v>3117979</v>
      </c>
      <c r="BQ497">
        <v>4.4600000000000001E-2</v>
      </c>
      <c r="BS497">
        <v>1640908800</v>
      </c>
      <c r="BT497">
        <v>0.93403999999999998</v>
      </c>
      <c r="BU497">
        <v>1947000064</v>
      </c>
      <c r="BV497">
        <v>12.686999999999999</v>
      </c>
      <c r="BY497">
        <v>5.4762740000000001</v>
      </c>
      <c r="BZ497">
        <v>5.28E-3</v>
      </c>
      <c r="CA497">
        <v>1703980800</v>
      </c>
      <c r="CC497">
        <v>1664496000</v>
      </c>
      <c r="CD497">
        <v>4.24</v>
      </c>
      <c r="CE497">
        <v>1663200000</v>
      </c>
      <c r="CF497">
        <v>69001444</v>
      </c>
      <c r="CH497">
        <v>30995251200</v>
      </c>
      <c r="CI497">
        <v>2</v>
      </c>
      <c r="CP497">
        <v>0.48199999999999998</v>
      </c>
      <c r="CQ497">
        <v>2.3369683999999999</v>
      </c>
      <c r="CR497">
        <v>1665705600</v>
      </c>
      <c r="CS497">
        <v>0.44</v>
      </c>
      <c r="CU497">
        <v>15.193822000000001</v>
      </c>
      <c r="CW497">
        <v>5.0500000000000003E-2</v>
      </c>
      <c r="CX497">
        <v>3051825</v>
      </c>
      <c r="DB497">
        <v>358.44</v>
      </c>
      <c r="DC497">
        <v>360</v>
      </c>
      <c r="DD497">
        <v>302.87365999999997</v>
      </c>
      <c r="DF497">
        <v>0</v>
      </c>
      <c r="DH497">
        <v>361.98989999999998</v>
      </c>
      <c r="DJ497">
        <v>795320</v>
      </c>
      <c r="DK497">
        <v>358.44</v>
      </c>
      <c r="DL497">
        <v>303.04599999999999</v>
      </c>
      <c r="DN497">
        <v>360</v>
      </c>
      <c r="DP497">
        <v>795320</v>
      </c>
      <c r="DW497">
        <v>355</v>
      </c>
      <c r="DX497" t="s">
        <v>183</v>
      </c>
      <c r="DY497">
        <v>28.299046000000001</v>
      </c>
      <c r="DZ497">
        <v>191834</v>
      </c>
      <c r="ED497">
        <v>25991761920</v>
      </c>
      <c r="EG497">
        <v>728163</v>
      </c>
      <c r="EH497">
        <v>355</v>
      </c>
      <c r="EI497">
        <v>363.95</v>
      </c>
      <c r="EJ497">
        <v>800</v>
      </c>
      <c r="EK497">
        <v>191834</v>
      </c>
      <c r="EL497">
        <v>368.9</v>
      </c>
      <c r="EO497">
        <v>230.54</v>
      </c>
      <c r="EP497">
        <v>353.04</v>
      </c>
      <c r="EQ497" t="b">
        <v>0</v>
      </c>
      <c r="ES497">
        <v>800</v>
      </c>
      <c r="ET497">
        <v>361.98989999999998</v>
      </c>
      <c r="EV497">
        <v>359.03</v>
      </c>
      <c r="EW497">
        <v>342.75</v>
      </c>
      <c r="EX497" t="s">
        <v>5109</v>
      </c>
      <c r="EZ497" t="s">
        <v>3794</v>
      </c>
      <c r="FA497" t="s">
        <v>5110</v>
      </c>
      <c r="FE497" t="s">
        <v>5111</v>
      </c>
    </row>
    <row r="498" spans="1:161" x14ac:dyDescent="0.25">
      <c r="A498">
        <v>468</v>
      </c>
      <c r="B498">
        <v>20190</v>
      </c>
      <c r="C498" t="s">
        <v>246</v>
      </c>
      <c r="D498">
        <v>902</v>
      </c>
      <c r="E498" t="s">
        <v>5157</v>
      </c>
      <c r="F498" t="s">
        <v>2532</v>
      </c>
      <c r="G498" t="s">
        <v>5158</v>
      </c>
      <c r="H498" t="s">
        <v>327</v>
      </c>
      <c r="I498" t="s">
        <v>177</v>
      </c>
      <c r="J498" t="s">
        <v>178</v>
      </c>
      <c r="K498" t="s">
        <v>5159</v>
      </c>
      <c r="L498">
        <v>1</v>
      </c>
      <c r="M498" t="s">
        <v>5160</v>
      </c>
      <c r="N498" t="s">
        <v>292</v>
      </c>
      <c r="O498">
        <v>0.69342999999999999</v>
      </c>
      <c r="P498">
        <v>0.59089999999999998</v>
      </c>
      <c r="Q498">
        <v>0.85631999999999997</v>
      </c>
      <c r="R498">
        <v>818352000</v>
      </c>
      <c r="S498">
        <v>6.8000000000000005E-2</v>
      </c>
      <c r="T498">
        <v>0.65837999999999997</v>
      </c>
      <c r="U498">
        <v>952342976</v>
      </c>
      <c r="V498">
        <v>201.8</v>
      </c>
      <c r="W498" t="s">
        <v>182</v>
      </c>
      <c r="X498">
        <v>1135643000</v>
      </c>
      <c r="Y498">
        <v>649020032</v>
      </c>
      <c r="Z498">
        <v>203.4</v>
      </c>
      <c r="AA498">
        <v>198.87</v>
      </c>
      <c r="AB498">
        <v>0.17399999999999999</v>
      </c>
      <c r="AC498">
        <v>0.995</v>
      </c>
      <c r="AD498">
        <v>0.32257000000000002</v>
      </c>
      <c r="AE498">
        <v>2</v>
      </c>
      <c r="AF498">
        <v>203.4</v>
      </c>
      <c r="AI498">
        <v>205</v>
      </c>
      <c r="AJ498">
        <v>996899968</v>
      </c>
      <c r="AK498">
        <v>1786800000</v>
      </c>
      <c r="AL498">
        <v>1373376000</v>
      </c>
      <c r="AM498">
        <v>9.2919999999999998</v>
      </c>
      <c r="AN498" t="s">
        <v>183</v>
      </c>
      <c r="AO498">
        <v>12.444000000000001</v>
      </c>
      <c r="AP498">
        <v>0.94399999999999995</v>
      </c>
      <c r="AQ498">
        <v>2.7</v>
      </c>
      <c r="AR498" t="s">
        <v>238</v>
      </c>
      <c r="AS498" t="s">
        <v>5161</v>
      </c>
      <c r="AT498" t="s">
        <v>5161</v>
      </c>
      <c r="AU498" t="s">
        <v>186</v>
      </c>
      <c r="AV498" t="s">
        <v>187</v>
      </c>
      <c r="AW498" t="b">
        <v>1</v>
      </c>
      <c r="AX498">
        <v>-18000000</v>
      </c>
      <c r="AY498" t="s">
        <v>188</v>
      </c>
      <c r="AZ498" t="s">
        <v>5162</v>
      </c>
      <c r="BA498" t="s">
        <v>5163</v>
      </c>
      <c r="BB498" t="s">
        <v>191</v>
      </c>
      <c r="BD498">
        <v>15.026</v>
      </c>
      <c r="BF498">
        <v>21.669</v>
      </c>
      <c r="BI498">
        <v>6.16</v>
      </c>
      <c r="BK498">
        <v>111078000</v>
      </c>
      <c r="BO498">
        <v>-12.448</v>
      </c>
      <c r="BP498">
        <v>1487804</v>
      </c>
      <c r="BQ498">
        <v>1.3899999999999999E-2</v>
      </c>
      <c r="BS498">
        <v>1640908800</v>
      </c>
      <c r="BT498">
        <v>0.96001999999999998</v>
      </c>
      <c r="BU498">
        <v>811529984</v>
      </c>
      <c r="BV498">
        <v>5.5229999999999997</v>
      </c>
      <c r="BZ498">
        <v>0.01</v>
      </c>
      <c r="CA498">
        <v>1703980800</v>
      </c>
      <c r="CC498">
        <v>1656547200</v>
      </c>
      <c r="CD498">
        <v>1.9</v>
      </c>
      <c r="CE498">
        <v>1663200000</v>
      </c>
      <c r="CF498">
        <v>106186810</v>
      </c>
      <c r="CG498">
        <v>0.97494400000000003</v>
      </c>
      <c r="CH498">
        <v>20636227584</v>
      </c>
      <c r="CI498">
        <v>2</v>
      </c>
      <c r="CK498">
        <v>944524800</v>
      </c>
      <c r="CL498" s="1">
        <v>8.4027777777777771E-2</v>
      </c>
      <c r="CP498">
        <v>0.13300000000000001</v>
      </c>
      <c r="CQ498">
        <v>16.084510000000002</v>
      </c>
      <c r="CR498">
        <v>1665705600</v>
      </c>
      <c r="CS498">
        <v>3.92</v>
      </c>
      <c r="CU498">
        <v>32.284092000000001</v>
      </c>
      <c r="CW498">
        <v>1.5900000000000001E-2</v>
      </c>
      <c r="CX498">
        <v>1597106</v>
      </c>
      <c r="DB498">
        <v>199.31</v>
      </c>
      <c r="DC498">
        <v>198</v>
      </c>
      <c r="DD498">
        <v>189.7123</v>
      </c>
      <c r="DF498">
        <v>0</v>
      </c>
      <c r="DH498">
        <v>199.07</v>
      </c>
      <c r="DJ498">
        <v>525980</v>
      </c>
      <c r="DK498">
        <v>199.31</v>
      </c>
      <c r="DL498">
        <v>183.1508</v>
      </c>
      <c r="DN498">
        <v>198</v>
      </c>
      <c r="DP498">
        <v>525980</v>
      </c>
      <c r="DT498">
        <v>1304553600</v>
      </c>
      <c r="DW498">
        <v>195.9</v>
      </c>
      <c r="DX498" t="s">
        <v>183</v>
      </c>
      <c r="DY498">
        <v>36.007607</v>
      </c>
      <c r="DZ498">
        <v>278268</v>
      </c>
      <c r="ED498">
        <v>22090082304</v>
      </c>
      <c r="EG498">
        <v>674298</v>
      </c>
      <c r="EH498">
        <v>195.9</v>
      </c>
      <c r="EI498">
        <v>215.04</v>
      </c>
      <c r="EJ498">
        <v>1100</v>
      </c>
      <c r="EK498">
        <v>278268</v>
      </c>
      <c r="EL498">
        <v>257.02999999999997</v>
      </c>
      <c r="EO498">
        <v>155.25</v>
      </c>
      <c r="EP498">
        <v>186.56</v>
      </c>
      <c r="EQ498" t="b">
        <v>0</v>
      </c>
      <c r="ES498">
        <v>800</v>
      </c>
      <c r="ET498">
        <v>199.07</v>
      </c>
      <c r="EV498">
        <v>198.87</v>
      </c>
      <c r="EW498">
        <v>199</v>
      </c>
      <c r="EX498" t="s">
        <v>5164</v>
      </c>
      <c r="FE498" t="s">
        <v>5165</v>
      </c>
    </row>
    <row r="499" spans="1:161" x14ac:dyDescent="0.25">
      <c r="A499">
        <v>471</v>
      </c>
      <c r="B499">
        <v>2210</v>
      </c>
      <c r="C499" t="s">
        <v>208</v>
      </c>
      <c r="D499">
        <v>3900</v>
      </c>
      <c r="E499" t="s">
        <v>5187</v>
      </c>
      <c r="F499" t="s">
        <v>572</v>
      </c>
      <c r="G499" t="s">
        <v>5188</v>
      </c>
      <c r="H499" t="s">
        <v>235</v>
      </c>
      <c r="I499" t="s">
        <v>177</v>
      </c>
      <c r="J499" t="s">
        <v>178</v>
      </c>
      <c r="K499" t="s">
        <v>5189</v>
      </c>
      <c r="L499">
        <v>1</v>
      </c>
      <c r="M499" t="s">
        <v>5190</v>
      </c>
      <c r="N499" t="s">
        <v>935</v>
      </c>
      <c r="O499">
        <v>0.39248001999999999</v>
      </c>
      <c r="P499">
        <v>0.38257000000000002</v>
      </c>
      <c r="Q499">
        <v>0.48171999999999998</v>
      </c>
      <c r="R499">
        <v>4018200064</v>
      </c>
      <c r="S499">
        <v>0.22500000000000001</v>
      </c>
      <c r="T499">
        <v>0.37587002000000003</v>
      </c>
      <c r="U499">
        <v>3277400064</v>
      </c>
      <c r="V499">
        <v>250</v>
      </c>
      <c r="W499" t="s">
        <v>216</v>
      </c>
      <c r="X499">
        <v>3619100000</v>
      </c>
      <c r="Y499">
        <v>2516885504</v>
      </c>
      <c r="Z499">
        <v>315</v>
      </c>
      <c r="AA499">
        <v>312.98</v>
      </c>
      <c r="AB499">
        <v>11.1</v>
      </c>
      <c r="AC499">
        <v>4.5</v>
      </c>
      <c r="AD499">
        <v>0.14111000000000001</v>
      </c>
      <c r="AE499">
        <v>25</v>
      </c>
      <c r="AF499">
        <v>314.10000000000002</v>
      </c>
      <c r="AG499">
        <v>7.1</v>
      </c>
      <c r="AH499">
        <v>0.30237999999999998</v>
      </c>
      <c r="AI499">
        <v>389</v>
      </c>
      <c r="AJ499">
        <v>9253399552</v>
      </c>
      <c r="AK499">
        <v>847299968</v>
      </c>
      <c r="AL499">
        <v>8350400000</v>
      </c>
      <c r="AM499">
        <v>36.081000000000003</v>
      </c>
      <c r="AN499" t="s">
        <v>183</v>
      </c>
      <c r="AO499">
        <v>32.637999999999998</v>
      </c>
      <c r="AP499">
        <v>4.141</v>
      </c>
      <c r="AQ499">
        <v>2.1</v>
      </c>
      <c r="AR499" t="s">
        <v>238</v>
      </c>
      <c r="AS499" t="s">
        <v>5191</v>
      </c>
      <c r="AT499" t="s">
        <v>5192</v>
      </c>
      <c r="AU499" t="s">
        <v>186</v>
      </c>
      <c r="AV499" t="s">
        <v>187</v>
      </c>
      <c r="AW499" t="b">
        <v>1</v>
      </c>
      <c r="AX499">
        <v>-18000000</v>
      </c>
      <c r="AY499" t="s">
        <v>188</v>
      </c>
      <c r="AZ499" t="s">
        <v>5193</v>
      </c>
      <c r="BA499" t="s">
        <v>5194</v>
      </c>
      <c r="BB499" t="s">
        <v>191</v>
      </c>
      <c r="BD499">
        <v>8.5500000000000007</v>
      </c>
      <c r="BF499">
        <v>21.785</v>
      </c>
      <c r="BI499">
        <v>12.65</v>
      </c>
      <c r="BK499">
        <v>254252000</v>
      </c>
      <c r="BO499">
        <v>34.695999999999998</v>
      </c>
      <c r="BP499">
        <v>2930964</v>
      </c>
      <c r="BQ499">
        <v>1.14E-2</v>
      </c>
      <c r="BS499">
        <v>1640908800</v>
      </c>
      <c r="BT499">
        <v>0.94416999999999995</v>
      </c>
      <c r="BU499">
        <v>3194599936</v>
      </c>
      <c r="BV499">
        <v>10.491</v>
      </c>
      <c r="BY499">
        <v>9.0206370000000007</v>
      </c>
      <c r="BZ499">
        <v>2.2899999999999999E-3</v>
      </c>
      <c r="CA499">
        <v>1703980800</v>
      </c>
      <c r="CC499">
        <v>1656547200</v>
      </c>
      <c r="CD499">
        <v>2.14</v>
      </c>
      <c r="CE499">
        <v>1663200000</v>
      </c>
      <c r="CF499">
        <v>255861931</v>
      </c>
      <c r="CG499">
        <v>0.41967500000000002</v>
      </c>
      <c r="CH499">
        <v>71398965248</v>
      </c>
      <c r="CI499">
        <v>2</v>
      </c>
      <c r="CK499">
        <v>967075200</v>
      </c>
      <c r="CL499" s="1">
        <v>8.4027777777777771E-2</v>
      </c>
      <c r="CP499">
        <v>11.097</v>
      </c>
      <c r="CQ499">
        <v>9.5295780000000008</v>
      </c>
      <c r="CR499">
        <v>1665705600</v>
      </c>
      <c r="CS499">
        <v>2.4</v>
      </c>
      <c r="CU499">
        <v>24.741503000000002</v>
      </c>
      <c r="CW499">
        <v>1.14E-2</v>
      </c>
      <c r="CX499">
        <v>2888701</v>
      </c>
      <c r="DB499">
        <v>316.16000000000003</v>
      </c>
      <c r="DC499">
        <v>315.17</v>
      </c>
      <c r="DD499">
        <v>276.25900000000001</v>
      </c>
      <c r="DF499">
        <v>0</v>
      </c>
      <c r="DH499">
        <v>317.02999999999997</v>
      </c>
      <c r="DJ499">
        <v>1374480</v>
      </c>
      <c r="DK499">
        <v>316.16000000000003</v>
      </c>
      <c r="DL499">
        <v>299.92599999999999</v>
      </c>
      <c r="DN499">
        <v>315.17</v>
      </c>
      <c r="DP499">
        <v>1374480</v>
      </c>
      <c r="DW499">
        <v>312.02</v>
      </c>
      <c r="DX499" t="s">
        <v>183</v>
      </c>
      <c r="DY499">
        <v>29.833189999999998</v>
      </c>
      <c r="DZ499">
        <v>713667</v>
      </c>
      <c r="ED499">
        <v>79575793664</v>
      </c>
      <c r="EG499">
        <v>1407080</v>
      </c>
      <c r="EH499">
        <v>312.02</v>
      </c>
      <c r="EI499">
        <v>314.33</v>
      </c>
      <c r="EJ499">
        <v>800</v>
      </c>
      <c r="EK499">
        <v>713667</v>
      </c>
      <c r="EL499">
        <v>323.61</v>
      </c>
      <c r="EO499">
        <v>182.66</v>
      </c>
      <c r="EP499">
        <v>311.8</v>
      </c>
      <c r="EQ499" t="b">
        <v>0</v>
      </c>
      <c r="ES499">
        <v>800</v>
      </c>
      <c r="ET499">
        <v>317.02999999999997</v>
      </c>
      <c r="EV499">
        <v>312.98</v>
      </c>
      <c r="EW499">
        <v>315.8</v>
      </c>
      <c r="EX499" t="s">
        <v>5195</v>
      </c>
      <c r="FE499" t="s">
        <v>5196</v>
      </c>
    </row>
    <row r="500" spans="1:161" x14ac:dyDescent="0.25">
      <c r="A500">
        <v>481</v>
      </c>
      <c r="B500">
        <v>10003</v>
      </c>
      <c r="C500" t="s">
        <v>260</v>
      </c>
      <c r="D500">
        <v>11000</v>
      </c>
      <c r="E500" t="s">
        <v>5290</v>
      </c>
      <c r="F500" t="s">
        <v>550</v>
      </c>
      <c r="G500" t="s">
        <v>5291</v>
      </c>
      <c r="H500" t="s">
        <v>552</v>
      </c>
      <c r="I500" t="s">
        <v>177</v>
      </c>
      <c r="J500" t="s">
        <v>178</v>
      </c>
      <c r="K500" t="s">
        <v>5292</v>
      </c>
      <c r="L500">
        <v>1</v>
      </c>
      <c r="M500" t="s">
        <v>5293</v>
      </c>
      <c r="N500" t="s">
        <v>1857</v>
      </c>
      <c r="O500">
        <v>0.17621000000000001</v>
      </c>
      <c r="P500">
        <v>-0.14324999999999999</v>
      </c>
      <c r="Q500">
        <v>0.45904</v>
      </c>
      <c r="R500">
        <v>3028999936</v>
      </c>
      <c r="S500">
        <v>2.2090000000000001</v>
      </c>
      <c r="T500">
        <v>-1.3769999999999999E-2</v>
      </c>
      <c r="U500">
        <v>3404999936</v>
      </c>
      <c r="V500">
        <v>9</v>
      </c>
      <c r="W500" t="s">
        <v>216</v>
      </c>
      <c r="X500">
        <v>7576000000</v>
      </c>
      <c r="Y500">
        <v>11797000192</v>
      </c>
      <c r="Z500">
        <v>21</v>
      </c>
      <c r="AA500">
        <v>11.47</v>
      </c>
      <c r="AC500">
        <v>1.07</v>
      </c>
      <c r="AD500">
        <v>-1.8799998999999999E-3</v>
      </c>
      <c r="AE500">
        <v>20</v>
      </c>
      <c r="AF500">
        <v>23.65</v>
      </c>
      <c r="AG500">
        <v>105.354</v>
      </c>
      <c r="AH500">
        <v>-7.9840004000000006E-2</v>
      </c>
      <c r="AI500">
        <v>48</v>
      </c>
      <c r="AJ500">
        <v>2588999936</v>
      </c>
      <c r="AK500">
        <v>55781998592</v>
      </c>
      <c r="AL500">
        <v>19323000832</v>
      </c>
      <c r="AM500">
        <v>1.0660000000000001</v>
      </c>
      <c r="AN500" t="s">
        <v>183</v>
      </c>
      <c r="AO500">
        <v>19.161000000000001</v>
      </c>
      <c r="AP500">
        <v>0.66800000000000004</v>
      </c>
      <c r="AQ500">
        <v>2.5</v>
      </c>
      <c r="AR500" t="s">
        <v>238</v>
      </c>
      <c r="AS500" t="s">
        <v>5294</v>
      </c>
      <c r="AT500" t="s">
        <v>5295</v>
      </c>
      <c r="AU500" t="s">
        <v>186</v>
      </c>
      <c r="AV500" t="s">
        <v>187</v>
      </c>
      <c r="AW500" t="b">
        <v>0</v>
      </c>
      <c r="AX500">
        <v>-18000000</v>
      </c>
      <c r="AY500" t="s">
        <v>188</v>
      </c>
      <c r="AZ500" t="s">
        <v>5296</v>
      </c>
      <c r="BA500" t="s">
        <v>5297</v>
      </c>
      <c r="BB500" t="s">
        <v>191</v>
      </c>
      <c r="BD500">
        <v>4.4669999999999996</v>
      </c>
      <c r="BF500">
        <v>25.35</v>
      </c>
      <c r="BP500">
        <v>82556858</v>
      </c>
      <c r="BQ500">
        <v>3.4000000000000002E-2</v>
      </c>
      <c r="BS500">
        <v>1640908800</v>
      </c>
      <c r="BT500">
        <v>0.54478000000000004</v>
      </c>
      <c r="BU500">
        <v>-2824000000</v>
      </c>
      <c r="BZ500">
        <v>9.2229989999999998E-2</v>
      </c>
      <c r="CA500">
        <v>1703980800</v>
      </c>
      <c r="CC500">
        <v>1656547200</v>
      </c>
      <c r="CD500">
        <v>3.63</v>
      </c>
      <c r="CE500">
        <v>1663200000</v>
      </c>
      <c r="CF500">
        <v>2195102293</v>
      </c>
      <c r="CG500">
        <v>1.3828290000000001</v>
      </c>
      <c r="CH500">
        <v>86315704320</v>
      </c>
      <c r="CI500">
        <v>2</v>
      </c>
      <c r="CR500">
        <v>1665705600</v>
      </c>
      <c r="CS500">
        <v>-1.36</v>
      </c>
      <c r="CW500">
        <v>3.4299999999999997E-2</v>
      </c>
      <c r="CX500">
        <v>69033508</v>
      </c>
      <c r="DB500">
        <v>11.34</v>
      </c>
      <c r="DC500">
        <v>11.18</v>
      </c>
      <c r="DD500">
        <v>17.265550000000001</v>
      </c>
      <c r="DF500">
        <v>0</v>
      </c>
      <c r="DH500">
        <v>11.59</v>
      </c>
      <c r="DJ500">
        <v>24714960</v>
      </c>
      <c r="DK500">
        <v>11.34</v>
      </c>
      <c r="DL500">
        <v>11.98</v>
      </c>
      <c r="DN500">
        <v>11.18</v>
      </c>
      <c r="DP500">
        <v>24714960</v>
      </c>
      <c r="DW500">
        <v>11.11</v>
      </c>
      <c r="DX500" t="s">
        <v>183</v>
      </c>
      <c r="DZ500">
        <v>10129364</v>
      </c>
      <c r="EG500">
        <v>24509657</v>
      </c>
      <c r="EH500">
        <v>11.11</v>
      </c>
      <c r="EI500">
        <v>11.49</v>
      </c>
      <c r="EJ500">
        <v>1100</v>
      </c>
      <c r="EK500">
        <v>10129364</v>
      </c>
      <c r="EL500">
        <v>31.55</v>
      </c>
      <c r="EO500">
        <v>9.52</v>
      </c>
      <c r="EP500">
        <v>11.4</v>
      </c>
      <c r="EQ500" t="b">
        <v>0</v>
      </c>
      <c r="ES500">
        <v>2200</v>
      </c>
      <c r="ET500">
        <v>11.59</v>
      </c>
      <c r="EV500">
        <v>11.47</v>
      </c>
      <c r="EW500">
        <v>11.15</v>
      </c>
      <c r="EX500" t="s">
        <v>5298</v>
      </c>
      <c r="FE500" t="s">
        <v>5299</v>
      </c>
    </row>
    <row r="501" spans="1:161" x14ac:dyDescent="0.25">
      <c r="A501">
        <v>483</v>
      </c>
      <c r="B501">
        <v>1757</v>
      </c>
      <c r="C501" t="s">
        <v>208</v>
      </c>
      <c r="D501">
        <v>7800</v>
      </c>
      <c r="E501" t="s">
        <v>5310</v>
      </c>
      <c r="F501" t="s">
        <v>5311</v>
      </c>
      <c r="G501" t="s">
        <v>5312</v>
      </c>
      <c r="H501" t="s">
        <v>235</v>
      </c>
      <c r="I501" t="s">
        <v>177</v>
      </c>
      <c r="J501" t="s">
        <v>178</v>
      </c>
      <c r="K501" t="s">
        <v>5313</v>
      </c>
      <c r="L501">
        <v>1</v>
      </c>
      <c r="M501" t="s">
        <v>5314</v>
      </c>
      <c r="N501" t="s">
        <v>354</v>
      </c>
      <c r="O501">
        <v>0.34407001999999998</v>
      </c>
      <c r="P501">
        <v>0.24205999</v>
      </c>
      <c r="Q501">
        <v>0.58111000000000002</v>
      </c>
      <c r="R501">
        <v>640692992</v>
      </c>
      <c r="S501">
        <v>4.8000000000000001E-2</v>
      </c>
      <c r="T501">
        <v>0.29792999999999997</v>
      </c>
      <c r="U501">
        <v>998001984</v>
      </c>
      <c r="V501">
        <v>310</v>
      </c>
      <c r="W501" t="s">
        <v>182</v>
      </c>
      <c r="X501">
        <v>1629341000</v>
      </c>
      <c r="Y501">
        <v>365507872</v>
      </c>
      <c r="Z501">
        <v>345</v>
      </c>
      <c r="AA501">
        <v>338.03</v>
      </c>
      <c r="AB501">
        <v>1.0999999999999999E-2</v>
      </c>
      <c r="AC501">
        <v>2.0950000000000002</v>
      </c>
      <c r="AD501">
        <v>0.17580999999999999</v>
      </c>
      <c r="AE501">
        <v>15</v>
      </c>
      <c r="AF501">
        <v>343.07</v>
      </c>
      <c r="AG501">
        <v>400.43700000000001</v>
      </c>
      <c r="AH501">
        <v>2.12635</v>
      </c>
      <c r="AI501">
        <v>378</v>
      </c>
      <c r="AJ501">
        <v>419793984</v>
      </c>
      <c r="AK501">
        <v>1570210048</v>
      </c>
      <c r="AL501">
        <v>2900572928</v>
      </c>
      <c r="AM501">
        <v>7.0110000000000001</v>
      </c>
      <c r="AN501" t="s">
        <v>183</v>
      </c>
      <c r="AO501">
        <v>47.719000000000001</v>
      </c>
      <c r="AP501">
        <v>1.419</v>
      </c>
      <c r="AQ501">
        <v>2.8</v>
      </c>
      <c r="AR501" t="s">
        <v>184</v>
      </c>
      <c r="AS501" t="s">
        <v>5315</v>
      </c>
      <c r="AT501" t="s">
        <v>5315</v>
      </c>
      <c r="AU501" t="s">
        <v>186</v>
      </c>
      <c r="AV501" t="s">
        <v>187</v>
      </c>
      <c r="AW501" t="b">
        <v>1</v>
      </c>
      <c r="AX501">
        <v>-18000000</v>
      </c>
      <c r="AY501" t="s">
        <v>188</v>
      </c>
      <c r="AZ501" t="s">
        <v>5316</v>
      </c>
      <c r="BA501" t="s">
        <v>5317</v>
      </c>
      <c r="BB501" t="s">
        <v>191</v>
      </c>
      <c r="BD501">
        <v>6.625</v>
      </c>
      <c r="BF501">
        <v>19.254999999999999</v>
      </c>
      <c r="BI501">
        <v>10.65</v>
      </c>
      <c r="BK501">
        <v>61036300</v>
      </c>
      <c r="BO501">
        <v>3.726</v>
      </c>
      <c r="BP501">
        <v>1505932</v>
      </c>
      <c r="BQ501">
        <v>2.52E-2</v>
      </c>
      <c r="BS501">
        <v>1640908800</v>
      </c>
      <c r="BT501">
        <v>0.90046000000000004</v>
      </c>
      <c r="BU501">
        <v>702118976</v>
      </c>
      <c r="BV501">
        <v>8.36</v>
      </c>
      <c r="BY501">
        <v>90.721953999999997</v>
      </c>
      <c r="BZ501">
        <v>5.4900004000000002E-3</v>
      </c>
      <c r="CA501">
        <v>1703980800</v>
      </c>
      <c r="CC501">
        <v>1656720000</v>
      </c>
      <c r="CD501">
        <v>3.93</v>
      </c>
      <c r="CE501">
        <v>1663200000</v>
      </c>
      <c r="CF501">
        <v>59511275</v>
      </c>
      <c r="CG501">
        <v>0.87988200000000005</v>
      </c>
      <c r="CH501">
        <v>19216777216</v>
      </c>
      <c r="CI501">
        <v>2</v>
      </c>
      <c r="CK501">
        <v>967420800</v>
      </c>
      <c r="CL501" s="1">
        <v>8.4027777777777771E-2</v>
      </c>
      <c r="CP501">
        <v>-1.4999999999999999E-2</v>
      </c>
      <c r="CQ501">
        <v>7.1131124000000003</v>
      </c>
      <c r="CR501">
        <v>1665705600</v>
      </c>
      <c r="CS501">
        <v>2.81</v>
      </c>
      <c r="CU501">
        <v>31.739906000000001</v>
      </c>
      <c r="CW501">
        <v>2.8499997999999999E-2</v>
      </c>
      <c r="CX501">
        <v>1338529</v>
      </c>
      <c r="DB501">
        <v>334.57</v>
      </c>
      <c r="DC501">
        <v>335.77</v>
      </c>
      <c r="DD501">
        <v>315.31079999999997</v>
      </c>
      <c r="DF501">
        <v>0</v>
      </c>
      <c r="DH501">
        <v>339.34</v>
      </c>
      <c r="DJ501">
        <v>307290</v>
      </c>
      <c r="DK501">
        <v>334.57</v>
      </c>
      <c r="DL501">
        <v>294.7176</v>
      </c>
      <c r="DN501">
        <v>335.77</v>
      </c>
      <c r="DP501">
        <v>307290</v>
      </c>
      <c r="DT501">
        <v>848966400</v>
      </c>
      <c r="DW501">
        <v>333.755</v>
      </c>
      <c r="DX501" t="s">
        <v>183</v>
      </c>
      <c r="DY501">
        <v>40.43421</v>
      </c>
      <c r="DZ501">
        <v>81057</v>
      </c>
      <c r="ED501">
        <v>20632100864</v>
      </c>
      <c r="EG501">
        <v>373990</v>
      </c>
      <c r="EH501">
        <v>333.755</v>
      </c>
      <c r="EI501">
        <v>347.36</v>
      </c>
      <c r="EJ501">
        <v>1000</v>
      </c>
      <c r="EK501">
        <v>81057</v>
      </c>
      <c r="EL501">
        <v>375.24</v>
      </c>
      <c r="EO501">
        <v>265.61</v>
      </c>
      <c r="EP501">
        <v>329.08</v>
      </c>
      <c r="EQ501" t="b">
        <v>0</v>
      </c>
      <c r="ES501">
        <v>1100</v>
      </c>
      <c r="ET501">
        <v>339.34</v>
      </c>
      <c r="EV501">
        <v>338.03</v>
      </c>
      <c r="EW501">
        <v>326.38</v>
      </c>
      <c r="EX501" t="s">
        <v>5318</v>
      </c>
      <c r="FA501" t="s">
        <v>5319</v>
      </c>
      <c r="FE501" t="s">
        <v>5320</v>
      </c>
    </row>
    <row r="502" spans="1:161" x14ac:dyDescent="0.25">
      <c r="A502">
        <v>488</v>
      </c>
      <c r="B502">
        <v>95119</v>
      </c>
      <c r="C502" t="s">
        <v>246</v>
      </c>
      <c r="D502">
        <v>65000</v>
      </c>
      <c r="E502" t="s">
        <v>5363</v>
      </c>
      <c r="F502" t="s">
        <v>288</v>
      </c>
      <c r="G502" t="s">
        <v>5364</v>
      </c>
      <c r="H502" t="s">
        <v>264</v>
      </c>
      <c r="I502" t="s">
        <v>177</v>
      </c>
      <c r="J502" t="s">
        <v>178</v>
      </c>
      <c r="K502" t="s">
        <v>5365</v>
      </c>
      <c r="L502">
        <v>1</v>
      </c>
      <c r="M502" t="s">
        <v>5366</v>
      </c>
      <c r="N502" t="s">
        <v>743</v>
      </c>
      <c r="O502">
        <v>0</v>
      </c>
      <c r="P502">
        <v>0</v>
      </c>
      <c r="Q502">
        <v>0</v>
      </c>
      <c r="T502">
        <v>0</v>
      </c>
      <c r="V502">
        <v>71.09</v>
      </c>
      <c r="W502" t="s">
        <v>216</v>
      </c>
      <c r="X502">
        <v>5874000000</v>
      </c>
      <c r="Z502">
        <v>71.09</v>
      </c>
      <c r="AA502">
        <v>37.340000000000003</v>
      </c>
      <c r="AE502">
        <v>1</v>
      </c>
      <c r="AF502">
        <v>71.09</v>
      </c>
      <c r="AI502">
        <v>71.09</v>
      </c>
      <c r="AN502" t="s">
        <v>183</v>
      </c>
      <c r="AO502">
        <v>60.234000000000002</v>
      </c>
      <c r="AQ502">
        <v>2.5</v>
      </c>
      <c r="AR502" t="s">
        <v>238</v>
      </c>
      <c r="AS502" t="s">
        <v>5367</v>
      </c>
      <c r="AT502" t="s">
        <v>5367</v>
      </c>
      <c r="AU502" t="s">
        <v>186</v>
      </c>
      <c r="AV502" t="s">
        <v>187</v>
      </c>
      <c r="AW502" t="b">
        <v>1</v>
      </c>
      <c r="AX502">
        <v>-18000000</v>
      </c>
      <c r="AY502" t="s">
        <v>188</v>
      </c>
      <c r="AZ502" t="s">
        <v>5368</v>
      </c>
      <c r="BA502" t="s">
        <v>5369</v>
      </c>
      <c r="BB502" t="s">
        <v>191</v>
      </c>
      <c r="BI502">
        <v>8.23</v>
      </c>
      <c r="BK502">
        <v>311623008</v>
      </c>
      <c r="BO502">
        <v>32.512999999999998</v>
      </c>
      <c r="BP502">
        <v>9594337</v>
      </c>
      <c r="BQ502">
        <v>3.0199999000000002E-2</v>
      </c>
      <c r="BS502">
        <v>1656633600</v>
      </c>
      <c r="BT502">
        <v>0.87431999999999999</v>
      </c>
      <c r="BV502">
        <v>1.143</v>
      </c>
      <c r="BY502">
        <v>1.1484637</v>
      </c>
      <c r="BZ502">
        <v>2.63E-3</v>
      </c>
      <c r="CA502">
        <v>1719792000</v>
      </c>
      <c r="CC502">
        <v>1664496000</v>
      </c>
      <c r="CD502">
        <v>1.66</v>
      </c>
      <c r="CE502">
        <v>1663200000</v>
      </c>
      <c r="CH502">
        <v>10799674368</v>
      </c>
      <c r="CI502">
        <v>2</v>
      </c>
      <c r="CK502">
        <v>865382400</v>
      </c>
      <c r="CL502" s="1">
        <v>8.4027777777777771E-2</v>
      </c>
      <c r="CR502">
        <v>1665705600</v>
      </c>
      <c r="CS502">
        <v>1.39</v>
      </c>
      <c r="CU502">
        <v>4.5370600000000003</v>
      </c>
      <c r="CW502">
        <v>3.4000000000000002E-2</v>
      </c>
      <c r="CX502">
        <v>8238940</v>
      </c>
      <c r="DB502">
        <v>37</v>
      </c>
      <c r="DC502">
        <v>36.630000000000003</v>
      </c>
      <c r="DD502">
        <v>46.419499999999999</v>
      </c>
      <c r="DE502">
        <v>0</v>
      </c>
      <c r="DF502">
        <v>0</v>
      </c>
      <c r="DH502">
        <v>37.47</v>
      </c>
      <c r="DJ502">
        <v>3855790</v>
      </c>
      <c r="DK502">
        <v>37</v>
      </c>
      <c r="DL502">
        <v>35.340200000000003</v>
      </c>
      <c r="DM502">
        <v>0</v>
      </c>
      <c r="DN502">
        <v>36.630000000000003</v>
      </c>
      <c r="DP502">
        <v>3855790</v>
      </c>
      <c r="DT502">
        <v>1585785600</v>
      </c>
      <c r="DW502">
        <v>36.5901</v>
      </c>
      <c r="DX502" t="s">
        <v>183</v>
      </c>
      <c r="DY502">
        <v>32.668415000000003</v>
      </c>
      <c r="DZ502">
        <v>1221389</v>
      </c>
      <c r="ED502">
        <v>11636002816</v>
      </c>
      <c r="EG502">
        <v>4921263</v>
      </c>
      <c r="EH502">
        <v>36.5901</v>
      </c>
      <c r="EI502">
        <v>37.799999999999997</v>
      </c>
      <c r="EJ502">
        <v>1100</v>
      </c>
      <c r="EK502">
        <v>1221389</v>
      </c>
      <c r="EL502">
        <v>69.36</v>
      </c>
      <c r="EO502">
        <v>31.56</v>
      </c>
      <c r="EP502">
        <v>36.46</v>
      </c>
      <c r="EQ502" t="b">
        <v>0</v>
      </c>
      <c r="ES502">
        <v>800</v>
      </c>
      <c r="ET502">
        <v>37.47</v>
      </c>
      <c r="EV502">
        <v>37.340000000000003</v>
      </c>
      <c r="EW502">
        <v>37</v>
      </c>
      <c r="EX502" t="s">
        <v>5370</v>
      </c>
      <c r="FE502" t="s">
        <v>5371</v>
      </c>
    </row>
    <row r="503" spans="1:161" x14ac:dyDescent="0.25">
      <c r="A503">
        <v>495</v>
      </c>
      <c r="B503">
        <v>89109</v>
      </c>
      <c r="C503" t="s">
        <v>310</v>
      </c>
      <c r="D503">
        <v>26950</v>
      </c>
      <c r="E503" t="s">
        <v>5436</v>
      </c>
      <c r="F503" t="s">
        <v>3253</v>
      </c>
      <c r="G503" t="s">
        <v>5437</v>
      </c>
      <c r="H503" t="s">
        <v>1105</v>
      </c>
      <c r="I503" t="s">
        <v>177</v>
      </c>
      <c r="J503" t="s">
        <v>178</v>
      </c>
      <c r="K503" t="s">
        <v>5438</v>
      </c>
      <c r="L503">
        <v>1</v>
      </c>
      <c r="M503" t="s">
        <v>5439</v>
      </c>
      <c r="N503" t="s">
        <v>1108</v>
      </c>
      <c r="O503">
        <v>0.11156998999999999</v>
      </c>
      <c r="P503">
        <v>-0.16846000999999999</v>
      </c>
      <c r="Q503">
        <v>0.50782000000000005</v>
      </c>
      <c r="R503">
        <v>-153235008</v>
      </c>
      <c r="S503">
        <v>-8.2000000000000003E-2</v>
      </c>
      <c r="T503">
        <v>-6.3140004999999999E-2</v>
      </c>
      <c r="U503">
        <v>435015008</v>
      </c>
      <c r="V503">
        <v>67</v>
      </c>
      <c r="W503" t="s">
        <v>216</v>
      </c>
      <c r="X503">
        <v>2035483000</v>
      </c>
      <c r="Y503">
        <v>-254500368</v>
      </c>
      <c r="Z503">
        <v>77</v>
      </c>
      <c r="AA503">
        <v>74.930000000000007</v>
      </c>
      <c r="AC503">
        <v>1.466</v>
      </c>
      <c r="AD503">
        <v>-1.24E-2</v>
      </c>
      <c r="AE503">
        <v>11</v>
      </c>
      <c r="AF503">
        <v>83.73</v>
      </c>
      <c r="AI503">
        <v>117</v>
      </c>
      <c r="AJ503">
        <v>2014898048</v>
      </c>
      <c r="AK503">
        <v>12022133760</v>
      </c>
      <c r="AL503">
        <v>3899034880</v>
      </c>
      <c r="AM503">
        <v>17.858000000000001</v>
      </c>
      <c r="AN503" t="s">
        <v>183</v>
      </c>
      <c r="AO503">
        <v>33.981999999999999</v>
      </c>
      <c r="AP503">
        <v>1.361</v>
      </c>
      <c r="AQ503">
        <v>2.4</v>
      </c>
      <c r="AR503" t="s">
        <v>238</v>
      </c>
      <c r="AS503" t="s">
        <v>5440</v>
      </c>
      <c r="AT503" t="s">
        <v>5440</v>
      </c>
      <c r="AU503" t="s">
        <v>186</v>
      </c>
      <c r="AV503" t="s">
        <v>187</v>
      </c>
      <c r="AW503" t="b">
        <v>1</v>
      </c>
      <c r="AX503">
        <v>-18000000</v>
      </c>
      <c r="AY503" t="s">
        <v>188</v>
      </c>
      <c r="AZ503" t="s">
        <v>5441</v>
      </c>
      <c r="BA503" t="s">
        <v>5442</v>
      </c>
      <c r="BB503" t="s">
        <v>191</v>
      </c>
      <c r="BD503">
        <v>4.024</v>
      </c>
      <c r="BF503">
        <v>36.064</v>
      </c>
      <c r="BI503">
        <v>1.8</v>
      </c>
      <c r="BK503">
        <v>115658000</v>
      </c>
      <c r="BO503">
        <v>-3.2909999999999999</v>
      </c>
      <c r="BP503">
        <v>6686856</v>
      </c>
      <c r="BQ503">
        <v>5.8799999999999998E-2</v>
      </c>
      <c r="BS503">
        <v>1640908800</v>
      </c>
      <c r="BT503">
        <v>0.66610999999999998</v>
      </c>
      <c r="BU503">
        <v>-656814016</v>
      </c>
      <c r="BV503">
        <v>-19.37</v>
      </c>
      <c r="BZ503">
        <v>9.0410000000000004E-2</v>
      </c>
      <c r="CA503">
        <v>1703980800</v>
      </c>
      <c r="CC503">
        <v>1656547200</v>
      </c>
      <c r="CD503">
        <v>1.36</v>
      </c>
      <c r="CE503">
        <v>1663200000</v>
      </c>
      <c r="CF503">
        <v>102355297</v>
      </c>
      <c r="CG503">
        <v>1.971997</v>
      </c>
      <c r="CH503">
        <v>15688207360</v>
      </c>
      <c r="CI503">
        <v>2</v>
      </c>
      <c r="CQ503">
        <v>2.2226664999999999</v>
      </c>
      <c r="CR503">
        <v>1665705600</v>
      </c>
      <c r="CS503">
        <v>0.11</v>
      </c>
      <c r="CU503">
        <v>41.627780000000001</v>
      </c>
      <c r="CW503">
        <v>5.8999999999999997E-2</v>
      </c>
      <c r="CX503">
        <v>5805210</v>
      </c>
      <c r="DB503">
        <v>75.36</v>
      </c>
      <c r="DC503">
        <v>75.83</v>
      </c>
      <c r="DD503">
        <v>67.9846</v>
      </c>
      <c r="DE503">
        <v>1.3269639E-2</v>
      </c>
      <c r="DF503">
        <v>0</v>
      </c>
      <c r="DH503">
        <v>75.87</v>
      </c>
      <c r="DJ503">
        <v>2877170</v>
      </c>
      <c r="DK503">
        <v>75.36</v>
      </c>
      <c r="DL503">
        <v>66.0976</v>
      </c>
      <c r="DM503">
        <v>1</v>
      </c>
      <c r="DN503">
        <v>75.83</v>
      </c>
      <c r="DP503">
        <v>2877170</v>
      </c>
      <c r="DT503">
        <v>1582588800</v>
      </c>
      <c r="DW503">
        <v>74.31</v>
      </c>
      <c r="DX503" t="s">
        <v>183</v>
      </c>
      <c r="DZ503">
        <v>1311556</v>
      </c>
      <c r="ED503">
        <v>8666254336</v>
      </c>
      <c r="EG503">
        <v>4005215</v>
      </c>
      <c r="EH503">
        <v>74.31</v>
      </c>
      <c r="EI503">
        <v>75.150000000000006</v>
      </c>
      <c r="EJ503">
        <v>800</v>
      </c>
      <c r="EK503">
        <v>1311556</v>
      </c>
      <c r="EL503">
        <v>96.5</v>
      </c>
      <c r="EO503">
        <v>50.2</v>
      </c>
      <c r="EP503">
        <v>74.75</v>
      </c>
      <c r="EQ503" t="b">
        <v>0</v>
      </c>
      <c r="ES503">
        <v>800</v>
      </c>
      <c r="ET503">
        <v>75.87</v>
      </c>
      <c r="EV503">
        <v>74.930000000000007</v>
      </c>
      <c r="EW503">
        <v>75.89</v>
      </c>
      <c r="EX503" t="s">
        <v>5443</v>
      </c>
      <c r="FE503" t="s">
        <v>5444</v>
      </c>
    </row>
    <row r="504" spans="1:161" x14ac:dyDescent="0.25">
      <c r="A504">
        <v>499</v>
      </c>
      <c r="B504">
        <v>60069</v>
      </c>
      <c r="C504" t="s">
        <v>246</v>
      </c>
      <c r="D504">
        <v>9800</v>
      </c>
      <c r="E504" t="s">
        <v>5474</v>
      </c>
      <c r="F504" t="s">
        <v>5475</v>
      </c>
      <c r="G504" t="s">
        <v>5476</v>
      </c>
      <c r="H504" t="s">
        <v>212</v>
      </c>
      <c r="I504" t="s">
        <v>177</v>
      </c>
      <c r="J504" t="s">
        <v>178</v>
      </c>
      <c r="K504" t="s">
        <v>5477</v>
      </c>
      <c r="L504">
        <v>1</v>
      </c>
      <c r="M504" t="s">
        <v>5478</v>
      </c>
      <c r="N504" t="s">
        <v>1424</v>
      </c>
      <c r="O504">
        <v>0.19783000000000001</v>
      </c>
      <c r="P504">
        <v>8.5650000000000004E-2</v>
      </c>
      <c r="Q504">
        <v>0.45251997999999999</v>
      </c>
      <c r="R504">
        <v>684000000</v>
      </c>
      <c r="S504">
        <v>6.6000000000000003E-2</v>
      </c>
      <c r="T504">
        <v>0.16302</v>
      </c>
      <c r="U504">
        <v>1148000000</v>
      </c>
      <c r="V504">
        <v>225</v>
      </c>
      <c r="W504" t="s">
        <v>216</v>
      </c>
      <c r="X504">
        <v>2628000000</v>
      </c>
      <c r="Y504">
        <v>802249984</v>
      </c>
      <c r="Z504">
        <v>414</v>
      </c>
      <c r="AA504">
        <v>271.89999999999998</v>
      </c>
      <c r="AC504">
        <v>0.85499999999999998</v>
      </c>
      <c r="AD504">
        <v>9.1109999999999997E-2</v>
      </c>
      <c r="AE504">
        <v>11</v>
      </c>
      <c r="AF504">
        <v>391.73</v>
      </c>
      <c r="AG504">
        <v>92.161000000000001</v>
      </c>
      <c r="AH504">
        <v>0.19483</v>
      </c>
      <c r="AI504">
        <v>500</v>
      </c>
      <c r="AJ504">
        <v>98000000</v>
      </c>
      <c r="AK504">
        <v>2316000000</v>
      </c>
      <c r="AL504">
        <v>5802999808</v>
      </c>
      <c r="AM504">
        <v>1.8859999999999999</v>
      </c>
      <c r="AN504" t="s">
        <v>183</v>
      </c>
      <c r="AO504">
        <v>109.414</v>
      </c>
      <c r="AP504">
        <v>0.49399999999999999</v>
      </c>
      <c r="AQ504">
        <v>2.1</v>
      </c>
      <c r="AR504" t="s">
        <v>238</v>
      </c>
      <c r="AS504" t="s">
        <v>5479</v>
      </c>
      <c r="AT504" t="s">
        <v>5479</v>
      </c>
      <c r="AU504" t="s">
        <v>186</v>
      </c>
      <c r="AV504" t="s">
        <v>187</v>
      </c>
      <c r="AW504" t="b">
        <v>0</v>
      </c>
      <c r="AX504">
        <v>-18000000</v>
      </c>
      <c r="AY504" t="s">
        <v>188</v>
      </c>
      <c r="AZ504" t="s">
        <v>5480</v>
      </c>
      <c r="BA504" t="s">
        <v>5481</v>
      </c>
      <c r="BB504" t="s">
        <v>191</v>
      </c>
      <c r="BD504">
        <v>2.847</v>
      </c>
      <c r="BF504">
        <v>14.391</v>
      </c>
      <c r="BI504">
        <v>17.27</v>
      </c>
      <c r="BK504">
        <v>53441500</v>
      </c>
      <c r="BO504">
        <v>40.103000000000002</v>
      </c>
      <c r="BP504">
        <v>902582</v>
      </c>
      <c r="BQ504">
        <v>1.7399999999999999E-2</v>
      </c>
      <c r="BS504">
        <v>1640908800</v>
      </c>
      <c r="BT504">
        <v>0.91269</v>
      </c>
      <c r="BU504">
        <v>497000000</v>
      </c>
      <c r="BV504">
        <v>9.35</v>
      </c>
      <c r="BY504">
        <v>6.7800409999999998</v>
      </c>
      <c r="BZ504">
        <v>5.5599999999999998E-3</v>
      </c>
      <c r="CA504">
        <v>1703980800</v>
      </c>
      <c r="CC504">
        <v>1656720000</v>
      </c>
      <c r="CD504">
        <v>2.34</v>
      </c>
      <c r="CE504">
        <v>1663200000</v>
      </c>
      <c r="CF504">
        <v>51669761</v>
      </c>
      <c r="CG504">
        <v>1.6628590000000001</v>
      </c>
      <c r="CH504">
        <v>16520690688</v>
      </c>
      <c r="CI504">
        <v>2</v>
      </c>
      <c r="CK504">
        <v>1093478400</v>
      </c>
      <c r="CL504" s="1">
        <v>0.12638888888888888</v>
      </c>
      <c r="CQ504">
        <v>2.5040054</v>
      </c>
      <c r="CR504">
        <v>1665705600</v>
      </c>
      <c r="CS504">
        <v>1.5</v>
      </c>
      <c r="CU504">
        <v>15.744064</v>
      </c>
      <c r="CW504">
        <v>2.2599999999999999E-2</v>
      </c>
      <c r="CX504">
        <v>708210</v>
      </c>
      <c r="DB504">
        <v>270.66000000000003</v>
      </c>
      <c r="DC504">
        <v>270.5</v>
      </c>
      <c r="DD504">
        <v>331.45693999999997</v>
      </c>
      <c r="DF504">
        <v>0</v>
      </c>
      <c r="DH504">
        <v>272.3</v>
      </c>
      <c r="DJ504">
        <v>511830</v>
      </c>
      <c r="DK504">
        <v>270.66000000000003</v>
      </c>
      <c r="DL504">
        <v>263.5412</v>
      </c>
      <c r="DN504">
        <v>270.5</v>
      </c>
      <c r="DP504">
        <v>511830</v>
      </c>
      <c r="DW504">
        <v>269.62</v>
      </c>
      <c r="DX504" t="s">
        <v>183</v>
      </c>
      <c r="DY504">
        <v>29.080212</v>
      </c>
      <c r="DZ504">
        <v>191794</v>
      </c>
      <c r="ED504">
        <v>14530743296</v>
      </c>
      <c r="EG504">
        <v>441460</v>
      </c>
      <c r="EH504">
        <v>269.62</v>
      </c>
      <c r="EI504">
        <v>284.19</v>
      </c>
      <c r="EJ504">
        <v>1100</v>
      </c>
      <c r="EK504">
        <v>191794</v>
      </c>
      <c r="EL504">
        <v>615</v>
      </c>
      <c r="EO504">
        <v>224.87</v>
      </c>
      <c r="EP504">
        <v>271.33999999999997</v>
      </c>
      <c r="EQ504" t="b">
        <v>0</v>
      </c>
      <c r="ES504">
        <v>800</v>
      </c>
      <c r="ET504">
        <v>272.3</v>
      </c>
      <c r="EV504">
        <v>271.89999999999998</v>
      </c>
      <c r="EW504">
        <v>270.12</v>
      </c>
      <c r="EX504" t="s">
        <v>5482</v>
      </c>
      <c r="FA504" t="s">
        <v>5483</v>
      </c>
      <c r="FE504" t="s">
        <v>5484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3F852-6232-4A97-8E18-54E9C90F1658}">
  <dimension ref="A1:K504"/>
  <sheetViews>
    <sheetView workbookViewId="0">
      <selection activeCell="J21" sqref="J21"/>
    </sheetView>
  </sheetViews>
  <sheetFormatPr defaultRowHeight="15" x14ac:dyDescent="0.25"/>
  <cols>
    <col min="6" max="6" width="23.140625" bestFit="1" customWidth="1"/>
  </cols>
  <sheetData>
    <row r="1" spans="1:10" x14ac:dyDescent="0.25">
      <c r="A1" t="s">
        <v>1</v>
      </c>
      <c r="F1" t="s">
        <v>1</v>
      </c>
      <c r="G1" t="s">
        <v>5518</v>
      </c>
    </row>
    <row r="2" spans="1:10" x14ac:dyDescent="0.25">
      <c r="A2" t="s">
        <v>260</v>
      </c>
      <c r="F2" t="s">
        <v>172</v>
      </c>
      <c r="G2">
        <v>72</v>
      </c>
      <c r="H2">
        <f>G2/SUM($G$2:$G$12)</f>
        <v>0.14399999999999999</v>
      </c>
      <c r="I2">
        <f>H2*$G$15</f>
        <v>11.087999999999999</v>
      </c>
      <c r="J2">
        <f>$G$17*I2+(1-$G$17)*$G$16</f>
        <v>10.2704</v>
      </c>
    </row>
    <row r="3" spans="1:10" x14ac:dyDescent="0.25">
      <c r="A3" t="s">
        <v>408</v>
      </c>
      <c r="F3" t="s">
        <v>246</v>
      </c>
      <c r="G3">
        <v>70</v>
      </c>
      <c r="H3">
        <f t="shared" ref="H3:H12" si="0">G3/SUM($G$2:$G$12)</f>
        <v>0.14000000000000001</v>
      </c>
      <c r="I3">
        <f t="shared" ref="I3:I12" si="1">H3*$G$15</f>
        <v>10.780000000000001</v>
      </c>
      <c r="J3">
        <f t="shared" ref="J3:J12" si="2">$G$17*I3+(1-$G$17)*$G$16</f>
        <v>10.024000000000001</v>
      </c>
    </row>
    <row r="4" spans="1:10" x14ac:dyDescent="0.25">
      <c r="A4" t="s">
        <v>682</v>
      </c>
      <c r="F4" t="s">
        <v>336</v>
      </c>
      <c r="G4">
        <v>69</v>
      </c>
      <c r="H4">
        <f t="shared" si="0"/>
        <v>0.13800000000000001</v>
      </c>
      <c r="I4">
        <f t="shared" si="1"/>
        <v>10.626000000000001</v>
      </c>
      <c r="J4">
        <f t="shared" si="2"/>
        <v>9.900800000000002</v>
      </c>
    </row>
    <row r="5" spans="1:10" x14ac:dyDescent="0.25">
      <c r="A5" t="s">
        <v>273</v>
      </c>
      <c r="F5" t="s">
        <v>208</v>
      </c>
      <c r="G5">
        <v>65</v>
      </c>
      <c r="H5">
        <f t="shared" si="0"/>
        <v>0.13</v>
      </c>
      <c r="I5">
        <f t="shared" si="1"/>
        <v>10.01</v>
      </c>
      <c r="J5">
        <f t="shared" si="2"/>
        <v>9.4080000000000013</v>
      </c>
    </row>
    <row r="6" spans="1:10" x14ac:dyDescent="0.25">
      <c r="A6" t="s">
        <v>682</v>
      </c>
      <c r="F6" t="s">
        <v>310</v>
      </c>
      <c r="G6">
        <v>58</v>
      </c>
      <c r="H6">
        <f t="shared" si="0"/>
        <v>0.11600000000000001</v>
      </c>
      <c r="I6">
        <f t="shared" si="1"/>
        <v>8.9320000000000004</v>
      </c>
      <c r="J6">
        <f t="shared" si="2"/>
        <v>8.5456000000000003</v>
      </c>
    </row>
    <row r="7" spans="1:10" x14ac:dyDescent="0.25">
      <c r="A7" t="s">
        <v>682</v>
      </c>
      <c r="F7" t="s">
        <v>273</v>
      </c>
      <c r="G7">
        <v>35</v>
      </c>
      <c r="H7">
        <f t="shared" si="0"/>
        <v>7.0000000000000007E-2</v>
      </c>
      <c r="I7">
        <f t="shared" si="1"/>
        <v>5.3900000000000006</v>
      </c>
      <c r="J7">
        <f t="shared" si="2"/>
        <v>5.7119999999999997</v>
      </c>
    </row>
    <row r="8" spans="1:10" x14ac:dyDescent="0.25">
      <c r="A8" t="s">
        <v>682</v>
      </c>
      <c r="F8" t="s">
        <v>408</v>
      </c>
      <c r="G8">
        <v>32</v>
      </c>
      <c r="H8">
        <f t="shared" si="0"/>
        <v>6.4000000000000001E-2</v>
      </c>
      <c r="I8">
        <f t="shared" si="1"/>
        <v>4.9279999999999999</v>
      </c>
      <c r="J8">
        <f t="shared" si="2"/>
        <v>5.3423999999999996</v>
      </c>
    </row>
    <row r="9" spans="1:10" x14ac:dyDescent="0.25">
      <c r="A9" t="s">
        <v>260</v>
      </c>
      <c r="F9" t="s">
        <v>323</v>
      </c>
      <c r="G9">
        <v>30</v>
      </c>
      <c r="H9">
        <f t="shared" si="0"/>
        <v>0.06</v>
      </c>
      <c r="I9">
        <f t="shared" si="1"/>
        <v>4.62</v>
      </c>
      <c r="J9">
        <f t="shared" si="2"/>
        <v>5.0960000000000001</v>
      </c>
    </row>
    <row r="10" spans="1:10" x14ac:dyDescent="0.25">
      <c r="A10" t="s">
        <v>310</v>
      </c>
      <c r="F10" t="s">
        <v>260</v>
      </c>
      <c r="G10">
        <v>25</v>
      </c>
      <c r="H10">
        <f t="shared" si="0"/>
        <v>0.05</v>
      </c>
      <c r="I10">
        <f t="shared" si="1"/>
        <v>3.85</v>
      </c>
      <c r="J10">
        <f t="shared" si="2"/>
        <v>4.4799999999999995</v>
      </c>
    </row>
    <row r="11" spans="1:10" x14ac:dyDescent="0.25">
      <c r="A11" t="s">
        <v>408</v>
      </c>
      <c r="F11" t="s">
        <v>682</v>
      </c>
      <c r="G11">
        <v>23</v>
      </c>
      <c r="H11">
        <f t="shared" si="0"/>
        <v>4.5999999999999999E-2</v>
      </c>
      <c r="I11">
        <f t="shared" si="1"/>
        <v>3.5419999999999998</v>
      </c>
      <c r="J11">
        <f t="shared" si="2"/>
        <v>4.2336</v>
      </c>
    </row>
    <row r="12" spans="1:10" x14ac:dyDescent="0.25">
      <c r="A12" t="s">
        <v>682</v>
      </c>
      <c r="F12" t="s">
        <v>362</v>
      </c>
      <c r="G12">
        <v>21</v>
      </c>
      <c r="H12">
        <f t="shared" si="0"/>
        <v>4.2000000000000003E-2</v>
      </c>
      <c r="I12">
        <f t="shared" si="1"/>
        <v>3.234</v>
      </c>
      <c r="J12">
        <f t="shared" si="2"/>
        <v>3.9871999999999996</v>
      </c>
    </row>
    <row r="13" spans="1:10" x14ac:dyDescent="0.25">
      <c r="A13" t="s">
        <v>682</v>
      </c>
    </row>
    <row r="14" spans="1:10" x14ac:dyDescent="0.25">
      <c r="A14" t="s">
        <v>362</v>
      </c>
    </row>
    <row r="15" spans="1:10" x14ac:dyDescent="0.25">
      <c r="A15" t="s">
        <v>273</v>
      </c>
      <c r="F15" t="s">
        <v>5519</v>
      </c>
      <c r="G15">
        <f>7*11</f>
        <v>77</v>
      </c>
      <c r="H15">
        <f>G16*COUNTA(F21:F29)</f>
        <v>63</v>
      </c>
    </row>
    <row r="16" spans="1:10" x14ac:dyDescent="0.25">
      <c r="A16" t="s">
        <v>260</v>
      </c>
      <c r="F16" t="s">
        <v>5520</v>
      </c>
      <c r="G16">
        <v>7</v>
      </c>
    </row>
    <row r="17" spans="1:11" x14ac:dyDescent="0.25">
      <c r="A17" t="s">
        <v>362</v>
      </c>
      <c r="F17" t="s">
        <v>5521</v>
      </c>
      <c r="G17">
        <v>0.8</v>
      </c>
    </row>
    <row r="18" spans="1:11" x14ac:dyDescent="0.25">
      <c r="A18" t="s">
        <v>273</v>
      </c>
    </row>
    <row r="19" spans="1:11" x14ac:dyDescent="0.25">
      <c r="A19" t="s">
        <v>310</v>
      </c>
    </row>
    <row r="20" spans="1:11" x14ac:dyDescent="0.25">
      <c r="A20" t="s">
        <v>408</v>
      </c>
      <c r="F20" t="s">
        <v>1</v>
      </c>
      <c r="G20" t="s">
        <v>5518</v>
      </c>
    </row>
    <row r="21" spans="1:11" x14ac:dyDescent="0.25">
      <c r="A21" t="s">
        <v>208</v>
      </c>
      <c r="F21" t="s">
        <v>172</v>
      </c>
      <c r="G21">
        <v>72</v>
      </c>
      <c r="H21">
        <f>G21/SUM($G$21:$G$29)</f>
        <v>0.16179775280898875</v>
      </c>
      <c r="I21">
        <f>H21*$H$15</f>
        <v>10.193258426966292</v>
      </c>
      <c r="J21">
        <f>$G$17*I21+(1-$G$17)*$G$16</f>
        <v>9.5546067415730338</v>
      </c>
      <c r="K21">
        <f>ROUNDUP(MIN(G21,J21),0)</f>
        <v>10</v>
      </c>
    </row>
    <row r="22" spans="1:11" x14ac:dyDescent="0.25">
      <c r="A22" t="s">
        <v>310</v>
      </c>
      <c r="F22" t="s">
        <v>246</v>
      </c>
      <c r="G22">
        <v>70</v>
      </c>
      <c r="H22">
        <f t="shared" ref="H22:H29" si="3">G22/SUM($G$21:$G$29)</f>
        <v>0.15730337078651685</v>
      </c>
      <c r="I22">
        <f t="shared" ref="I22:I29" si="4">H22*$H$15</f>
        <v>9.9101123595505616</v>
      </c>
      <c r="J22">
        <f t="shared" ref="J22:J31" si="5">$G$17*I22+(1-$G$17)*$G$16</f>
        <v>9.3280898876404503</v>
      </c>
      <c r="K22">
        <f t="shared" ref="K22:K29" si="6">ROUNDUP(MIN(G22,J22),0)</f>
        <v>10</v>
      </c>
    </row>
    <row r="23" spans="1:11" x14ac:dyDescent="0.25">
      <c r="A23" t="s">
        <v>246</v>
      </c>
      <c r="F23" t="s">
        <v>336</v>
      </c>
      <c r="G23">
        <v>69</v>
      </c>
      <c r="H23">
        <f t="shared" si="3"/>
        <v>0.15505617977528091</v>
      </c>
      <c r="I23">
        <f t="shared" si="4"/>
        <v>9.7685393258426974</v>
      </c>
      <c r="J23">
        <f t="shared" si="5"/>
        <v>9.2148314606741586</v>
      </c>
      <c r="K23">
        <f t="shared" si="6"/>
        <v>10</v>
      </c>
    </row>
    <row r="24" spans="1:11" x14ac:dyDescent="0.25">
      <c r="A24" t="s">
        <v>682</v>
      </c>
      <c r="F24" t="s">
        <v>208</v>
      </c>
      <c r="G24">
        <v>65</v>
      </c>
      <c r="H24">
        <f t="shared" si="3"/>
        <v>0.14606741573033707</v>
      </c>
      <c r="I24">
        <f t="shared" si="4"/>
        <v>9.2022471910112351</v>
      </c>
      <c r="J24">
        <f t="shared" si="5"/>
        <v>8.7617977528089881</v>
      </c>
      <c r="K24">
        <f t="shared" si="6"/>
        <v>9</v>
      </c>
    </row>
    <row r="25" spans="1:11" x14ac:dyDescent="0.25">
      <c r="A25" t="s">
        <v>323</v>
      </c>
      <c r="F25" t="s">
        <v>310</v>
      </c>
      <c r="G25">
        <v>58</v>
      </c>
      <c r="H25">
        <f t="shared" si="3"/>
        <v>0.1303370786516854</v>
      </c>
      <c r="I25">
        <f t="shared" si="4"/>
        <v>8.2112359550561802</v>
      </c>
      <c r="J25">
        <f t="shared" si="5"/>
        <v>7.9689887640449442</v>
      </c>
      <c r="K25">
        <f t="shared" si="6"/>
        <v>8</v>
      </c>
    </row>
    <row r="26" spans="1:11" x14ac:dyDescent="0.25">
      <c r="A26" t="s">
        <v>246</v>
      </c>
      <c r="F26" t="s">
        <v>273</v>
      </c>
      <c r="G26">
        <v>35</v>
      </c>
      <c r="H26">
        <f t="shared" si="3"/>
        <v>7.8651685393258425E-2</v>
      </c>
      <c r="I26">
        <f t="shared" si="4"/>
        <v>4.9550561797752808</v>
      </c>
      <c r="J26">
        <f t="shared" si="5"/>
        <v>5.3640449438202245</v>
      </c>
      <c r="K26">
        <f t="shared" si="6"/>
        <v>6</v>
      </c>
    </row>
    <row r="27" spans="1:11" x14ac:dyDescent="0.25">
      <c r="A27" t="s">
        <v>408</v>
      </c>
      <c r="F27" t="s">
        <v>323</v>
      </c>
      <c r="G27">
        <v>30</v>
      </c>
      <c r="H27">
        <f t="shared" si="3"/>
        <v>6.741573033707865E-2</v>
      </c>
      <c r="I27">
        <f t="shared" si="4"/>
        <v>4.2471910112359552</v>
      </c>
      <c r="J27">
        <f>$G$17*I27+(1-$G$17)*$G$16</f>
        <v>4.797752808988764</v>
      </c>
      <c r="K27">
        <f t="shared" si="6"/>
        <v>5</v>
      </c>
    </row>
    <row r="28" spans="1:11" x14ac:dyDescent="0.25">
      <c r="A28" t="s">
        <v>310</v>
      </c>
      <c r="F28" t="s">
        <v>260</v>
      </c>
      <c r="G28">
        <v>25</v>
      </c>
      <c r="H28">
        <f t="shared" si="3"/>
        <v>5.6179775280898875E-2</v>
      </c>
      <c r="I28">
        <f t="shared" si="4"/>
        <v>3.5393258426966292</v>
      </c>
      <c r="J28">
        <f>$G$17*I28+(1-$G$17)*$G$16</f>
        <v>4.2314606741573035</v>
      </c>
      <c r="K28">
        <f t="shared" si="6"/>
        <v>5</v>
      </c>
    </row>
    <row r="29" spans="1:11" x14ac:dyDescent="0.25">
      <c r="A29" t="s">
        <v>362</v>
      </c>
      <c r="F29" t="s">
        <v>362</v>
      </c>
      <c r="G29">
        <v>21</v>
      </c>
      <c r="H29">
        <f t="shared" si="3"/>
        <v>4.7191011235955059E-2</v>
      </c>
      <c r="I29">
        <f t="shared" si="4"/>
        <v>2.9730337078651687</v>
      </c>
      <c r="J29">
        <f>$G$17*I29+(1-$G$17)*$G$16</f>
        <v>3.7784269662921348</v>
      </c>
      <c r="K29">
        <f t="shared" si="6"/>
        <v>4</v>
      </c>
    </row>
    <row r="30" spans="1:11" x14ac:dyDescent="0.25">
      <c r="A30" t="s">
        <v>408</v>
      </c>
    </row>
    <row r="31" spans="1:11" x14ac:dyDescent="0.25">
      <c r="A31" t="s">
        <v>408</v>
      </c>
    </row>
    <row r="32" spans="1:11" x14ac:dyDescent="0.25">
      <c r="A32" t="s">
        <v>336</v>
      </c>
    </row>
    <row r="33" spans="1:1" x14ac:dyDescent="0.25">
      <c r="A33" t="s">
        <v>336</v>
      </c>
    </row>
    <row r="34" spans="1:1" x14ac:dyDescent="0.25">
      <c r="A34" t="s">
        <v>323</v>
      </c>
    </row>
    <row r="35" spans="1:1" x14ac:dyDescent="0.25">
      <c r="A35" t="s">
        <v>208</v>
      </c>
    </row>
    <row r="36" spans="1:1" x14ac:dyDescent="0.25">
      <c r="A36" t="s">
        <v>408</v>
      </c>
    </row>
    <row r="37" spans="1:1" x14ac:dyDescent="0.25">
      <c r="A37" t="s">
        <v>246</v>
      </c>
    </row>
    <row r="38" spans="1:1" x14ac:dyDescent="0.25">
      <c r="A38" t="s">
        <v>408</v>
      </c>
    </row>
    <row r="39" spans="1:1" x14ac:dyDescent="0.25">
      <c r="A39" t="s">
        <v>260</v>
      </c>
    </row>
    <row r="40" spans="1:1" x14ac:dyDescent="0.25">
      <c r="A40" t="s">
        <v>408</v>
      </c>
    </row>
    <row r="41" spans="1:1" x14ac:dyDescent="0.25">
      <c r="A41" t="s">
        <v>336</v>
      </c>
    </row>
    <row r="42" spans="1:1" x14ac:dyDescent="0.25">
      <c r="A42" t="s">
        <v>336</v>
      </c>
    </row>
    <row r="43" spans="1:1" x14ac:dyDescent="0.25">
      <c r="A43" t="s">
        <v>310</v>
      </c>
    </row>
    <row r="44" spans="1:1" x14ac:dyDescent="0.25">
      <c r="A44" t="s">
        <v>408</v>
      </c>
    </row>
    <row r="45" spans="1:1" x14ac:dyDescent="0.25">
      <c r="A45" t="s">
        <v>172</v>
      </c>
    </row>
    <row r="46" spans="1:1" x14ac:dyDescent="0.25">
      <c r="A46" t="s">
        <v>336</v>
      </c>
    </row>
    <row r="47" spans="1:1" x14ac:dyDescent="0.25">
      <c r="A47" t="s">
        <v>408</v>
      </c>
    </row>
    <row r="48" spans="1:1" x14ac:dyDescent="0.25">
      <c r="A48" t="s">
        <v>336</v>
      </c>
    </row>
    <row r="49" spans="1:1" x14ac:dyDescent="0.25">
      <c r="A49" t="s">
        <v>323</v>
      </c>
    </row>
    <row r="50" spans="1:1" x14ac:dyDescent="0.25">
      <c r="A50" t="s">
        <v>336</v>
      </c>
    </row>
    <row r="51" spans="1:1" x14ac:dyDescent="0.25">
      <c r="A51" t="s">
        <v>336</v>
      </c>
    </row>
    <row r="52" spans="1:1" x14ac:dyDescent="0.25">
      <c r="A52" t="s">
        <v>408</v>
      </c>
    </row>
    <row r="53" spans="1:1" x14ac:dyDescent="0.25">
      <c r="A53" t="s">
        <v>273</v>
      </c>
    </row>
    <row r="54" spans="1:1" x14ac:dyDescent="0.25">
      <c r="A54" t="s">
        <v>208</v>
      </c>
    </row>
    <row r="55" spans="1:1" x14ac:dyDescent="0.25">
      <c r="A55" t="s">
        <v>310</v>
      </c>
    </row>
    <row r="56" spans="1:1" x14ac:dyDescent="0.25">
      <c r="A56" t="s">
        <v>323</v>
      </c>
    </row>
    <row r="57" spans="1:1" x14ac:dyDescent="0.25">
      <c r="A57" t="s">
        <v>408</v>
      </c>
    </row>
    <row r="58" spans="1:1" x14ac:dyDescent="0.25">
      <c r="A58" t="s">
        <v>310</v>
      </c>
    </row>
    <row r="59" spans="1:1" x14ac:dyDescent="0.25">
      <c r="A59" t="s">
        <v>208</v>
      </c>
    </row>
    <row r="60" spans="1:1" x14ac:dyDescent="0.25">
      <c r="A60" t="s">
        <v>336</v>
      </c>
    </row>
    <row r="61" spans="1:1" x14ac:dyDescent="0.25">
      <c r="A61" t="s">
        <v>336</v>
      </c>
    </row>
    <row r="62" spans="1:1" x14ac:dyDescent="0.25">
      <c r="A62" t="s">
        <v>323</v>
      </c>
    </row>
    <row r="63" spans="1:1" x14ac:dyDescent="0.25">
      <c r="A63" t="s">
        <v>310</v>
      </c>
    </row>
    <row r="64" spans="1:1" x14ac:dyDescent="0.25">
      <c r="A64" t="s">
        <v>172</v>
      </c>
    </row>
    <row r="65" spans="1:1" x14ac:dyDescent="0.25">
      <c r="A65" t="s">
        <v>408</v>
      </c>
    </row>
    <row r="66" spans="1:1" x14ac:dyDescent="0.25">
      <c r="A66" t="s">
        <v>408</v>
      </c>
    </row>
    <row r="67" spans="1:1" x14ac:dyDescent="0.25">
      <c r="A67" t="s">
        <v>362</v>
      </c>
    </row>
    <row r="68" spans="1:1" x14ac:dyDescent="0.25">
      <c r="A68" t="s">
        <v>310</v>
      </c>
    </row>
    <row r="69" spans="1:1" x14ac:dyDescent="0.25">
      <c r="A69" t="s">
        <v>408</v>
      </c>
    </row>
    <row r="70" spans="1:1" x14ac:dyDescent="0.25">
      <c r="A70" t="s">
        <v>323</v>
      </c>
    </row>
    <row r="71" spans="1:1" x14ac:dyDescent="0.25">
      <c r="A71" t="s">
        <v>260</v>
      </c>
    </row>
    <row r="72" spans="1:1" x14ac:dyDescent="0.25">
      <c r="A72" t="s">
        <v>336</v>
      </c>
    </row>
    <row r="73" spans="1:1" x14ac:dyDescent="0.25">
      <c r="A73" t="s">
        <v>273</v>
      </c>
    </row>
    <row r="74" spans="1:1" x14ac:dyDescent="0.25">
      <c r="A74" t="s">
        <v>323</v>
      </c>
    </row>
    <row r="75" spans="1:1" x14ac:dyDescent="0.25">
      <c r="A75" t="s">
        <v>323</v>
      </c>
    </row>
    <row r="76" spans="1:1" x14ac:dyDescent="0.25">
      <c r="A76" t="s">
        <v>260</v>
      </c>
    </row>
    <row r="77" spans="1:1" x14ac:dyDescent="0.25">
      <c r="A77" t="s">
        <v>323</v>
      </c>
    </row>
    <row r="78" spans="1:1" x14ac:dyDescent="0.25">
      <c r="A78" t="s">
        <v>408</v>
      </c>
    </row>
    <row r="79" spans="1:1" x14ac:dyDescent="0.25">
      <c r="A79" t="s">
        <v>336</v>
      </c>
    </row>
    <row r="80" spans="1:1" x14ac:dyDescent="0.25">
      <c r="A80" t="s">
        <v>682</v>
      </c>
    </row>
    <row r="81" spans="1:1" x14ac:dyDescent="0.25">
      <c r="A81" t="s">
        <v>310</v>
      </c>
    </row>
    <row r="82" spans="1:1" x14ac:dyDescent="0.25">
      <c r="A82" t="s">
        <v>408</v>
      </c>
    </row>
    <row r="83" spans="1:1" x14ac:dyDescent="0.25">
      <c r="A83" t="s">
        <v>336</v>
      </c>
    </row>
    <row r="84" spans="1:1" x14ac:dyDescent="0.25">
      <c r="A84" t="s">
        <v>323</v>
      </c>
    </row>
    <row r="85" spans="1:1" x14ac:dyDescent="0.25">
      <c r="A85" t="s">
        <v>336</v>
      </c>
    </row>
    <row r="86" spans="1:1" x14ac:dyDescent="0.25">
      <c r="A86" t="s">
        <v>208</v>
      </c>
    </row>
    <row r="87" spans="1:1" x14ac:dyDescent="0.25">
      <c r="A87" t="s">
        <v>336</v>
      </c>
    </row>
    <row r="88" spans="1:1" x14ac:dyDescent="0.25">
      <c r="A88" t="s">
        <v>273</v>
      </c>
    </row>
    <row r="89" spans="1:1" x14ac:dyDescent="0.25">
      <c r="A89" t="s">
        <v>246</v>
      </c>
    </row>
    <row r="90" spans="1:1" x14ac:dyDescent="0.25">
      <c r="A90" t="s">
        <v>323</v>
      </c>
    </row>
    <row r="91" spans="1:1" x14ac:dyDescent="0.25">
      <c r="A91" t="s">
        <v>336</v>
      </c>
    </row>
    <row r="92" spans="1:1" x14ac:dyDescent="0.25">
      <c r="A92" t="s">
        <v>172</v>
      </c>
    </row>
    <row r="93" spans="1:1" x14ac:dyDescent="0.25">
      <c r="A93" t="s">
        <v>323</v>
      </c>
    </row>
    <row r="94" spans="1:1" x14ac:dyDescent="0.25">
      <c r="A94" t="s">
        <v>246</v>
      </c>
    </row>
    <row r="95" spans="1:1" x14ac:dyDescent="0.25">
      <c r="A95" t="s">
        <v>336</v>
      </c>
    </row>
    <row r="96" spans="1:1" x14ac:dyDescent="0.25">
      <c r="A96" t="s">
        <v>208</v>
      </c>
    </row>
    <row r="97" spans="1:1" x14ac:dyDescent="0.25">
      <c r="A97" t="s">
        <v>408</v>
      </c>
    </row>
    <row r="98" spans="1:1" x14ac:dyDescent="0.25">
      <c r="A98" t="s">
        <v>323</v>
      </c>
    </row>
    <row r="99" spans="1:1" x14ac:dyDescent="0.25">
      <c r="A99" t="s">
        <v>323</v>
      </c>
    </row>
    <row r="100" spans="1:1" x14ac:dyDescent="0.25">
      <c r="A100" t="s">
        <v>310</v>
      </c>
    </row>
    <row r="101" spans="1:1" x14ac:dyDescent="0.25">
      <c r="A101" t="s">
        <v>336</v>
      </c>
    </row>
    <row r="102" spans="1:1" x14ac:dyDescent="0.25">
      <c r="A102" t="s">
        <v>246</v>
      </c>
    </row>
    <row r="103" spans="1:1" x14ac:dyDescent="0.25">
      <c r="A103" t="s">
        <v>336</v>
      </c>
    </row>
    <row r="104" spans="1:1" x14ac:dyDescent="0.25">
      <c r="A104" t="s">
        <v>260</v>
      </c>
    </row>
    <row r="105" spans="1:1" x14ac:dyDescent="0.25">
      <c r="A105" t="s">
        <v>246</v>
      </c>
    </row>
    <row r="106" spans="1:1" x14ac:dyDescent="0.25">
      <c r="A106" t="s">
        <v>323</v>
      </c>
    </row>
    <row r="107" spans="1:1" x14ac:dyDescent="0.25">
      <c r="A107" t="s">
        <v>246</v>
      </c>
    </row>
    <row r="108" spans="1:1" x14ac:dyDescent="0.25">
      <c r="A108" t="s">
        <v>362</v>
      </c>
    </row>
    <row r="109" spans="1:1" x14ac:dyDescent="0.25">
      <c r="A109" t="s">
        <v>246</v>
      </c>
    </row>
    <row r="110" spans="1:1" x14ac:dyDescent="0.25">
      <c r="A110" t="s">
        <v>682</v>
      </c>
    </row>
    <row r="111" spans="1:1" x14ac:dyDescent="0.25">
      <c r="A111" t="s">
        <v>273</v>
      </c>
    </row>
    <row r="112" spans="1:1" x14ac:dyDescent="0.25">
      <c r="A112" t="s">
        <v>323</v>
      </c>
    </row>
    <row r="113" spans="1:1" x14ac:dyDescent="0.25">
      <c r="A113" t="s">
        <v>682</v>
      </c>
    </row>
    <row r="114" spans="1:1" x14ac:dyDescent="0.25">
      <c r="A114" t="s">
        <v>323</v>
      </c>
    </row>
    <row r="115" spans="1:1" x14ac:dyDescent="0.25">
      <c r="A115" t="s">
        <v>408</v>
      </c>
    </row>
    <row r="116" spans="1:1" x14ac:dyDescent="0.25">
      <c r="A116" t="s">
        <v>336</v>
      </c>
    </row>
    <row r="117" spans="1:1" x14ac:dyDescent="0.25">
      <c r="A117" t="s">
        <v>323</v>
      </c>
    </row>
    <row r="118" spans="1:1" x14ac:dyDescent="0.25">
      <c r="A118" t="s">
        <v>323</v>
      </c>
    </row>
    <row r="119" spans="1:1" x14ac:dyDescent="0.25">
      <c r="A119" t="s">
        <v>336</v>
      </c>
    </row>
    <row r="120" spans="1:1" x14ac:dyDescent="0.25">
      <c r="A120" t="s">
        <v>310</v>
      </c>
    </row>
    <row r="121" spans="1:1" x14ac:dyDescent="0.25">
      <c r="A121" t="s">
        <v>273</v>
      </c>
    </row>
    <row r="122" spans="1:1" x14ac:dyDescent="0.25">
      <c r="A122" t="s">
        <v>208</v>
      </c>
    </row>
    <row r="123" spans="1:1" x14ac:dyDescent="0.25">
      <c r="A123" t="s">
        <v>408</v>
      </c>
    </row>
    <row r="124" spans="1:1" x14ac:dyDescent="0.25">
      <c r="A124" t="s">
        <v>336</v>
      </c>
    </row>
    <row r="125" spans="1:1" x14ac:dyDescent="0.25">
      <c r="A125" t="s">
        <v>246</v>
      </c>
    </row>
    <row r="126" spans="1:1" x14ac:dyDescent="0.25">
      <c r="A126" t="s">
        <v>323</v>
      </c>
    </row>
    <row r="127" spans="1:1" x14ac:dyDescent="0.25">
      <c r="A127" t="s">
        <v>408</v>
      </c>
    </row>
    <row r="128" spans="1:1" x14ac:dyDescent="0.25">
      <c r="A128" t="s">
        <v>323</v>
      </c>
    </row>
    <row r="129" spans="1:1" x14ac:dyDescent="0.25">
      <c r="A129" t="s">
        <v>682</v>
      </c>
    </row>
    <row r="130" spans="1:1" x14ac:dyDescent="0.25">
      <c r="A130" t="s">
        <v>336</v>
      </c>
    </row>
    <row r="131" spans="1:1" x14ac:dyDescent="0.25">
      <c r="A131" t="s">
        <v>323</v>
      </c>
    </row>
    <row r="132" spans="1:1" x14ac:dyDescent="0.25">
      <c r="A132" t="s">
        <v>273</v>
      </c>
    </row>
    <row r="133" spans="1:1" x14ac:dyDescent="0.25">
      <c r="A133" t="s">
        <v>310</v>
      </c>
    </row>
    <row r="134" spans="1:1" x14ac:dyDescent="0.25">
      <c r="A134" t="s">
        <v>336</v>
      </c>
    </row>
    <row r="135" spans="1:1" x14ac:dyDescent="0.25">
      <c r="A135" t="s">
        <v>273</v>
      </c>
    </row>
    <row r="136" spans="1:1" x14ac:dyDescent="0.25">
      <c r="A136" t="s">
        <v>246</v>
      </c>
    </row>
    <row r="137" spans="1:1" x14ac:dyDescent="0.25">
      <c r="A137" t="s">
        <v>246</v>
      </c>
    </row>
    <row r="138" spans="1:1" x14ac:dyDescent="0.25">
      <c r="A138" t="s">
        <v>362</v>
      </c>
    </row>
    <row r="139" spans="1:1" x14ac:dyDescent="0.25">
      <c r="A139" t="s">
        <v>172</v>
      </c>
    </row>
    <row r="140" spans="1:1" x14ac:dyDescent="0.25">
      <c r="A140" t="s">
        <v>336</v>
      </c>
    </row>
    <row r="141" spans="1:1" x14ac:dyDescent="0.25">
      <c r="A141" t="s">
        <v>208</v>
      </c>
    </row>
    <row r="142" spans="1:1" x14ac:dyDescent="0.25">
      <c r="A142" t="s">
        <v>408</v>
      </c>
    </row>
    <row r="143" spans="1:1" x14ac:dyDescent="0.25">
      <c r="A143" t="s">
        <v>273</v>
      </c>
    </row>
    <row r="144" spans="1:1" x14ac:dyDescent="0.25">
      <c r="A144" t="s">
        <v>408</v>
      </c>
    </row>
    <row r="145" spans="1:1" x14ac:dyDescent="0.25">
      <c r="A145" t="s">
        <v>208</v>
      </c>
    </row>
    <row r="146" spans="1:1" x14ac:dyDescent="0.25">
      <c r="A146" t="s">
        <v>336</v>
      </c>
    </row>
    <row r="147" spans="1:1" x14ac:dyDescent="0.25">
      <c r="A147" t="s">
        <v>246</v>
      </c>
    </row>
    <row r="148" spans="1:1" x14ac:dyDescent="0.25">
      <c r="A148" t="s">
        <v>336</v>
      </c>
    </row>
    <row r="149" spans="1:1" x14ac:dyDescent="0.25">
      <c r="A149" t="s">
        <v>273</v>
      </c>
    </row>
    <row r="150" spans="1:1" x14ac:dyDescent="0.25">
      <c r="A150" t="s">
        <v>273</v>
      </c>
    </row>
    <row r="151" spans="1:1" x14ac:dyDescent="0.25">
      <c r="A151" t="s">
        <v>273</v>
      </c>
    </row>
    <row r="152" spans="1:1" x14ac:dyDescent="0.25">
      <c r="A152" t="s">
        <v>208</v>
      </c>
    </row>
    <row r="153" spans="1:1" x14ac:dyDescent="0.25">
      <c r="A153" t="s">
        <v>172</v>
      </c>
    </row>
    <row r="154" spans="1:1" x14ac:dyDescent="0.25">
      <c r="A154" t="s">
        <v>273</v>
      </c>
    </row>
    <row r="155" spans="1:1" x14ac:dyDescent="0.25">
      <c r="A155" t="s">
        <v>408</v>
      </c>
    </row>
    <row r="156" spans="1:1" x14ac:dyDescent="0.25">
      <c r="A156" t="s">
        <v>323</v>
      </c>
    </row>
    <row r="157" spans="1:1" x14ac:dyDescent="0.25">
      <c r="A157" t="s">
        <v>408</v>
      </c>
    </row>
    <row r="158" spans="1:1" x14ac:dyDescent="0.25">
      <c r="A158" t="s">
        <v>172</v>
      </c>
    </row>
    <row r="159" spans="1:1" x14ac:dyDescent="0.25">
      <c r="A159" t="s">
        <v>172</v>
      </c>
    </row>
    <row r="160" spans="1:1" x14ac:dyDescent="0.25">
      <c r="A160" t="s">
        <v>208</v>
      </c>
    </row>
    <row r="161" spans="1:1" x14ac:dyDescent="0.25">
      <c r="A161" t="s">
        <v>408</v>
      </c>
    </row>
    <row r="162" spans="1:1" x14ac:dyDescent="0.25">
      <c r="A162" t="s">
        <v>336</v>
      </c>
    </row>
    <row r="163" spans="1:1" x14ac:dyDescent="0.25">
      <c r="A163" t="s">
        <v>172</v>
      </c>
    </row>
    <row r="164" spans="1:1" x14ac:dyDescent="0.25">
      <c r="A164" t="s">
        <v>172</v>
      </c>
    </row>
    <row r="165" spans="1:1" x14ac:dyDescent="0.25">
      <c r="A165" t="s">
        <v>310</v>
      </c>
    </row>
    <row r="166" spans="1:1" x14ac:dyDescent="0.25">
      <c r="A166" t="s">
        <v>208</v>
      </c>
    </row>
    <row r="167" spans="1:1" x14ac:dyDescent="0.25">
      <c r="A167" t="s">
        <v>336</v>
      </c>
    </row>
    <row r="168" spans="1:1" x14ac:dyDescent="0.25">
      <c r="A168" t="s">
        <v>323</v>
      </c>
    </row>
    <row r="169" spans="1:1" x14ac:dyDescent="0.25">
      <c r="A169" t="s">
        <v>172</v>
      </c>
    </row>
    <row r="170" spans="1:1" x14ac:dyDescent="0.25">
      <c r="A170" t="s">
        <v>273</v>
      </c>
    </row>
    <row r="171" spans="1:1" x14ac:dyDescent="0.25">
      <c r="A171" t="s">
        <v>682</v>
      </c>
    </row>
    <row r="172" spans="1:1" x14ac:dyDescent="0.25">
      <c r="A172" t="s">
        <v>273</v>
      </c>
    </row>
    <row r="173" spans="1:1" x14ac:dyDescent="0.25">
      <c r="A173" t="s">
        <v>273</v>
      </c>
    </row>
    <row r="174" spans="1:1" x14ac:dyDescent="0.25">
      <c r="A174" t="s">
        <v>273</v>
      </c>
    </row>
    <row r="175" spans="1:1" x14ac:dyDescent="0.25">
      <c r="A175" t="s">
        <v>336</v>
      </c>
    </row>
    <row r="176" spans="1:1" x14ac:dyDescent="0.25">
      <c r="A176" t="s">
        <v>246</v>
      </c>
    </row>
    <row r="177" spans="1:1" x14ac:dyDescent="0.25">
      <c r="A177" t="s">
        <v>172</v>
      </c>
    </row>
    <row r="178" spans="1:1" x14ac:dyDescent="0.25">
      <c r="A178" t="s">
        <v>323</v>
      </c>
    </row>
    <row r="179" spans="1:1" x14ac:dyDescent="0.25">
      <c r="A179" t="s">
        <v>172</v>
      </c>
    </row>
    <row r="180" spans="1:1" x14ac:dyDescent="0.25">
      <c r="A180" t="s">
        <v>310</v>
      </c>
    </row>
    <row r="181" spans="1:1" x14ac:dyDescent="0.25">
      <c r="A181" t="s">
        <v>172</v>
      </c>
    </row>
    <row r="182" spans="1:1" x14ac:dyDescent="0.25">
      <c r="A182" t="s">
        <v>172</v>
      </c>
    </row>
    <row r="183" spans="1:1" x14ac:dyDescent="0.25">
      <c r="A183" t="s">
        <v>336</v>
      </c>
    </row>
    <row r="184" spans="1:1" x14ac:dyDescent="0.25">
      <c r="A184" t="s">
        <v>172</v>
      </c>
    </row>
    <row r="185" spans="1:1" x14ac:dyDescent="0.25">
      <c r="A185" t="s">
        <v>310</v>
      </c>
    </row>
    <row r="186" spans="1:1" x14ac:dyDescent="0.25">
      <c r="A186" t="s">
        <v>208</v>
      </c>
    </row>
    <row r="187" spans="1:1" x14ac:dyDescent="0.25">
      <c r="A187" t="s">
        <v>310</v>
      </c>
    </row>
    <row r="188" spans="1:1" x14ac:dyDescent="0.25">
      <c r="A188" t="s">
        <v>336</v>
      </c>
    </row>
    <row r="189" spans="1:1" x14ac:dyDescent="0.25">
      <c r="A189" t="s">
        <v>336</v>
      </c>
    </row>
    <row r="190" spans="1:1" x14ac:dyDescent="0.25">
      <c r="A190" t="s">
        <v>273</v>
      </c>
    </row>
    <row r="191" spans="1:1" x14ac:dyDescent="0.25">
      <c r="A191" t="s">
        <v>336</v>
      </c>
    </row>
    <row r="192" spans="1:1" x14ac:dyDescent="0.25">
      <c r="A192" t="s">
        <v>362</v>
      </c>
    </row>
    <row r="193" spans="1:1" x14ac:dyDescent="0.25">
      <c r="A193" t="s">
        <v>408</v>
      </c>
    </row>
    <row r="194" spans="1:1" x14ac:dyDescent="0.25">
      <c r="A194" t="s">
        <v>336</v>
      </c>
    </row>
    <row r="195" spans="1:1" x14ac:dyDescent="0.25">
      <c r="A195" t="s">
        <v>172</v>
      </c>
    </row>
    <row r="196" spans="1:1" x14ac:dyDescent="0.25">
      <c r="A196" t="s">
        <v>246</v>
      </c>
    </row>
    <row r="197" spans="1:1" x14ac:dyDescent="0.25">
      <c r="A197" t="s">
        <v>246</v>
      </c>
    </row>
    <row r="198" spans="1:1" x14ac:dyDescent="0.25">
      <c r="A198" t="s">
        <v>310</v>
      </c>
    </row>
    <row r="199" spans="1:1" x14ac:dyDescent="0.25">
      <c r="A199" t="s">
        <v>273</v>
      </c>
    </row>
    <row r="200" spans="1:1" x14ac:dyDescent="0.25">
      <c r="A200" t="s">
        <v>172</v>
      </c>
    </row>
    <row r="201" spans="1:1" x14ac:dyDescent="0.25">
      <c r="A201" t="s">
        <v>273</v>
      </c>
    </row>
    <row r="202" spans="1:1" x14ac:dyDescent="0.25">
      <c r="A202" t="s">
        <v>172</v>
      </c>
    </row>
    <row r="203" spans="1:1" x14ac:dyDescent="0.25">
      <c r="A203" t="s">
        <v>323</v>
      </c>
    </row>
    <row r="204" spans="1:1" x14ac:dyDescent="0.25">
      <c r="A204" t="s">
        <v>682</v>
      </c>
    </row>
    <row r="205" spans="1:1" x14ac:dyDescent="0.25">
      <c r="A205" t="s">
        <v>408</v>
      </c>
    </row>
    <row r="206" spans="1:1" x14ac:dyDescent="0.25">
      <c r="A206" t="s">
        <v>172</v>
      </c>
    </row>
    <row r="207" spans="1:1" x14ac:dyDescent="0.25">
      <c r="A207" t="s">
        <v>323</v>
      </c>
    </row>
    <row r="208" spans="1:1" x14ac:dyDescent="0.25">
      <c r="A208" t="s">
        <v>172</v>
      </c>
    </row>
    <row r="209" spans="1:1" x14ac:dyDescent="0.25">
      <c r="A209" t="s">
        <v>336</v>
      </c>
    </row>
    <row r="210" spans="1:1" x14ac:dyDescent="0.25">
      <c r="A210" t="s">
        <v>336</v>
      </c>
    </row>
    <row r="211" spans="1:1" x14ac:dyDescent="0.25">
      <c r="A211" t="s">
        <v>362</v>
      </c>
    </row>
    <row r="212" spans="1:1" x14ac:dyDescent="0.25">
      <c r="A212" t="s">
        <v>336</v>
      </c>
    </row>
    <row r="213" spans="1:1" x14ac:dyDescent="0.25">
      <c r="A213" t="s">
        <v>310</v>
      </c>
    </row>
    <row r="214" spans="1:1" x14ac:dyDescent="0.25">
      <c r="A214" t="s">
        <v>208</v>
      </c>
    </row>
    <row r="215" spans="1:1" x14ac:dyDescent="0.25">
      <c r="A215" t="s">
        <v>682</v>
      </c>
    </row>
    <row r="216" spans="1:1" x14ac:dyDescent="0.25">
      <c r="A216" t="s">
        <v>336</v>
      </c>
    </row>
    <row r="217" spans="1:1" x14ac:dyDescent="0.25">
      <c r="A217" t="s">
        <v>362</v>
      </c>
    </row>
    <row r="218" spans="1:1" x14ac:dyDescent="0.25">
      <c r="A218" t="s">
        <v>336</v>
      </c>
    </row>
    <row r="219" spans="1:1" x14ac:dyDescent="0.25">
      <c r="A219" t="s">
        <v>172</v>
      </c>
    </row>
    <row r="220" spans="1:1" x14ac:dyDescent="0.25">
      <c r="A220" t="s">
        <v>273</v>
      </c>
    </row>
    <row r="221" spans="1:1" x14ac:dyDescent="0.25">
      <c r="A221" t="s">
        <v>310</v>
      </c>
    </row>
    <row r="222" spans="1:1" x14ac:dyDescent="0.25">
      <c r="A222" t="s">
        <v>682</v>
      </c>
    </row>
    <row r="223" spans="1:1" x14ac:dyDescent="0.25">
      <c r="A223" t="s">
        <v>172</v>
      </c>
    </row>
    <row r="224" spans="1:1" x14ac:dyDescent="0.25">
      <c r="A224" t="s">
        <v>682</v>
      </c>
    </row>
    <row r="225" spans="1:1" x14ac:dyDescent="0.25">
      <c r="A225" t="s">
        <v>310</v>
      </c>
    </row>
    <row r="226" spans="1:1" x14ac:dyDescent="0.25">
      <c r="A226" t="s">
        <v>172</v>
      </c>
    </row>
    <row r="227" spans="1:1" x14ac:dyDescent="0.25">
      <c r="A227" t="s">
        <v>246</v>
      </c>
    </row>
    <row r="228" spans="1:1" x14ac:dyDescent="0.25">
      <c r="A228" t="s">
        <v>172</v>
      </c>
    </row>
    <row r="229" spans="1:1" x14ac:dyDescent="0.25">
      <c r="A229" t="s">
        <v>246</v>
      </c>
    </row>
    <row r="230" spans="1:1" x14ac:dyDescent="0.25">
      <c r="A230" t="s">
        <v>172</v>
      </c>
    </row>
    <row r="231" spans="1:1" x14ac:dyDescent="0.25">
      <c r="A231" t="s">
        <v>273</v>
      </c>
    </row>
    <row r="232" spans="1:1" x14ac:dyDescent="0.25">
      <c r="A232" t="s">
        <v>172</v>
      </c>
    </row>
    <row r="233" spans="1:1" x14ac:dyDescent="0.25">
      <c r="A233" t="s">
        <v>172</v>
      </c>
    </row>
    <row r="234" spans="1:1" x14ac:dyDescent="0.25">
      <c r="A234" t="s">
        <v>310</v>
      </c>
    </row>
    <row r="235" spans="1:1" x14ac:dyDescent="0.25">
      <c r="A235" t="s">
        <v>172</v>
      </c>
    </row>
    <row r="236" spans="1:1" x14ac:dyDescent="0.25">
      <c r="A236" t="s">
        <v>246</v>
      </c>
    </row>
    <row r="237" spans="1:1" x14ac:dyDescent="0.25">
      <c r="A237" t="s">
        <v>310</v>
      </c>
    </row>
    <row r="238" spans="1:1" x14ac:dyDescent="0.25">
      <c r="A238" t="s">
        <v>172</v>
      </c>
    </row>
    <row r="239" spans="1:1" x14ac:dyDescent="0.25">
      <c r="A239" t="s">
        <v>208</v>
      </c>
    </row>
    <row r="240" spans="1:1" x14ac:dyDescent="0.25">
      <c r="A240" t="s">
        <v>310</v>
      </c>
    </row>
    <row r="241" spans="1:1" x14ac:dyDescent="0.25">
      <c r="A241" t="s">
        <v>246</v>
      </c>
    </row>
    <row r="242" spans="1:1" x14ac:dyDescent="0.25">
      <c r="A242" t="s">
        <v>362</v>
      </c>
    </row>
    <row r="243" spans="1:1" x14ac:dyDescent="0.25">
      <c r="A243" t="s">
        <v>362</v>
      </c>
    </row>
    <row r="244" spans="1:1" x14ac:dyDescent="0.25">
      <c r="A244" t="s">
        <v>260</v>
      </c>
    </row>
    <row r="245" spans="1:1" x14ac:dyDescent="0.25">
      <c r="A245" t="s">
        <v>172</v>
      </c>
    </row>
    <row r="246" spans="1:1" x14ac:dyDescent="0.25">
      <c r="A246" t="s">
        <v>246</v>
      </c>
    </row>
    <row r="247" spans="1:1" x14ac:dyDescent="0.25">
      <c r="A247" t="s">
        <v>273</v>
      </c>
    </row>
    <row r="248" spans="1:1" x14ac:dyDescent="0.25">
      <c r="A248" t="s">
        <v>208</v>
      </c>
    </row>
    <row r="249" spans="1:1" x14ac:dyDescent="0.25">
      <c r="A249" t="s">
        <v>246</v>
      </c>
    </row>
    <row r="250" spans="1:1" x14ac:dyDescent="0.25">
      <c r="A250" t="s">
        <v>172</v>
      </c>
    </row>
    <row r="251" spans="1:1" x14ac:dyDescent="0.25">
      <c r="A251" t="s">
        <v>323</v>
      </c>
    </row>
    <row r="252" spans="1:1" x14ac:dyDescent="0.25">
      <c r="A252" t="s">
        <v>172</v>
      </c>
    </row>
    <row r="253" spans="1:1" x14ac:dyDescent="0.25">
      <c r="A253" t="s">
        <v>310</v>
      </c>
    </row>
    <row r="254" spans="1:1" x14ac:dyDescent="0.25">
      <c r="A254" t="s">
        <v>246</v>
      </c>
    </row>
    <row r="255" spans="1:1" x14ac:dyDescent="0.25">
      <c r="A255" t="s">
        <v>246</v>
      </c>
    </row>
    <row r="256" spans="1:1" x14ac:dyDescent="0.25">
      <c r="A256" t="s">
        <v>310</v>
      </c>
    </row>
    <row r="257" spans="1:1" x14ac:dyDescent="0.25">
      <c r="A257" t="s">
        <v>260</v>
      </c>
    </row>
    <row r="258" spans="1:1" x14ac:dyDescent="0.25">
      <c r="A258" t="s">
        <v>310</v>
      </c>
    </row>
    <row r="259" spans="1:1" x14ac:dyDescent="0.25">
      <c r="A259" t="s">
        <v>172</v>
      </c>
    </row>
    <row r="260" spans="1:1" x14ac:dyDescent="0.25">
      <c r="A260" t="s">
        <v>310</v>
      </c>
    </row>
    <row r="261" spans="1:1" x14ac:dyDescent="0.25">
      <c r="A261" t="s">
        <v>273</v>
      </c>
    </row>
    <row r="262" spans="1:1" x14ac:dyDescent="0.25">
      <c r="A262" t="s">
        <v>208</v>
      </c>
    </row>
    <row r="263" spans="1:1" x14ac:dyDescent="0.25">
      <c r="A263" t="s">
        <v>172</v>
      </c>
    </row>
    <row r="264" spans="1:1" x14ac:dyDescent="0.25">
      <c r="A264" t="s">
        <v>336</v>
      </c>
    </row>
    <row r="265" spans="1:1" x14ac:dyDescent="0.25">
      <c r="A265" t="s">
        <v>362</v>
      </c>
    </row>
    <row r="266" spans="1:1" x14ac:dyDescent="0.25">
      <c r="A266" t="s">
        <v>336</v>
      </c>
    </row>
    <row r="267" spans="1:1" x14ac:dyDescent="0.25">
      <c r="A267" t="s">
        <v>336</v>
      </c>
    </row>
    <row r="268" spans="1:1" x14ac:dyDescent="0.25">
      <c r="A268" t="s">
        <v>273</v>
      </c>
    </row>
    <row r="269" spans="1:1" x14ac:dyDescent="0.25">
      <c r="A269" t="s">
        <v>172</v>
      </c>
    </row>
    <row r="270" spans="1:1" x14ac:dyDescent="0.25">
      <c r="A270" t="s">
        <v>172</v>
      </c>
    </row>
    <row r="271" spans="1:1" x14ac:dyDescent="0.25">
      <c r="A271" t="s">
        <v>172</v>
      </c>
    </row>
    <row r="272" spans="1:1" x14ac:dyDescent="0.25">
      <c r="A272" t="s">
        <v>336</v>
      </c>
    </row>
    <row r="273" spans="1:1" x14ac:dyDescent="0.25">
      <c r="A273" t="s">
        <v>682</v>
      </c>
    </row>
    <row r="274" spans="1:1" x14ac:dyDescent="0.25">
      <c r="A274" t="s">
        <v>310</v>
      </c>
    </row>
    <row r="275" spans="1:1" x14ac:dyDescent="0.25">
      <c r="A275" t="s">
        <v>336</v>
      </c>
    </row>
    <row r="276" spans="1:1" x14ac:dyDescent="0.25">
      <c r="A276" t="s">
        <v>246</v>
      </c>
    </row>
    <row r="277" spans="1:1" x14ac:dyDescent="0.25">
      <c r="A277" t="s">
        <v>682</v>
      </c>
    </row>
    <row r="278" spans="1:1" x14ac:dyDescent="0.25">
      <c r="A278" t="s">
        <v>208</v>
      </c>
    </row>
    <row r="279" spans="1:1" x14ac:dyDescent="0.25">
      <c r="A279" t="s">
        <v>336</v>
      </c>
    </row>
    <row r="280" spans="1:1" x14ac:dyDescent="0.25">
      <c r="A280" t="s">
        <v>362</v>
      </c>
    </row>
    <row r="281" spans="1:1" x14ac:dyDescent="0.25">
      <c r="A281" t="s">
        <v>246</v>
      </c>
    </row>
    <row r="282" spans="1:1" x14ac:dyDescent="0.25">
      <c r="A282" t="s">
        <v>362</v>
      </c>
    </row>
    <row r="283" spans="1:1" x14ac:dyDescent="0.25">
      <c r="A283" t="s">
        <v>172</v>
      </c>
    </row>
    <row r="284" spans="1:1" x14ac:dyDescent="0.25">
      <c r="A284" t="s">
        <v>172</v>
      </c>
    </row>
    <row r="285" spans="1:1" x14ac:dyDescent="0.25">
      <c r="A285" t="s">
        <v>336</v>
      </c>
    </row>
    <row r="286" spans="1:1" x14ac:dyDescent="0.25">
      <c r="A286" t="s">
        <v>208</v>
      </c>
    </row>
    <row r="287" spans="1:1" x14ac:dyDescent="0.25">
      <c r="A287" t="s">
        <v>172</v>
      </c>
    </row>
    <row r="288" spans="1:1" x14ac:dyDescent="0.25">
      <c r="A288" t="s">
        <v>172</v>
      </c>
    </row>
    <row r="289" spans="1:1" x14ac:dyDescent="0.25">
      <c r="A289" t="s">
        <v>273</v>
      </c>
    </row>
    <row r="290" spans="1:1" x14ac:dyDescent="0.25">
      <c r="A290" t="s">
        <v>336</v>
      </c>
    </row>
    <row r="291" spans="1:1" x14ac:dyDescent="0.25">
      <c r="A291" t="s">
        <v>273</v>
      </c>
    </row>
    <row r="292" spans="1:1" x14ac:dyDescent="0.25">
      <c r="A292" t="s">
        <v>682</v>
      </c>
    </row>
    <row r="293" spans="1:1" x14ac:dyDescent="0.25">
      <c r="A293" t="s">
        <v>310</v>
      </c>
    </row>
    <row r="294" spans="1:1" x14ac:dyDescent="0.25">
      <c r="A294" t="s">
        <v>362</v>
      </c>
    </row>
    <row r="295" spans="1:1" x14ac:dyDescent="0.25">
      <c r="A295" t="s">
        <v>336</v>
      </c>
    </row>
    <row r="296" spans="1:1" x14ac:dyDescent="0.25">
      <c r="A296" t="s">
        <v>310</v>
      </c>
    </row>
    <row r="297" spans="1:1" x14ac:dyDescent="0.25">
      <c r="A297" t="s">
        <v>310</v>
      </c>
    </row>
    <row r="298" spans="1:1" x14ac:dyDescent="0.25">
      <c r="A298" t="s">
        <v>682</v>
      </c>
    </row>
    <row r="299" spans="1:1" x14ac:dyDescent="0.25">
      <c r="A299" t="s">
        <v>246</v>
      </c>
    </row>
    <row r="300" spans="1:1" x14ac:dyDescent="0.25">
      <c r="A300" t="s">
        <v>172</v>
      </c>
    </row>
    <row r="301" spans="1:1" x14ac:dyDescent="0.25">
      <c r="A301" t="s">
        <v>310</v>
      </c>
    </row>
    <row r="302" spans="1:1" x14ac:dyDescent="0.25">
      <c r="A302" t="s">
        <v>172</v>
      </c>
    </row>
    <row r="303" spans="1:1" x14ac:dyDescent="0.25">
      <c r="A303" t="s">
        <v>172</v>
      </c>
    </row>
    <row r="304" spans="1:1" x14ac:dyDescent="0.25">
      <c r="A304" t="s">
        <v>336</v>
      </c>
    </row>
    <row r="305" spans="1:1" x14ac:dyDescent="0.25">
      <c r="A305" t="s">
        <v>208</v>
      </c>
    </row>
    <row r="306" spans="1:1" x14ac:dyDescent="0.25">
      <c r="A306" t="s">
        <v>208</v>
      </c>
    </row>
    <row r="307" spans="1:1" x14ac:dyDescent="0.25">
      <c r="A307" t="s">
        <v>208</v>
      </c>
    </row>
    <row r="308" spans="1:1" x14ac:dyDescent="0.25">
      <c r="A308" t="s">
        <v>336</v>
      </c>
    </row>
    <row r="309" spans="1:1" x14ac:dyDescent="0.25">
      <c r="A309" t="s">
        <v>172</v>
      </c>
    </row>
    <row r="310" spans="1:1" x14ac:dyDescent="0.25">
      <c r="A310" t="s">
        <v>310</v>
      </c>
    </row>
    <row r="311" spans="1:1" x14ac:dyDescent="0.25">
      <c r="A311" t="s">
        <v>246</v>
      </c>
    </row>
    <row r="312" spans="1:1" x14ac:dyDescent="0.25">
      <c r="A312" t="s">
        <v>260</v>
      </c>
    </row>
    <row r="313" spans="1:1" x14ac:dyDescent="0.25">
      <c r="A313" t="s">
        <v>208</v>
      </c>
    </row>
    <row r="314" spans="1:1" x14ac:dyDescent="0.25">
      <c r="A314" t="s">
        <v>273</v>
      </c>
    </row>
    <row r="315" spans="1:1" x14ac:dyDescent="0.25">
      <c r="A315" t="s">
        <v>336</v>
      </c>
    </row>
    <row r="316" spans="1:1" x14ac:dyDescent="0.25">
      <c r="A316" t="s">
        <v>172</v>
      </c>
    </row>
    <row r="317" spans="1:1" x14ac:dyDescent="0.25">
      <c r="A317" t="s">
        <v>260</v>
      </c>
    </row>
    <row r="318" spans="1:1" x14ac:dyDescent="0.25">
      <c r="A318" t="s">
        <v>172</v>
      </c>
    </row>
    <row r="319" spans="1:1" x14ac:dyDescent="0.25">
      <c r="A319" t="s">
        <v>273</v>
      </c>
    </row>
    <row r="320" spans="1:1" x14ac:dyDescent="0.25">
      <c r="A320" t="s">
        <v>362</v>
      </c>
    </row>
    <row r="321" spans="1:1" x14ac:dyDescent="0.25">
      <c r="A321" t="s">
        <v>336</v>
      </c>
    </row>
    <row r="322" spans="1:1" x14ac:dyDescent="0.25">
      <c r="A322" t="s">
        <v>408</v>
      </c>
    </row>
    <row r="323" spans="1:1" x14ac:dyDescent="0.25">
      <c r="A323" t="s">
        <v>208</v>
      </c>
    </row>
    <row r="324" spans="1:1" x14ac:dyDescent="0.25">
      <c r="A324" t="s">
        <v>172</v>
      </c>
    </row>
    <row r="325" spans="1:1" x14ac:dyDescent="0.25">
      <c r="A325" t="s">
        <v>246</v>
      </c>
    </row>
    <row r="326" spans="1:1" x14ac:dyDescent="0.25">
      <c r="A326" t="s">
        <v>336</v>
      </c>
    </row>
    <row r="327" spans="1:1" x14ac:dyDescent="0.25">
      <c r="A327" t="s">
        <v>362</v>
      </c>
    </row>
    <row r="328" spans="1:1" x14ac:dyDescent="0.25">
      <c r="A328" t="s">
        <v>208</v>
      </c>
    </row>
    <row r="329" spans="1:1" x14ac:dyDescent="0.25">
      <c r="A329" t="s">
        <v>336</v>
      </c>
    </row>
    <row r="330" spans="1:1" x14ac:dyDescent="0.25">
      <c r="A330" t="s">
        <v>682</v>
      </c>
    </row>
    <row r="331" spans="1:1" x14ac:dyDescent="0.25">
      <c r="A331" t="s">
        <v>682</v>
      </c>
    </row>
    <row r="332" spans="1:1" x14ac:dyDescent="0.25">
      <c r="A332" t="s">
        <v>246</v>
      </c>
    </row>
    <row r="333" spans="1:1" x14ac:dyDescent="0.25">
      <c r="A333" t="s">
        <v>208</v>
      </c>
    </row>
    <row r="334" spans="1:1" x14ac:dyDescent="0.25">
      <c r="A334" t="s">
        <v>336</v>
      </c>
    </row>
    <row r="335" spans="1:1" x14ac:dyDescent="0.25">
      <c r="A335" t="s">
        <v>172</v>
      </c>
    </row>
    <row r="336" spans="1:1" x14ac:dyDescent="0.25">
      <c r="A336" t="s">
        <v>246</v>
      </c>
    </row>
    <row r="337" spans="1:1" x14ac:dyDescent="0.25">
      <c r="A337" t="s">
        <v>362</v>
      </c>
    </row>
    <row r="338" spans="1:1" x14ac:dyDescent="0.25">
      <c r="A338" t="s">
        <v>246</v>
      </c>
    </row>
    <row r="339" spans="1:1" x14ac:dyDescent="0.25">
      <c r="A339" t="s">
        <v>310</v>
      </c>
    </row>
    <row r="340" spans="1:1" x14ac:dyDescent="0.25">
      <c r="A340" t="s">
        <v>208</v>
      </c>
    </row>
    <row r="341" spans="1:1" x14ac:dyDescent="0.25">
      <c r="A341" t="s">
        <v>172</v>
      </c>
    </row>
    <row r="342" spans="1:1" x14ac:dyDescent="0.25">
      <c r="A342" t="s">
        <v>172</v>
      </c>
    </row>
    <row r="343" spans="1:1" x14ac:dyDescent="0.25">
      <c r="A343" t="s">
        <v>336</v>
      </c>
    </row>
    <row r="344" spans="1:1" x14ac:dyDescent="0.25">
      <c r="A344" t="s">
        <v>362</v>
      </c>
    </row>
    <row r="345" spans="1:1" x14ac:dyDescent="0.25">
      <c r="A345" t="s">
        <v>246</v>
      </c>
    </row>
    <row r="346" spans="1:1" x14ac:dyDescent="0.25">
      <c r="A346" t="s">
        <v>273</v>
      </c>
    </row>
    <row r="347" spans="1:1" x14ac:dyDescent="0.25">
      <c r="A347" t="s">
        <v>208</v>
      </c>
    </row>
    <row r="348" spans="1:1" x14ac:dyDescent="0.25">
      <c r="A348" t="s">
        <v>208</v>
      </c>
    </row>
    <row r="349" spans="1:1" x14ac:dyDescent="0.25">
      <c r="A349" t="s">
        <v>336</v>
      </c>
    </row>
    <row r="350" spans="1:1" x14ac:dyDescent="0.25">
      <c r="A350" t="s">
        <v>172</v>
      </c>
    </row>
    <row r="351" spans="1:1" x14ac:dyDescent="0.25">
      <c r="A351" t="s">
        <v>246</v>
      </c>
    </row>
    <row r="352" spans="1:1" x14ac:dyDescent="0.25">
      <c r="A352" t="s">
        <v>336</v>
      </c>
    </row>
    <row r="353" spans="1:1" x14ac:dyDescent="0.25">
      <c r="A353" t="s">
        <v>172</v>
      </c>
    </row>
    <row r="354" spans="1:1" x14ac:dyDescent="0.25">
      <c r="A354" t="s">
        <v>362</v>
      </c>
    </row>
    <row r="355" spans="1:1" x14ac:dyDescent="0.25">
      <c r="A355" t="s">
        <v>310</v>
      </c>
    </row>
    <row r="356" spans="1:1" x14ac:dyDescent="0.25">
      <c r="A356" t="s">
        <v>336</v>
      </c>
    </row>
    <row r="357" spans="1:1" x14ac:dyDescent="0.25">
      <c r="A357" t="s">
        <v>208</v>
      </c>
    </row>
    <row r="358" spans="1:1" x14ac:dyDescent="0.25">
      <c r="A358" t="s">
        <v>336</v>
      </c>
    </row>
    <row r="359" spans="1:1" x14ac:dyDescent="0.25">
      <c r="A359" t="s">
        <v>246</v>
      </c>
    </row>
    <row r="360" spans="1:1" x14ac:dyDescent="0.25">
      <c r="A360" t="s">
        <v>336</v>
      </c>
    </row>
    <row r="361" spans="1:1" x14ac:dyDescent="0.25">
      <c r="A361" t="s">
        <v>208</v>
      </c>
    </row>
    <row r="362" spans="1:1" x14ac:dyDescent="0.25">
      <c r="A362" t="s">
        <v>273</v>
      </c>
    </row>
    <row r="363" spans="1:1" x14ac:dyDescent="0.25">
      <c r="A363" t="s">
        <v>682</v>
      </c>
    </row>
    <row r="364" spans="1:1" x14ac:dyDescent="0.25">
      <c r="A364" t="s">
        <v>172</v>
      </c>
    </row>
    <row r="365" spans="1:1" x14ac:dyDescent="0.25">
      <c r="A365" t="s">
        <v>208</v>
      </c>
    </row>
    <row r="366" spans="1:1" x14ac:dyDescent="0.25">
      <c r="A366" t="s">
        <v>172</v>
      </c>
    </row>
    <row r="367" spans="1:1" x14ac:dyDescent="0.25">
      <c r="A367" t="s">
        <v>172</v>
      </c>
    </row>
    <row r="368" spans="1:1" x14ac:dyDescent="0.25">
      <c r="A368" t="s">
        <v>260</v>
      </c>
    </row>
    <row r="369" spans="1:1" x14ac:dyDescent="0.25">
      <c r="A369" t="s">
        <v>172</v>
      </c>
    </row>
    <row r="370" spans="1:1" x14ac:dyDescent="0.25">
      <c r="A370" t="s">
        <v>246</v>
      </c>
    </row>
    <row r="371" spans="1:1" x14ac:dyDescent="0.25">
      <c r="A371" t="s">
        <v>323</v>
      </c>
    </row>
    <row r="372" spans="1:1" x14ac:dyDescent="0.25">
      <c r="A372" t="s">
        <v>336</v>
      </c>
    </row>
    <row r="373" spans="1:1" x14ac:dyDescent="0.25">
      <c r="A373" t="s">
        <v>260</v>
      </c>
    </row>
    <row r="374" spans="1:1" x14ac:dyDescent="0.25">
      <c r="A374" t="s">
        <v>208</v>
      </c>
    </row>
    <row r="375" spans="1:1" x14ac:dyDescent="0.25">
      <c r="A375" t="s">
        <v>208</v>
      </c>
    </row>
    <row r="376" spans="1:1" x14ac:dyDescent="0.25">
      <c r="A376" t="s">
        <v>336</v>
      </c>
    </row>
    <row r="377" spans="1:1" x14ac:dyDescent="0.25">
      <c r="A377" t="s">
        <v>362</v>
      </c>
    </row>
    <row r="378" spans="1:1" x14ac:dyDescent="0.25">
      <c r="A378" t="s">
        <v>208</v>
      </c>
    </row>
    <row r="379" spans="1:1" x14ac:dyDescent="0.25">
      <c r="A379" t="s">
        <v>246</v>
      </c>
    </row>
    <row r="380" spans="1:1" x14ac:dyDescent="0.25">
      <c r="A380" t="s">
        <v>310</v>
      </c>
    </row>
    <row r="381" spans="1:1" x14ac:dyDescent="0.25">
      <c r="A381" t="s">
        <v>172</v>
      </c>
    </row>
    <row r="382" spans="1:1" x14ac:dyDescent="0.25">
      <c r="A382" t="s">
        <v>246</v>
      </c>
    </row>
    <row r="383" spans="1:1" x14ac:dyDescent="0.25">
      <c r="A383" t="s">
        <v>336</v>
      </c>
    </row>
    <row r="384" spans="1:1" x14ac:dyDescent="0.25">
      <c r="A384" t="s">
        <v>172</v>
      </c>
    </row>
    <row r="385" spans="1:1" x14ac:dyDescent="0.25">
      <c r="A385" t="s">
        <v>172</v>
      </c>
    </row>
    <row r="386" spans="1:1" x14ac:dyDescent="0.25">
      <c r="A386" t="s">
        <v>208</v>
      </c>
    </row>
    <row r="387" spans="1:1" x14ac:dyDescent="0.25">
      <c r="A387" t="s">
        <v>208</v>
      </c>
    </row>
    <row r="388" spans="1:1" x14ac:dyDescent="0.25">
      <c r="A388" t="s">
        <v>336</v>
      </c>
    </row>
    <row r="389" spans="1:1" x14ac:dyDescent="0.25">
      <c r="A389" t="s">
        <v>208</v>
      </c>
    </row>
    <row r="390" spans="1:1" x14ac:dyDescent="0.25">
      <c r="A390" t="s">
        <v>208</v>
      </c>
    </row>
    <row r="391" spans="1:1" x14ac:dyDescent="0.25">
      <c r="A391" t="s">
        <v>208</v>
      </c>
    </row>
    <row r="392" spans="1:1" x14ac:dyDescent="0.25">
      <c r="A392" t="s">
        <v>172</v>
      </c>
    </row>
    <row r="393" spans="1:1" x14ac:dyDescent="0.25">
      <c r="A393" t="s">
        <v>172</v>
      </c>
    </row>
    <row r="394" spans="1:1" x14ac:dyDescent="0.25">
      <c r="A394" t="s">
        <v>246</v>
      </c>
    </row>
    <row r="395" spans="1:1" x14ac:dyDescent="0.25">
      <c r="A395" t="s">
        <v>172</v>
      </c>
    </row>
    <row r="396" spans="1:1" x14ac:dyDescent="0.25">
      <c r="A396" t="s">
        <v>310</v>
      </c>
    </row>
    <row r="397" spans="1:1" x14ac:dyDescent="0.25">
      <c r="A397" t="s">
        <v>208</v>
      </c>
    </row>
    <row r="398" spans="1:1" x14ac:dyDescent="0.25">
      <c r="A398" t="s">
        <v>208</v>
      </c>
    </row>
    <row r="399" spans="1:1" x14ac:dyDescent="0.25">
      <c r="A399" t="s">
        <v>246</v>
      </c>
    </row>
    <row r="400" spans="1:1" x14ac:dyDescent="0.25">
      <c r="A400" t="s">
        <v>246</v>
      </c>
    </row>
    <row r="401" spans="1:1" x14ac:dyDescent="0.25">
      <c r="A401" t="s">
        <v>172</v>
      </c>
    </row>
    <row r="402" spans="1:1" x14ac:dyDescent="0.25">
      <c r="A402" t="s">
        <v>208</v>
      </c>
    </row>
    <row r="403" spans="1:1" x14ac:dyDescent="0.25">
      <c r="A403" t="s">
        <v>260</v>
      </c>
    </row>
    <row r="404" spans="1:1" x14ac:dyDescent="0.25">
      <c r="A404" t="s">
        <v>260</v>
      </c>
    </row>
    <row r="405" spans="1:1" x14ac:dyDescent="0.25">
      <c r="A405" t="s">
        <v>310</v>
      </c>
    </row>
    <row r="406" spans="1:1" x14ac:dyDescent="0.25">
      <c r="A406" t="s">
        <v>246</v>
      </c>
    </row>
    <row r="407" spans="1:1" x14ac:dyDescent="0.25">
      <c r="A407" t="s">
        <v>172</v>
      </c>
    </row>
    <row r="408" spans="1:1" x14ac:dyDescent="0.25">
      <c r="A408" t="s">
        <v>246</v>
      </c>
    </row>
    <row r="409" spans="1:1" x14ac:dyDescent="0.25">
      <c r="A409" t="s">
        <v>310</v>
      </c>
    </row>
    <row r="410" spans="1:1" x14ac:dyDescent="0.25">
      <c r="A410" t="s">
        <v>336</v>
      </c>
    </row>
    <row r="411" spans="1:1" x14ac:dyDescent="0.25">
      <c r="A411" t="s">
        <v>246</v>
      </c>
    </row>
    <row r="412" spans="1:1" x14ac:dyDescent="0.25">
      <c r="A412" t="s">
        <v>246</v>
      </c>
    </row>
    <row r="413" spans="1:1" x14ac:dyDescent="0.25">
      <c r="A413" t="s">
        <v>310</v>
      </c>
    </row>
    <row r="415" spans="1:1" x14ac:dyDescent="0.25">
      <c r="A415" t="s">
        <v>208</v>
      </c>
    </row>
    <row r="416" spans="1:1" x14ac:dyDescent="0.25">
      <c r="A416" t="s">
        <v>208</v>
      </c>
    </row>
    <row r="417" spans="1:1" x14ac:dyDescent="0.25">
      <c r="A417" t="s">
        <v>172</v>
      </c>
    </row>
    <row r="418" spans="1:1" x14ac:dyDescent="0.25">
      <c r="A418" t="s">
        <v>310</v>
      </c>
    </row>
    <row r="419" spans="1:1" x14ac:dyDescent="0.25">
      <c r="A419" t="s">
        <v>208</v>
      </c>
    </row>
    <row r="421" spans="1:1" x14ac:dyDescent="0.25">
      <c r="A421" t="s">
        <v>246</v>
      </c>
    </row>
    <row r="422" spans="1:1" x14ac:dyDescent="0.25">
      <c r="A422" t="s">
        <v>310</v>
      </c>
    </row>
    <row r="423" spans="1:1" x14ac:dyDescent="0.25">
      <c r="A423" t="s">
        <v>310</v>
      </c>
    </row>
    <row r="424" spans="1:1" x14ac:dyDescent="0.25">
      <c r="A424" t="s">
        <v>310</v>
      </c>
    </row>
    <row r="425" spans="1:1" x14ac:dyDescent="0.25">
      <c r="A425" t="s">
        <v>208</v>
      </c>
    </row>
    <row r="426" spans="1:1" x14ac:dyDescent="0.25">
      <c r="A426" t="s">
        <v>408</v>
      </c>
    </row>
    <row r="427" spans="1:1" x14ac:dyDescent="0.25">
      <c r="A427" t="s">
        <v>208</v>
      </c>
    </row>
    <row r="428" spans="1:1" x14ac:dyDescent="0.25">
      <c r="A428" t="s">
        <v>246</v>
      </c>
    </row>
    <row r="429" spans="1:1" x14ac:dyDescent="0.25">
      <c r="A429" t="s">
        <v>208</v>
      </c>
    </row>
    <row r="430" spans="1:1" x14ac:dyDescent="0.25">
      <c r="A430" t="s">
        <v>260</v>
      </c>
    </row>
    <row r="431" spans="1:1" x14ac:dyDescent="0.25">
      <c r="A431" t="s">
        <v>310</v>
      </c>
    </row>
    <row r="432" spans="1:1" x14ac:dyDescent="0.25">
      <c r="A432" t="s">
        <v>310</v>
      </c>
    </row>
    <row r="433" spans="1:1" x14ac:dyDescent="0.25">
      <c r="A433" t="s">
        <v>408</v>
      </c>
    </row>
    <row r="434" spans="1:1" x14ac:dyDescent="0.25">
      <c r="A434" t="s">
        <v>208</v>
      </c>
    </row>
    <row r="435" spans="1:1" x14ac:dyDescent="0.25">
      <c r="A435" t="s">
        <v>172</v>
      </c>
    </row>
    <row r="436" spans="1:1" x14ac:dyDescent="0.25">
      <c r="A436" t="s">
        <v>208</v>
      </c>
    </row>
    <row r="437" spans="1:1" x14ac:dyDescent="0.25">
      <c r="A437" t="s">
        <v>260</v>
      </c>
    </row>
    <row r="438" spans="1:1" x14ac:dyDescent="0.25">
      <c r="A438" t="s">
        <v>260</v>
      </c>
    </row>
    <row r="439" spans="1:1" x14ac:dyDescent="0.25">
      <c r="A439" t="s">
        <v>273</v>
      </c>
    </row>
    <row r="440" spans="1:1" x14ac:dyDescent="0.25">
      <c r="A440" t="s">
        <v>246</v>
      </c>
    </row>
    <row r="441" spans="1:1" x14ac:dyDescent="0.25">
      <c r="A441" t="s">
        <v>208</v>
      </c>
    </row>
    <row r="442" spans="1:1" x14ac:dyDescent="0.25">
      <c r="A442" t="s">
        <v>246</v>
      </c>
    </row>
    <row r="443" spans="1:1" x14ac:dyDescent="0.25">
      <c r="A443" t="s">
        <v>246</v>
      </c>
    </row>
    <row r="444" spans="1:1" x14ac:dyDescent="0.25">
      <c r="A444" t="s">
        <v>310</v>
      </c>
    </row>
    <row r="445" spans="1:1" x14ac:dyDescent="0.25">
      <c r="A445" t="s">
        <v>310</v>
      </c>
    </row>
    <row r="446" spans="1:1" x14ac:dyDescent="0.25">
      <c r="A446" t="s">
        <v>246</v>
      </c>
    </row>
    <row r="447" spans="1:1" x14ac:dyDescent="0.25">
      <c r="A447" t="s">
        <v>246</v>
      </c>
    </row>
    <row r="448" spans="1:1" x14ac:dyDescent="0.25">
      <c r="A448" t="s">
        <v>246</v>
      </c>
    </row>
    <row r="449" spans="1:1" x14ac:dyDescent="0.25">
      <c r="A449" t="s">
        <v>246</v>
      </c>
    </row>
    <row r="450" spans="1:1" x14ac:dyDescent="0.25">
      <c r="A450" t="s">
        <v>246</v>
      </c>
    </row>
    <row r="452" spans="1:1" x14ac:dyDescent="0.25">
      <c r="A452" t="s">
        <v>172</v>
      </c>
    </row>
    <row r="453" spans="1:1" x14ac:dyDescent="0.25">
      <c r="A453" t="s">
        <v>208</v>
      </c>
    </row>
    <row r="454" spans="1:1" x14ac:dyDescent="0.25">
      <c r="A454" t="s">
        <v>208</v>
      </c>
    </row>
    <row r="455" spans="1:1" x14ac:dyDescent="0.25">
      <c r="A455" t="s">
        <v>208</v>
      </c>
    </row>
    <row r="456" spans="1:1" x14ac:dyDescent="0.25">
      <c r="A456" t="s">
        <v>208</v>
      </c>
    </row>
    <row r="457" spans="1:1" x14ac:dyDescent="0.25">
      <c r="A457" t="s">
        <v>208</v>
      </c>
    </row>
    <row r="458" spans="1:1" x14ac:dyDescent="0.25">
      <c r="A458" t="s">
        <v>208</v>
      </c>
    </row>
    <row r="459" spans="1:1" x14ac:dyDescent="0.25">
      <c r="A459" t="s">
        <v>208</v>
      </c>
    </row>
    <row r="460" spans="1:1" x14ac:dyDescent="0.25">
      <c r="A460" t="s">
        <v>246</v>
      </c>
    </row>
    <row r="461" spans="1:1" x14ac:dyDescent="0.25">
      <c r="A461" t="s">
        <v>310</v>
      </c>
    </row>
    <row r="462" spans="1:1" x14ac:dyDescent="0.25">
      <c r="A462" t="s">
        <v>260</v>
      </c>
    </row>
    <row r="463" spans="1:1" x14ac:dyDescent="0.25">
      <c r="A463" t="s">
        <v>260</v>
      </c>
    </row>
    <row r="464" spans="1:1" x14ac:dyDescent="0.25">
      <c r="A464" t="s">
        <v>260</v>
      </c>
    </row>
    <row r="465" spans="1:1" x14ac:dyDescent="0.25">
      <c r="A465" t="s">
        <v>208</v>
      </c>
    </row>
    <row r="466" spans="1:1" x14ac:dyDescent="0.25">
      <c r="A466" t="s">
        <v>208</v>
      </c>
    </row>
    <row r="467" spans="1:1" x14ac:dyDescent="0.25">
      <c r="A467" t="s">
        <v>310</v>
      </c>
    </row>
    <row r="468" spans="1:1" x14ac:dyDescent="0.25">
      <c r="A468" t="s">
        <v>208</v>
      </c>
    </row>
    <row r="469" spans="1:1" x14ac:dyDescent="0.25">
      <c r="A469" t="s">
        <v>273</v>
      </c>
    </row>
    <row r="470" spans="1:1" x14ac:dyDescent="0.25">
      <c r="A470" t="s">
        <v>260</v>
      </c>
    </row>
    <row r="471" spans="1:1" x14ac:dyDescent="0.25">
      <c r="A471" t="s">
        <v>310</v>
      </c>
    </row>
    <row r="472" spans="1:1" x14ac:dyDescent="0.25">
      <c r="A472" t="s">
        <v>310</v>
      </c>
    </row>
    <row r="473" spans="1:1" x14ac:dyDescent="0.25">
      <c r="A473" t="s">
        <v>310</v>
      </c>
    </row>
    <row r="474" spans="1:1" x14ac:dyDescent="0.25">
      <c r="A474" t="s">
        <v>246</v>
      </c>
    </row>
    <row r="475" spans="1:1" x14ac:dyDescent="0.25">
      <c r="A475" t="s">
        <v>246</v>
      </c>
    </row>
    <row r="476" spans="1:1" x14ac:dyDescent="0.25">
      <c r="A476" t="s">
        <v>336</v>
      </c>
    </row>
    <row r="477" spans="1:1" x14ac:dyDescent="0.25">
      <c r="A477" t="s">
        <v>323</v>
      </c>
    </row>
    <row r="478" spans="1:1" x14ac:dyDescent="0.25">
      <c r="A478" t="s">
        <v>246</v>
      </c>
    </row>
    <row r="479" spans="1:1" x14ac:dyDescent="0.25">
      <c r="A479" t="s">
        <v>246</v>
      </c>
    </row>
    <row r="480" spans="1:1" x14ac:dyDescent="0.25">
      <c r="A480" t="s">
        <v>208</v>
      </c>
    </row>
    <row r="481" spans="1:1" x14ac:dyDescent="0.25">
      <c r="A481" t="s">
        <v>310</v>
      </c>
    </row>
    <row r="482" spans="1:1" x14ac:dyDescent="0.25">
      <c r="A482" t="s">
        <v>246</v>
      </c>
    </row>
    <row r="483" spans="1:1" x14ac:dyDescent="0.25">
      <c r="A483" t="s">
        <v>246</v>
      </c>
    </row>
    <row r="484" spans="1:1" x14ac:dyDescent="0.25">
      <c r="A484" t="s">
        <v>246</v>
      </c>
    </row>
    <row r="485" spans="1:1" x14ac:dyDescent="0.25">
      <c r="A485" t="s">
        <v>172</v>
      </c>
    </row>
    <row r="486" spans="1:1" x14ac:dyDescent="0.25">
      <c r="A486" t="s">
        <v>336</v>
      </c>
    </row>
    <row r="487" spans="1:1" x14ac:dyDescent="0.25">
      <c r="A487" t="s">
        <v>246</v>
      </c>
    </row>
    <row r="488" spans="1:1" x14ac:dyDescent="0.25">
      <c r="A488" t="s">
        <v>260</v>
      </c>
    </row>
    <row r="489" spans="1:1" x14ac:dyDescent="0.25">
      <c r="A489" t="s">
        <v>260</v>
      </c>
    </row>
    <row r="490" spans="1:1" x14ac:dyDescent="0.25">
      <c r="A490" t="s">
        <v>246</v>
      </c>
    </row>
    <row r="491" spans="1:1" x14ac:dyDescent="0.25">
      <c r="A491" t="s">
        <v>310</v>
      </c>
    </row>
    <row r="492" spans="1:1" x14ac:dyDescent="0.25">
      <c r="A492" t="s">
        <v>172</v>
      </c>
    </row>
    <row r="493" spans="1:1" x14ac:dyDescent="0.25">
      <c r="A493" t="s">
        <v>246</v>
      </c>
    </row>
    <row r="494" spans="1:1" x14ac:dyDescent="0.25">
      <c r="A494" t="s">
        <v>246</v>
      </c>
    </row>
    <row r="495" spans="1:1" x14ac:dyDescent="0.25">
      <c r="A495" t="s">
        <v>310</v>
      </c>
    </row>
    <row r="496" spans="1:1" x14ac:dyDescent="0.25">
      <c r="A496" t="s">
        <v>172</v>
      </c>
    </row>
    <row r="497" spans="1:1" x14ac:dyDescent="0.25">
      <c r="A497" t="s">
        <v>172</v>
      </c>
    </row>
    <row r="498" spans="1:1" x14ac:dyDescent="0.25">
      <c r="A498" t="s">
        <v>246</v>
      </c>
    </row>
    <row r="499" spans="1:1" x14ac:dyDescent="0.25">
      <c r="A499" t="s">
        <v>208</v>
      </c>
    </row>
    <row r="500" spans="1:1" x14ac:dyDescent="0.25">
      <c r="A500" t="s">
        <v>260</v>
      </c>
    </row>
    <row r="501" spans="1:1" x14ac:dyDescent="0.25">
      <c r="A501" t="s">
        <v>208</v>
      </c>
    </row>
    <row r="502" spans="1:1" x14ac:dyDescent="0.25">
      <c r="A502" t="s">
        <v>246</v>
      </c>
    </row>
    <row r="503" spans="1:1" x14ac:dyDescent="0.25">
      <c r="A503" t="s">
        <v>310</v>
      </c>
    </row>
    <row r="504" spans="1:1" x14ac:dyDescent="0.25">
      <c r="A504" t="s">
        <v>246</v>
      </c>
    </row>
  </sheetData>
  <autoFilter ref="F1:G12" xr:uid="{0473F852-6232-4A97-8E18-54E9C90F1658}">
    <sortState xmlns:xlrd2="http://schemas.microsoft.com/office/spreadsheetml/2017/richdata2" ref="F2:G12">
      <sortCondition descending="1" ref="G1:G1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P178"/>
  <sheetViews>
    <sheetView workbookViewId="0">
      <selection activeCell="F194" sqref="F194"/>
    </sheetView>
  </sheetViews>
  <sheetFormatPr defaultRowHeight="15" x14ac:dyDescent="0.25"/>
  <cols>
    <col min="1" max="1" width="29.85546875" bestFit="1" customWidth="1"/>
  </cols>
  <sheetData>
    <row r="1" spans="1:17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row>
    <row r="2" spans="1:172" x14ac:dyDescent="0.25">
      <c r="A2">
        <f>COUNTA(universe!A:A)</f>
        <v>503</v>
      </c>
      <c r="B2">
        <f>COUNTA(universe!B:B)</f>
        <v>500</v>
      </c>
      <c r="C2">
        <f>COUNTA(universe!C:C)</f>
        <v>501</v>
      </c>
      <c r="D2">
        <f>COUNTA(universe!D:D)</f>
        <v>497</v>
      </c>
      <c r="E2">
        <f>COUNTA(universe!E:E)</f>
        <v>501</v>
      </c>
      <c r="F2">
        <f>COUNTA(universe!F:F)</f>
        <v>501</v>
      </c>
      <c r="G2">
        <f>COUNTA(universe!G:G)</f>
        <v>499</v>
      </c>
      <c r="H2">
        <f>COUNTA(universe!H:H)</f>
        <v>480</v>
      </c>
      <c r="I2">
        <f>COUNTA(universe!I:I)</f>
        <v>501</v>
      </c>
      <c r="J2">
        <f>COUNTA(universe!J:J)</f>
        <v>501</v>
      </c>
      <c r="K2">
        <f>COUNTA(universe!K:K)</f>
        <v>501</v>
      </c>
      <c r="L2">
        <f>COUNTA(universe!L:L)</f>
        <v>504</v>
      </c>
      <c r="M2">
        <f>COUNTA(universe!M:M)</f>
        <v>501</v>
      </c>
      <c r="N2">
        <f>COUNTA(universe!N:N)</f>
        <v>501</v>
      </c>
      <c r="O2">
        <f>COUNTA(universe!O:O)</f>
        <v>501</v>
      </c>
      <c r="P2">
        <f>COUNTA(universe!P:P)</f>
        <v>501</v>
      </c>
      <c r="Q2">
        <f>COUNTA(universe!Q:Q)</f>
        <v>501</v>
      </c>
      <c r="R2">
        <f>COUNTA(universe!R:R)</f>
        <v>432</v>
      </c>
      <c r="S2">
        <f>COUNTA(universe!S:S)</f>
        <v>487</v>
      </c>
      <c r="T2">
        <f>COUNTA(universe!T:T)</f>
        <v>501</v>
      </c>
      <c r="U2">
        <f>COUNTA(universe!U:U)</f>
        <v>457</v>
      </c>
      <c r="V2">
        <f>COUNTA(universe!V:V)</f>
        <v>479</v>
      </c>
      <c r="W2">
        <f>COUNTA(universe!W:W)</f>
        <v>501</v>
      </c>
      <c r="X2">
        <f>COUNTA(universe!X:X)</f>
        <v>500</v>
      </c>
      <c r="Y2">
        <f>COUNTA(universe!Y:Y)</f>
        <v>427</v>
      </c>
      <c r="Z2">
        <f>COUNTA(universe!Z:Z)</f>
        <v>479</v>
      </c>
      <c r="AA2">
        <f>COUNTA(universe!AA:AA)</f>
        <v>501</v>
      </c>
      <c r="AB2">
        <f>COUNTA(universe!AB:AB)</f>
        <v>431</v>
      </c>
      <c r="AC2">
        <f>COUNTA(universe!AC:AC)</f>
        <v>450</v>
      </c>
      <c r="AD2">
        <f>COUNTA(universe!AD:AD)</f>
        <v>474</v>
      </c>
      <c r="AE2">
        <f>COUNTA(universe!AE:AE)</f>
        <v>479</v>
      </c>
      <c r="AF2">
        <f>COUNTA(universe!AF:AF)</f>
        <v>479</v>
      </c>
      <c r="AG2">
        <f>COUNTA(universe!AG:AG)</f>
        <v>433</v>
      </c>
      <c r="AH2">
        <f>COUNTA(universe!AH:AH)</f>
        <v>451</v>
      </c>
      <c r="AI2">
        <f>COUNTA(universe!AI:AI)</f>
        <v>479</v>
      </c>
      <c r="AJ2">
        <f>COUNTA(universe!AJ:AJ)</f>
        <v>485</v>
      </c>
      <c r="AK2">
        <f>COUNTA(universe!AK:AK)</f>
        <v>485</v>
      </c>
      <c r="AL2">
        <f>COUNTA(universe!AL:AL)</f>
        <v>487</v>
      </c>
      <c r="AM2">
        <f>COUNTA(universe!AM:AM)</f>
        <v>485</v>
      </c>
      <c r="AN2">
        <f>COUNTA(universe!AN:AN)</f>
        <v>501</v>
      </c>
      <c r="AO2">
        <f>COUNTA(universe!AO:AO)</f>
        <v>501</v>
      </c>
      <c r="AP2">
        <f>COUNTA(universe!AP:AP)</f>
        <v>450</v>
      </c>
      <c r="AQ2">
        <f>COUNTA(universe!AQ:AQ)</f>
        <v>484</v>
      </c>
      <c r="AR2">
        <f>COUNTA(universe!AR:AR)</f>
        <v>503</v>
      </c>
      <c r="AS2">
        <f>COUNTA(universe!AS:AS)</f>
        <v>502</v>
      </c>
      <c r="AT2">
        <f>COUNTA(universe!AT:AT)</f>
        <v>501</v>
      </c>
      <c r="AU2">
        <f>COUNTA(universe!AU:AU)</f>
        <v>503</v>
      </c>
      <c r="AV2">
        <f>COUNTA(universe!AV:AV)</f>
        <v>503</v>
      </c>
      <c r="AW2">
        <f>COUNTA(universe!AW:AW)</f>
        <v>504</v>
      </c>
      <c r="AX2">
        <f>COUNTA(universe!AX:AX)</f>
        <v>504</v>
      </c>
      <c r="AY2">
        <f>COUNTA(universe!AY:AY)</f>
        <v>504</v>
      </c>
      <c r="AZ2">
        <f>COUNTA(universe!AZ:AZ)</f>
        <v>504</v>
      </c>
      <c r="BA2">
        <f>COUNTA(universe!BA:BA)</f>
        <v>502</v>
      </c>
      <c r="BB2">
        <f>COUNTA(universe!BB:BB)</f>
        <v>503</v>
      </c>
      <c r="BC2">
        <f>COUNTA(universe!BC:BC)</f>
        <v>1</v>
      </c>
      <c r="BD2">
        <f>COUNTA(universe!BD:BD)</f>
        <v>486</v>
      </c>
      <c r="BE2">
        <f>COUNTA(universe!BE:BE)</f>
        <v>1</v>
      </c>
      <c r="BF2">
        <f>COUNTA(universe!BF:BF)</f>
        <v>457</v>
      </c>
      <c r="BG2">
        <f>COUNTA(universe!BG:BG)</f>
        <v>60</v>
      </c>
      <c r="BH2">
        <f>COUNTA(universe!BH:BH)</f>
        <v>1</v>
      </c>
      <c r="BI2">
        <f>COUNTA(universe!BI:BI)</f>
        <v>494</v>
      </c>
      <c r="BJ2">
        <f>COUNTA(universe!BJ:BJ)</f>
        <v>1</v>
      </c>
      <c r="BK2">
        <f>COUNTA(universe!BK:BK)</f>
        <v>492</v>
      </c>
      <c r="BL2">
        <f>COUNTA(universe!BL:BL)</f>
        <v>1</v>
      </c>
      <c r="BM2">
        <f>COUNTA(universe!BM:BM)</f>
        <v>1</v>
      </c>
      <c r="BN2">
        <f>COUNTA(universe!BN:BN)</f>
        <v>1</v>
      </c>
      <c r="BO2">
        <f>COUNTA(universe!BO:BO)</f>
        <v>494</v>
      </c>
      <c r="BP2">
        <f>COUNTA(universe!BP:BP)</f>
        <v>501</v>
      </c>
      <c r="BQ2">
        <f>COUNTA(universe!BQ:BQ)</f>
        <v>501</v>
      </c>
      <c r="BR2">
        <f>COUNTA(universe!BR:BR)</f>
        <v>1</v>
      </c>
      <c r="BS2">
        <f>COUNTA(universe!BS:BS)</f>
        <v>501</v>
      </c>
      <c r="BT2">
        <f>COUNTA(universe!BT:BT)</f>
        <v>501</v>
      </c>
      <c r="BU2">
        <f>COUNTA(universe!BU:BU)</f>
        <v>487</v>
      </c>
      <c r="BV2">
        <f>COUNTA(universe!BV:BV)</f>
        <v>494</v>
      </c>
      <c r="BW2">
        <f>COUNTA(universe!BW:BW)</f>
        <v>49</v>
      </c>
      <c r="BX2">
        <f>COUNTA(universe!BX:BX)</f>
        <v>60</v>
      </c>
      <c r="BY2">
        <f>COUNTA(universe!BY:BY)</f>
        <v>467</v>
      </c>
      <c r="BZ2">
        <f>COUNTA(universe!BZ:BZ)</f>
        <v>501</v>
      </c>
      <c r="CA2">
        <f>COUNTA(universe!CA:CA)</f>
        <v>501</v>
      </c>
      <c r="CB2">
        <f>COUNTA(universe!CB:CB)</f>
        <v>1</v>
      </c>
      <c r="CC2">
        <f>COUNTA(universe!CC:CC)</f>
        <v>501</v>
      </c>
      <c r="CD2">
        <f>COUNTA(universe!CD:CD)</f>
        <v>501</v>
      </c>
      <c r="CE2">
        <f>COUNTA(universe!CE:CE)</f>
        <v>501</v>
      </c>
      <c r="CF2">
        <f>COUNTA(universe!CF:CF)</f>
        <v>486</v>
      </c>
      <c r="CG2">
        <f>COUNTA(universe!CG:CG)</f>
        <v>461</v>
      </c>
      <c r="CH2">
        <f>COUNTA(universe!CH:CH)</f>
        <v>500</v>
      </c>
      <c r="CI2">
        <f>COUNTA(universe!CI:CI)</f>
        <v>504</v>
      </c>
      <c r="CJ2">
        <f>COUNTA(universe!CJ:CJ)</f>
        <v>1</v>
      </c>
      <c r="CK2">
        <f>COUNTA(universe!CK:CK)</f>
        <v>382</v>
      </c>
      <c r="CL2">
        <f>COUNTA(universe!CL:CL)</f>
        <v>382</v>
      </c>
      <c r="CM2">
        <f>COUNTA(universe!CM:CM)</f>
        <v>1</v>
      </c>
      <c r="CN2">
        <f>COUNTA(universe!CN:CN)</f>
        <v>49</v>
      </c>
      <c r="CO2">
        <f>COUNTA(universe!CO:CO)</f>
        <v>1</v>
      </c>
      <c r="CP2">
        <f>COUNTA(universe!CP:CP)</f>
        <v>432</v>
      </c>
      <c r="CQ2">
        <f>COUNTA(universe!CQ:CQ)</f>
        <v>479</v>
      </c>
      <c r="CR2">
        <f>COUNTA(universe!CR:CR)</f>
        <v>501</v>
      </c>
      <c r="CS2">
        <f>COUNTA(universe!CS:CS)</f>
        <v>497</v>
      </c>
      <c r="CT2">
        <f>COUNTA(universe!CT:CT)</f>
        <v>1</v>
      </c>
      <c r="CU2">
        <f>COUNTA(universe!CU:CU)</f>
        <v>494</v>
      </c>
      <c r="CV2">
        <f>COUNTA(universe!CV:CV)</f>
        <v>1</v>
      </c>
      <c r="CW2">
        <f>COUNTA(universe!CW:CW)</f>
        <v>499</v>
      </c>
      <c r="CX2">
        <f>COUNTA(universe!CX:CX)</f>
        <v>501</v>
      </c>
      <c r="CY2">
        <f>COUNTA(universe!CY:CY)</f>
        <v>59</v>
      </c>
      <c r="CZ2">
        <f>COUNTA(universe!CZ:CZ)</f>
        <v>1</v>
      </c>
      <c r="DA2">
        <f>COUNTA(universe!DA:DA)</f>
        <v>1</v>
      </c>
      <c r="DB2">
        <f>COUNTA(universe!DB:DB)</f>
        <v>502</v>
      </c>
      <c r="DC2">
        <f>COUNTA(universe!DC:DC)</f>
        <v>502</v>
      </c>
      <c r="DD2">
        <f>COUNTA(universe!DD:DD)</f>
        <v>502</v>
      </c>
      <c r="DE2">
        <f>COUNTA(universe!DE:DE)</f>
        <v>419</v>
      </c>
      <c r="DF2">
        <f>COUNTA(universe!DF:DF)</f>
        <v>494</v>
      </c>
      <c r="DG2">
        <f>COUNTA(universe!DG:DG)</f>
        <v>1</v>
      </c>
      <c r="DH2">
        <f>COUNTA(universe!DH:DH)</f>
        <v>502</v>
      </c>
      <c r="DI2">
        <f>COUNTA(universe!DI:DI)</f>
        <v>1</v>
      </c>
      <c r="DJ2">
        <f>COUNTA(universe!DJ:DJ)</f>
        <v>502</v>
      </c>
      <c r="DK2">
        <f>COUNTA(universe!DK:DK)</f>
        <v>502</v>
      </c>
      <c r="DL2">
        <f>COUNTA(universe!DL:DL)</f>
        <v>502</v>
      </c>
      <c r="DM2">
        <f>COUNTA(universe!DM:DM)</f>
        <v>419</v>
      </c>
      <c r="DN2">
        <f>COUNTA(universe!DN:DN)</f>
        <v>502</v>
      </c>
      <c r="DO2">
        <f>COUNTA(universe!DO:DO)</f>
        <v>1</v>
      </c>
      <c r="DP2">
        <f>COUNTA(universe!DP:DP)</f>
        <v>502</v>
      </c>
      <c r="DQ2">
        <f>COUNTA(universe!DQ:DQ)</f>
        <v>1</v>
      </c>
      <c r="DR2">
        <f>COUNTA(universe!DR:DR)</f>
        <v>1</v>
      </c>
      <c r="DS2">
        <f>COUNTA(universe!DS:DS)</f>
        <v>397</v>
      </c>
      <c r="DT2">
        <f>COUNTA(universe!DT:DT)</f>
        <v>427</v>
      </c>
      <c r="DU2">
        <f>COUNTA(universe!DU:DU)</f>
        <v>1</v>
      </c>
      <c r="DV2">
        <f>COUNTA(universe!DV:DV)</f>
        <v>1</v>
      </c>
      <c r="DW2">
        <f>COUNTA(universe!DW:DW)</f>
        <v>502</v>
      </c>
      <c r="DX2">
        <f>COUNTA(universe!DX:DX)</f>
        <v>502</v>
      </c>
      <c r="DY2">
        <f>COUNTA(universe!DY:DY)</f>
        <v>426</v>
      </c>
      <c r="DZ2">
        <f>COUNTA(universe!DZ:DZ)</f>
        <v>502</v>
      </c>
      <c r="EA2">
        <f>COUNTA(universe!EA:EA)</f>
        <v>1</v>
      </c>
      <c r="EB2">
        <f>COUNTA(universe!EB:EB)</f>
        <v>1</v>
      </c>
      <c r="EC2">
        <f>COUNTA(universe!EC:EC)</f>
        <v>1</v>
      </c>
      <c r="ED2">
        <f>COUNTA(universe!ED:ED)</f>
        <v>492</v>
      </c>
      <c r="EE2">
        <f>COUNTA(universe!EE:EE)</f>
        <v>1</v>
      </c>
      <c r="EF2">
        <f>COUNTA(universe!EF:EF)</f>
        <v>1</v>
      </c>
      <c r="EG2">
        <f>COUNTA(universe!EG:EG)</f>
        <v>502</v>
      </c>
      <c r="EH2">
        <f>COUNTA(universe!EH:EH)</f>
        <v>502</v>
      </c>
      <c r="EI2">
        <f>COUNTA(universe!EI:EI)</f>
        <v>502</v>
      </c>
      <c r="EJ2">
        <f>COUNTA(universe!EJ:EJ)</f>
        <v>502</v>
      </c>
      <c r="EK2">
        <f>COUNTA(universe!EK:EK)</f>
        <v>502</v>
      </c>
      <c r="EL2">
        <f>COUNTA(universe!EL:EL)</f>
        <v>502</v>
      </c>
      <c r="EM2">
        <f>COUNTA(universe!EM:EM)</f>
        <v>1</v>
      </c>
      <c r="EN2">
        <f>COUNTA(universe!EN:EN)</f>
        <v>361</v>
      </c>
      <c r="EO2">
        <f>COUNTA(universe!EO:EO)</f>
        <v>502</v>
      </c>
      <c r="EP2">
        <f>COUNTA(universe!EP:EP)</f>
        <v>502</v>
      </c>
      <c r="EQ2">
        <f>COUNTA(universe!EQ:EQ)</f>
        <v>503</v>
      </c>
      <c r="ER2">
        <f>COUNTA(universe!ER:ER)</f>
        <v>397</v>
      </c>
      <c r="ES2">
        <f>COUNTA(universe!ES:ES)</f>
        <v>502</v>
      </c>
      <c r="ET2">
        <f>COUNTA(universe!ET:ET)</f>
        <v>502</v>
      </c>
      <c r="EU2">
        <f>COUNTA(universe!EU:EU)</f>
        <v>1</v>
      </c>
      <c r="EV2">
        <f>COUNTA(universe!EV:EV)</f>
        <v>502</v>
      </c>
      <c r="EW2">
        <f>COUNTA(universe!EW:EW)</f>
        <v>475</v>
      </c>
      <c r="EX2">
        <f>COUNTA(universe!EX:EX)</f>
        <v>502</v>
      </c>
      <c r="EY2">
        <f>COUNTA(universe!EY:EY)</f>
        <v>46</v>
      </c>
      <c r="EZ2">
        <f>COUNTA(universe!EZ:EZ)</f>
        <v>135</v>
      </c>
      <c r="FA2">
        <f>COUNTA(universe!FA:FA)</f>
        <v>72</v>
      </c>
      <c r="FB2">
        <f>COUNTA(universe!FB:FB)</f>
        <v>1</v>
      </c>
      <c r="FC2">
        <f>COUNTA(universe!FC:FC)</f>
        <v>1</v>
      </c>
      <c r="FD2">
        <f>COUNTA(universe!FD:FD)</f>
        <v>1</v>
      </c>
      <c r="FE2">
        <f>COUNTA(universe!FE:FE)</f>
        <v>445</v>
      </c>
      <c r="FF2">
        <f>COUNTA(universe!FF:FF)</f>
        <v>2</v>
      </c>
      <c r="FG2">
        <f>COUNTA(universe!FG:FG)</f>
        <v>1</v>
      </c>
      <c r="FH2">
        <f>COUNTA(universe!FH:FH)</f>
        <v>2</v>
      </c>
      <c r="FI2">
        <f>COUNTA(universe!FI:FI)</f>
        <v>1</v>
      </c>
      <c r="FJ2">
        <f>COUNTA(universe!FJ:FJ)</f>
        <v>2</v>
      </c>
      <c r="FK2">
        <f>COUNTA(universe!FK:FK)</f>
        <v>1</v>
      </c>
      <c r="FL2">
        <f>COUNTA(universe!FL:FL)</f>
        <v>1</v>
      </c>
      <c r="FM2">
        <f>COUNTA(universe!FM:FM)</f>
        <v>2</v>
      </c>
      <c r="FN2">
        <f>COUNTA(universe!FN:FN)</f>
        <v>1</v>
      </c>
      <c r="FO2">
        <f>COUNTA(universe!FO:FO)</f>
        <v>2</v>
      </c>
      <c r="FP2">
        <f>COUNTA(universe!FP:FP)</f>
        <v>2</v>
      </c>
    </row>
    <row r="4" spans="1:172" x14ac:dyDescent="0.25">
      <c r="B4" t="s">
        <v>0</v>
      </c>
      <c r="C4" t="s">
        <v>1</v>
      </c>
      <c r="D4" t="s">
        <v>2</v>
      </c>
      <c r="E4" t="s">
        <v>3</v>
      </c>
      <c r="F4" t="s">
        <v>4</v>
      </c>
      <c r="G4" t="s">
        <v>5</v>
      </c>
      <c r="H4" t="s">
        <v>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c r="AB4" t="s">
        <v>26</v>
      </c>
      <c r="AC4" t="s">
        <v>27</v>
      </c>
      <c r="AD4" t="s">
        <v>28</v>
      </c>
      <c r="AE4" t="s">
        <v>29</v>
      </c>
      <c r="AF4" t="s">
        <v>30</v>
      </c>
      <c r="AG4" t="s">
        <v>31</v>
      </c>
      <c r="AH4" t="s">
        <v>32</v>
      </c>
      <c r="AI4" t="s">
        <v>33</v>
      </c>
      <c r="AJ4" t="s">
        <v>34</v>
      </c>
      <c r="AK4" t="s">
        <v>35</v>
      </c>
      <c r="AL4" t="s">
        <v>36</v>
      </c>
      <c r="AM4" t="s">
        <v>37</v>
      </c>
      <c r="AN4" t="s">
        <v>38</v>
      </c>
      <c r="AO4" t="s">
        <v>39</v>
      </c>
      <c r="AP4" t="s">
        <v>40</v>
      </c>
      <c r="AQ4" t="s">
        <v>41</v>
      </c>
      <c r="AR4" t="s">
        <v>42</v>
      </c>
      <c r="AS4" t="s">
        <v>43</v>
      </c>
      <c r="AT4" t="s">
        <v>44</v>
      </c>
      <c r="AU4" t="s">
        <v>45</v>
      </c>
      <c r="AV4" t="s">
        <v>46</v>
      </c>
      <c r="AW4" t="s">
        <v>47</v>
      </c>
      <c r="AX4" t="s">
        <v>48</v>
      </c>
      <c r="AY4" t="s">
        <v>49</v>
      </c>
      <c r="AZ4" t="s">
        <v>50</v>
      </c>
      <c r="BA4" t="s">
        <v>51</v>
      </c>
      <c r="BB4" t="s">
        <v>52</v>
      </c>
      <c r="BC4" t="s">
        <v>53</v>
      </c>
      <c r="BD4" t="s">
        <v>54</v>
      </c>
      <c r="BE4" t="s">
        <v>55</v>
      </c>
      <c r="BF4" t="s">
        <v>56</v>
      </c>
      <c r="BG4" t="s">
        <v>57</v>
      </c>
      <c r="BH4" t="s">
        <v>58</v>
      </c>
      <c r="BI4" t="s">
        <v>59</v>
      </c>
      <c r="BJ4" t="s">
        <v>60</v>
      </c>
      <c r="BK4" t="s">
        <v>61</v>
      </c>
      <c r="BL4" t="s">
        <v>62</v>
      </c>
      <c r="BM4" t="s">
        <v>63</v>
      </c>
      <c r="BN4" t="s">
        <v>64</v>
      </c>
      <c r="BO4" t="s">
        <v>65</v>
      </c>
      <c r="BP4" t="s">
        <v>66</v>
      </c>
      <c r="BQ4" t="s">
        <v>67</v>
      </c>
      <c r="BR4" t="s">
        <v>68</v>
      </c>
      <c r="BS4" t="s">
        <v>69</v>
      </c>
      <c r="BT4" t="s">
        <v>70</v>
      </c>
      <c r="BU4" t="s">
        <v>71</v>
      </c>
      <c r="BV4" t="s">
        <v>72</v>
      </c>
      <c r="BW4" t="s">
        <v>73</v>
      </c>
      <c r="BX4" t="s">
        <v>74</v>
      </c>
      <c r="BY4" t="s">
        <v>75</v>
      </c>
      <c r="BZ4" t="s">
        <v>76</v>
      </c>
      <c r="CA4" t="s">
        <v>77</v>
      </c>
      <c r="CB4" t="s">
        <v>78</v>
      </c>
      <c r="CC4" t="s">
        <v>79</v>
      </c>
      <c r="CD4" t="s">
        <v>80</v>
      </c>
      <c r="CE4" t="s">
        <v>81</v>
      </c>
      <c r="CF4" t="s">
        <v>82</v>
      </c>
      <c r="CG4" t="s">
        <v>83</v>
      </c>
      <c r="CH4" t="s">
        <v>84</v>
      </c>
      <c r="CI4" t="s">
        <v>85</v>
      </c>
      <c r="CJ4" t="s">
        <v>86</v>
      </c>
      <c r="CK4" t="s">
        <v>87</v>
      </c>
      <c r="CL4" t="s">
        <v>88</v>
      </c>
      <c r="CM4" t="s">
        <v>89</v>
      </c>
      <c r="CN4" t="s">
        <v>90</v>
      </c>
      <c r="CO4" t="s">
        <v>91</v>
      </c>
      <c r="CP4" t="s">
        <v>92</v>
      </c>
      <c r="CQ4" t="s">
        <v>93</v>
      </c>
      <c r="CR4" t="s">
        <v>94</v>
      </c>
      <c r="CS4" t="s">
        <v>95</v>
      </c>
      <c r="CT4" t="s">
        <v>96</v>
      </c>
      <c r="CU4" t="s">
        <v>97</v>
      </c>
      <c r="CV4" t="s">
        <v>98</v>
      </c>
      <c r="CW4" t="s">
        <v>99</v>
      </c>
      <c r="CX4" t="s">
        <v>100</v>
      </c>
      <c r="CY4" t="s">
        <v>101</v>
      </c>
      <c r="CZ4" t="s">
        <v>102</v>
      </c>
      <c r="DA4" t="s">
        <v>103</v>
      </c>
      <c r="DB4" t="s">
        <v>104</v>
      </c>
      <c r="DC4" t="s">
        <v>105</v>
      </c>
      <c r="DD4" t="s">
        <v>106</v>
      </c>
      <c r="DE4" t="s">
        <v>107</v>
      </c>
      <c r="DF4" t="s">
        <v>108</v>
      </c>
      <c r="DG4" t="s">
        <v>109</v>
      </c>
      <c r="DH4" t="s">
        <v>110</v>
      </c>
      <c r="DI4" t="s">
        <v>111</v>
      </c>
      <c r="DJ4" t="s">
        <v>112</v>
      </c>
      <c r="DK4" t="s">
        <v>113</v>
      </c>
      <c r="DL4" t="s">
        <v>114</v>
      </c>
      <c r="DM4" t="s">
        <v>115</v>
      </c>
      <c r="DN4" t="s">
        <v>116</v>
      </c>
      <c r="DO4" t="s">
        <v>117</v>
      </c>
      <c r="DP4" t="s">
        <v>118</v>
      </c>
      <c r="DQ4" t="s">
        <v>119</v>
      </c>
      <c r="DR4" t="s">
        <v>120</v>
      </c>
      <c r="DS4" t="s">
        <v>121</v>
      </c>
      <c r="DT4" t="s">
        <v>122</v>
      </c>
      <c r="DU4" t="s">
        <v>123</v>
      </c>
      <c r="DV4" t="s">
        <v>124</v>
      </c>
      <c r="DW4" t="s">
        <v>125</v>
      </c>
      <c r="DX4" t="s">
        <v>126</v>
      </c>
      <c r="DY4" t="s">
        <v>127</v>
      </c>
      <c r="DZ4" t="s">
        <v>128</v>
      </c>
      <c r="EA4" t="s">
        <v>129</v>
      </c>
      <c r="EB4" t="s">
        <v>130</v>
      </c>
      <c r="EC4" t="s">
        <v>131</v>
      </c>
      <c r="ED4" t="s">
        <v>132</v>
      </c>
      <c r="EE4" t="s">
        <v>133</v>
      </c>
      <c r="EF4" t="s">
        <v>134</v>
      </c>
      <c r="EG4" t="s">
        <v>135</v>
      </c>
      <c r="EH4" t="s">
        <v>136</v>
      </c>
      <c r="EI4" t="s">
        <v>137</v>
      </c>
      <c r="EJ4" t="s">
        <v>138</v>
      </c>
      <c r="EK4" t="s">
        <v>139</v>
      </c>
      <c r="EL4" t="s">
        <v>140</v>
      </c>
      <c r="EM4" t="s">
        <v>141</v>
      </c>
      <c r="EN4" t="s">
        <v>142</v>
      </c>
      <c r="EO4" t="s">
        <v>143</v>
      </c>
      <c r="EP4" t="s">
        <v>144</v>
      </c>
      <c r="EQ4" t="s">
        <v>145</v>
      </c>
      <c r="ER4" t="s">
        <v>146</v>
      </c>
      <c r="ES4" t="s">
        <v>147</v>
      </c>
      <c r="ET4" t="s">
        <v>148</v>
      </c>
      <c r="EU4" t="s">
        <v>149</v>
      </c>
      <c r="EV4" t="s">
        <v>150</v>
      </c>
      <c r="EW4" t="s">
        <v>151</v>
      </c>
      <c r="EX4" t="s">
        <v>152</v>
      </c>
      <c r="EY4" t="s">
        <v>153</v>
      </c>
      <c r="EZ4" t="s">
        <v>154</v>
      </c>
      <c r="FA4" t="s">
        <v>155</v>
      </c>
      <c r="FB4" t="s">
        <v>156</v>
      </c>
      <c r="FC4" t="s">
        <v>157</v>
      </c>
      <c r="FD4" t="s">
        <v>158</v>
      </c>
      <c r="FE4" t="s">
        <v>159</v>
      </c>
      <c r="FF4" t="s">
        <v>160</v>
      </c>
      <c r="FG4" t="s">
        <v>161</v>
      </c>
      <c r="FH4" t="s">
        <v>162</v>
      </c>
      <c r="FI4" t="s">
        <v>163</v>
      </c>
      <c r="FJ4" t="s">
        <v>164</v>
      </c>
      <c r="FK4" t="s">
        <v>165</v>
      </c>
      <c r="FL4" t="s">
        <v>166</v>
      </c>
      <c r="FM4" t="s">
        <v>167</v>
      </c>
      <c r="FN4" t="s">
        <v>168</v>
      </c>
      <c r="FO4" t="s">
        <v>169</v>
      </c>
      <c r="FP4" t="s">
        <v>170</v>
      </c>
    </row>
    <row r="5" spans="1:172" x14ac:dyDescent="0.25">
      <c r="A5">
        <v>503</v>
      </c>
      <c r="B5">
        <v>500</v>
      </c>
      <c r="C5">
        <v>501</v>
      </c>
      <c r="D5">
        <v>497</v>
      </c>
      <c r="E5">
        <v>501</v>
      </c>
      <c r="F5">
        <v>501</v>
      </c>
      <c r="G5">
        <v>499</v>
      </c>
      <c r="H5">
        <v>480</v>
      </c>
      <c r="I5">
        <v>501</v>
      </c>
      <c r="J5">
        <v>501</v>
      </c>
      <c r="K5">
        <v>501</v>
      </c>
      <c r="L5">
        <v>504</v>
      </c>
      <c r="M5">
        <v>501</v>
      </c>
      <c r="N5">
        <v>501</v>
      </c>
      <c r="O5">
        <v>501</v>
      </c>
      <c r="P5">
        <v>501</v>
      </c>
      <c r="Q5">
        <v>501</v>
      </c>
      <c r="R5">
        <v>432</v>
      </c>
      <c r="S5">
        <v>487</v>
      </c>
      <c r="T5">
        <v>501</v>
      </c>
      <c r="U5">
        <v>457</v>
      </c>
      <c r="V5">
        <v>479</v>
      </c>
      <c r="W5">
        <v>501</v>
      </c>
      <c r="X5">
        <v>500</v>
      </c>
      <c r="Y5">
        <v>427</v>
      </c>
      <c r="Z5">
        <v>479</v>
      </c>
      <c r="AA5">
        <v>501</v>
      </c>
      <c r="AB5">
        <v>431</v>
      </c>
      <c r="AC5">
        <v>450</v>
      </c>
      <c r="AD5">
        <v>474</v>
      </c>
      <c r="AE5">
        <v>479</v>
      </c>
      <c r="AF5">
        <v>479</v>
      </c>
      <c r="AG5">
        <v>433</v>
      </c>
      <c r="AH5">
        <v>451</v>
      </c>
      <c r="AI5">
        <v>479</v>
      </c>
      <c r="AJ5">
        <v>485</v>
      </c>
      <c r="AK5">
        <v>485</v>
      </c>
      <c r="AL5">
        <v>487</v>
      </c>
      <c r="AM5">
        <v>485</v>
      </c>
      <c r="AN5">
        <v>501</v>
      </c>
      <c r="AO5">
        <v>501</v>
      </c>
      <c r="AP5">
        <v>450</v>
      </c>
      <c r="AQ5">
        <v>484</v>
      </c>
      <c r="AR5">
        <v>503</v>
      </c>
      <c r="AS5">
        <v>502</v>
      </c>
      <c r="AT5">
        <v>501</v>
      </c>
      <c r="AU5">
        <v>503</v>
      </c>
      <c r="AV5">
        <v>503</v>
      </c>
      <c r="AW5">
        <v>504</v>
      </c>
      <c r="AX5">
        <v>504</v>
      </c>
      <c r="AY5">
        <v>504</v>
      </c>
      <c r="AZ5">
        <v>504</v>
      </c>
      <c r="BA5">
        <v>502</v>
      </c>
      <c r="BB5">
        <v>503</v>
      </c>
      <c r="BC5">
        <v>1</v>
      </c>
      <c r="BD5">
        <v>486</v>
      </c>
      <c r="BE5">
        <v>1</v>
      </c>
      <c r="BF5">
        <v>457</v>
      </c>
      <c r="BG5">
        <v>60</v>
      </c>
      <c r="BH5">
        <v>1</v>
      </c>
      <c r="BI5">
        <v>494</v>
      </c>
      <c r="BJ5">
        <v>1</v>
      </c>
      <c r="BK5">
        <v>492</v>
      </c>
      <c r="BL5">
        <v>1</v>
      </c>
      <c r="BM5">
        <v>1</v>
      </c>
      <c r="BN5">
        <v>1</v>
      </c>
      <c r="BO5">
        <v>494</v>
      </c>
      <c r="BP5">
        <v>501</v>
      </c>
      <c r="BQ5">
        <v>501</v>
      </c>
      <c r="BR5">
        <v>1</v>
      </c>
      <c r="BS5">
        <v>501</v>
      </c>
      <c r="BT5">
        <v>501</v>
      </c>
      <c r="BU5">
        <v>487</v>
      </c>
      <c r="BV5">
        <v>494</v>
      </c>
      <c r="BW5">
        <v>49</v>
      </c>
      <c r="BX5">
        <v>60</v>
      </c>
      <c r="BY5">
        <v>467</v>
      </c>
      <c r="BZ5">
        <v>501</v>
      </c>
      <c r="CA5">
        <v>501</v>
      </c>
      <c r="CB5">
        <v>1</v>
      </c>
      <c r="CC5">
        <v>501</v>
      </c>
      <c r="CD5">
        <v>501</v>
      </c>
      <c r="CE5">
        <v>501</v>
      </c>
      <c r="CF5">
        <v>486</v>
      </c>
      <c r="CG5">
        <v>461</v>
      </c>
      <c r="CH5">
        <v>500</v>
      </c>
      <c r="CI5">
        <v>504</v>
      </c>
      <c r="CJ5">
        <v>1</v>
      </c>
      <c r="CK5">
        <v>382</v>
      </c>
      <c r="CL5">
        <v>382</v>
      </c>
      <c r="CM5">
        <v>1</v>
      </c>
      <c r="CN5">
        <v>49</v>
      </c>
      <c r="CO5">
        <v>1</v>
      </c>
      <c r="CP5">
        <v>432</v>
      </c>
      <c r="CQ5">
        <v>479</v>
      </c>
      <c r="CR5">
        <v>501</v>
      </c>
      <c r="CS5">
        <v>497</v>
      </c>
      <c r="CT5">
        <v>1</v>
      </c>
      <c r="CU5">
        <v>494</v>
      </c>
      <c r="CV5">
        <v>1</v>
      </c>
      <c r="CW5">
        <v>499</v>
      </c>
      <c r="CX5">
        <v>501</v>
      </c>
      <c r="CY5">
        <v>59</v>
      </c>
      <c r="CZ5">
        <v>1</v>
      </c>
      <c r="DA5">
        <v>1</v>
      </c>
      <c r="DB5">
        <v>502</v>
      </c>
      <c r="DC5">
        <v>502</v>
      </c>
      <c r="DD5">
        <v>502</v>
      </c>
      <c r="DE5">
        <v>419</v>
      </c>
      <c r="DF5">
        <v>494</v>
      </c>
      <c r="DG5">
        <v>1</v>
      </c>
      <c r="DH5">
        <v>502</v>
      </c>
      <c r="DI5">
        <v>1</v>
      </c>
      <c r="DJ5">
        <v>502</v>
      </c>
      <c r="DK5">
        <v>502</v>
      </c>
      <c r="DL5">
        <v>502</v>
      </c>
      <c r="DM5">
        <v>419</v>
      </c>
      <c r="DN5">
        <v>502</v>
      </c>
      <c r="DO5">
        <v>1</v>
      </c>
      <c r="DP5">
        <v>502</v>
      </c>
      <c r="DQ5">
        <v>1</v>
      </c>
      <c r="DR5">
        <v>1</v>
      </c>
      <c r="DS5">
        <v>397</v>
      </c>
      <c r="DT5">
        <v>427</v>
      </c>
      <c r="DU5">
        <v>1</v>
      </c>
      <c r="DV5">
        <v>1</v>
      </c>
      <c r="DW5">
        <v>502</v>
      </c>
      <c r="DX5">
        <v>502</v>
      </c>
      <c r="DY5">
        <v>426</v>
      </c>
      <c r="DZ5">
        <v>502</v>
      </c>
      <c r="EA5">
        <v>1</v>
      </c>
      <c r="EB5">
        <v>1</v>
      </c>
      <c r="EC5">
        <v>1</v>
      </c>
      <c r="ED5">
        <v>492</v>
      </c>
      <c r="EE5">
        <v>1</v>
      </c>
      <c r="EF5">
        <v>1</v>
      </c>
      <c r="EG5">
        <v>502</v>
      </c>
      <c r="EH5">
        <v>502</v>
      </c>
      <c r="EI5">
        <v>502</v>
      </c>
      <c r="EJ5">
        <v>502</v>
      </c>
      <c r="EK5">
        <v>502</v>
      </c>
      <c r="EL5">
        <v>502</v>
      </c>
      <c r="EM5">
        <v>1</v>
      </c>
      <c r="EN5">
        <v>361</v>
      </c>
      <c r="EO5">
        <v>502</v>
      </c>
      <c r="EP5">
        <v>502</v>
      </c>
      <c r="EQ5">
        <v>503</v>
      </c>
      <c r="ER5">
        <v>397</v>
      </c>
      <c r="ES5">
        <v>502</v>
      </c>
      <c r="ET5">
        <v>502</v>
      </c>
      <c r="EU5">
        <v>1</v>
      </c>
      <c r="EV5">
        <v>502</v>
      </c>
      <c r="EW5">
        <v>475</v>
      </c>
      <c r="EX5">
        <v>502</v>
      </c>
      <c r="EY5">
        <v>46</v>
      </c>
      <c r="EZ5">
        <v>135</v>
      </c>
      <c r="FA5">
        <v>72</v>
      </c>
      <c r="FB5">
        <v>1</v>
      </c>
      <c r="FC5">
        <v>1</v>
      </c>
      <c r="FD5">
        <v>1</v>
      </c>
      <c r="FE5">
        <v>445</v>
      </c>
      <c r="FF5">
        <v>2</v>
      </c>
      <c r="FG5">
        <v>1</v>
      </c>
      <c r="FH5">
        <v>2</v>
      </c>
      <c r="FI5">
        <v>1</v>
      </c>
      <c r="FJ5">
        <v>2</v>
      </c>
      <c r="FK5">
        <v>1</v>
      </c>
      <c r="FL5">
        <v>1</v>
      </c>
      <c r="FM5">
        <v>2</v>
      </c>
      <c r="FN5">
        <v>1</v>
      </c>
      <c r="FO5">
        <v>2</v>
      </c>
      <c r="FP5">
        <v>2</v>
      </c>
    </row>
    <row r="7" spans="1:172" x14ac:dyDescent="0.25">
      <c r="A7" t="s">
        <v>102</v>
      </c>
      <c r="B7">
        <v>503</v>
      </c>
    </row>
    <row r="8" spans="1:172" hidden="1" x14ac:dyDescent="0.25">
      <c r="A8" t="s">
        <v>0</v>
      </c>
      <c r="B8">
        <v>500</v>
      </c>
    </row>
    <row r="9" spans="1:172" x14ac:dyDescent="0.25">
      <c r="A9" t="s">
        <v>1</v>
      </c>
      <c r="B9">
        <v>501</v>
      </c>
      <c r="C9" t="s">
        <v>5516</v>
      </c>
    </row>
    <row r="10" spans="1:172" hidden="1" x14ac:dyDescent="0.25">
      <c r="A10" t="s">
        <v>2</v>
      </c>
      <c r="B10">
        <v>497</v>
      </c>
    </row>
    <row r="11" spans="1:172" hidden="1" x14ac:dyDescent="0.25">
      <c r="A11" t="s">
        <v>3</v>
      </c>
      <c r="B11">
        <v>501</v>
      </c>
    </row>
    <row r="12" spans="1:172" hidden="1" x14ac:dyDescent="0.25">
      <c r="A12" t="s">
        <v>4</v>
      </c>
      <c r="B12">
        <v>501</v>
      </c>
    </row>
    <row r="13" spans="1:172" hidden="1" x14ac:dyDescent="0.25">
      <c r="A13" t="s">
        <v>5</v>
      </c>
      <c r="B13">
        <v>499</v>
      </c>
    </row>
    <row r="14" spans="1:172" hidden="1" x14ac:dyDescent="0.25">
      <c r="A14" t="s">
        <v>6</v>
      </c>
      <c r="B14">
        <v>480</v>
      </c>
    </row>
    <row r="15" spans="1:172" hidden="1" x14ac:dyDescent="0.25">
      <c r="A15" t="s">
        <v>7</v>
      </c>
      <c r="B15">
        <v>501</v>
      </c>
    </row>
    <row r="16" spans="1:172" hidden="1" x14ac:dyDescent="0.25">
      <c r="A16" t="s">
        <v>8</v>
      </c>
      <c r="B16">
        <v>501</v>
      </c>
    </row>
    <row r="17" spans="1:2" hidden="1" x14ac:dyDescent="0.25">
      <c r="A17" t="s">
        <v>9</v>
      </c>
      <c r="B17">
        <v>501</v>
      </c>
    </row>
    <row r="18" spans="1:2" hidden="1" x14ac:dyDescent="0.25">
      <c r="A18" t="s">
        <v>10</v>
      </c>
      <c r="B18">
        <v>504</v>
      </c>
    </row>
    <row r="19" spans="1:2" hidden="1" x14ac:dyDescent="0.25">
      <c r="A19" t="s">
        <v>11</v>
      </c>
      <c r="B19">
        <v>501</v>
      </c>
    </row>
    <row r="20" spans="1:2" hidden="1" x14ac:dyDescent="0.25">
      <c r="A20" t="s">
        <v>12</v>
      </c>
      <c r="B20">
        <v>501</v>
      </c>
    </row>
    <row r="21" spans="1:2" hidden="1" x14ac:dyDescent="0.25">
      <c r="A21" t="s">
        <v>13</v>
      </c>
      <c r="B21">
        <v>501</v>
      </c>
    </row>
    <row r="22" spans="1:2" hidden="1" x14ac:dyDescent="0.25">
      <c r="A22" t="s">
        <v>14</v>
      </c>
      <c r="B22">
        <v>501</v>
      </c>
    </row>
    <row r="23" spans="1:2" hidden="1" x14ac:dyDescent="0.25">
      <c r="A23" t="s">
        <v>15</v>
      </c>
      <c r="B23">
        <v>501</v>
      </c>
    </row>
    <row r="24" spans="1:2" hidden="1" x14ac:dyDescent="0.25">
      <c r="A24" t="s">
        <v>16</v>
      </c>
      <c r="B24">
        <v>432</v>
      </c>
    </row>
    <row r="25" spans="1:2" hidden="1" x14ac:dyDescent="0.25">
      <c r="A25" t="s">
        <v>17</v>
      </c>
      <c r="B25">
        <v>487</v>
      </c>
    </row>
    <row r="26" spans="1:2" hidden="1" x14ac:dyDescent="0.25">
      <c r="A26" t="s">
        <v>18</v>
      </c>
      <c r="B26">
        <v>501</v>
      </c>
    </row>
    <row r="27" spans="1:2" hidden="1" x14ac:dyDescent="0.25">
      <c r="A27" t="s">
        <v>19</v>
      </c>
      <c r="B27">
        <v>457</v>
      </c>
    </row>
    <row r="28" spans="1:2" hidden="1" x14ac:dyDescent="0.25">
      <c r="A28" t="s">
        <v>20</v>
      </c>
      <c r="B28">
        <v>479</v>
      </c>
    </row>
    <row r="29" spans="1:2" hidden="1" x14ac:dyDescent="0.25">
      <c r="A29" t="s">
        <v>21</v>
      </c>
      <c r="B29">
        <v>501</v>
      </c>
    </row>
    <row r="30" spans="1:2" hidden="1" x14ac:dyDescent="0.25">
      <c r="A30" t="s">
        <v>22</v>
      </c>
      <c r="B30">
        <v>500</v>
      </c>
    </row>
    <row r="31" spans="1:2" hidden="1" x14ac:dyDescent="0.25">
      <c r="A31" t="s">
        <v>23</v>
      </c>
      <c r="B31">
        <v>427</v>
      </c>
    </row>
    <row r="32" spans="1:2" hidden="1" x14ac:dyDescent="0.25">
      <c r="A32" t="s">
        <v>24</v>
      </c>
      <c r="B32">
        <v>479</v>
      </c>
    </row>
    <row r="33" spans="1:2" hidden="1" x14ac:dyDescent="0.25">
      <c r="A33" t="s">
        <v>25</v>
      </c>
      <c r="B33">
        <v>501</v>
      </c>
    </row>
    <row r="34" spans="1:2" hidden="1" x14ac:dyDescent="0.25">
      <c r="A34" t="s">
        <v>26</v>
      </c>
      <c r="B34">
        <v>431</v>
      </c>
    </row>
    <row r="35" spans="1:2" hidden="1" x14ac:dyDescent="0.25">
      <c r="A35" t="s">
        <v>27</v>
      </c>
      <c r="B35">
        <v>450</v>
      </c>
    </row>
    <row r="36" spans="1:2" hidden="1" x14ac:dyDescent="0.25">
      <c r="A36" t="s">
        <v>28</v>
      </c>
      <c r="B36">
        <v>474</v>
      </c>
    </row>
    <row r="37" spans="1:2" hidden="1" x14ac:dyDescent="0.25">
      <c r="A37" t="s">
        <v>29</v>
      </c>
      <c r="B37">
        <v>479</v>
      </c>
    </row>
    <row r="38" spans="1:2" hidden="1" x14ac:dyDescent="0.25">
      <c r="A38" t="s">
        <v>30</v>
      </c>
      <c r="B38">
        <v>479</v>
      </c>
    </row>
    <row r="39" spans="1:2" hidden="1" x14ac:dyDescent="0.25">
      <c r="A39" t="s">
        <v>31</v>
      </c>
      <c r="B39">
        <v>433</v>
      </c>
    </row>
    <row r="40" spans="1:2" hidden="1" x14ac:dyDescent="0.25">
      <c r="A40" t="s">
        <v>32</v>
      </c>
      <c r="B40">
        <v>451</v>
      </c>
    </row>
    <row r="41" spans="1:2" hidden="1" x14ac:dyDescent="0.25">
      <c r="A41" t="s">
        <v>33</v>
      </c>
      <c r="B41">
        <v>479</v>
      </c>
    </row>
    <row r="42" spans="1:2" hidden="1" x14ac:dyDescent="0.25">
      <c r="A42" t="s">
        <v>34</v>
      </c>
      <c r="B42">
        <v>485</v>
      </c>
    </row>
    <row r="43" spans="1:2" hidden="1" x14ac:dyDescent="0.25">
      <c r="A43" t="s">
        <v>35</v>
      </c>
      <c r="B43">
        <v>485</v>
      </c>
    </row>
    <row r="44" spans="1:2" hidden="1" x14ac:dyDescent="0.25">
      <c r="A44" t="s">
        <v>36</v>
      </c>
      <c r="B44">
        <v>487</v>
      </c>
    </row>
    <row r="45" spans="1:2" hidden="1" x14ac:dyDescent="0.25">
      <c r="A45" t="s">
        <v>37</v>
      </c>
      <c r="B45">
        <v>485</v>
      </c>
    </row>
    <row r="46" spans="1:2" hidden="1" x14ac:dyDescent="0.25">
      <c r="A46" t="s">
        <v>38</v>
      </c>
      <c r="B46">
        <v>501</v>
      </c>
    </row>
    <row r="47" spans="1:2" hidden="1" x14ac:dyDescent="0.25">
      <c r="A47" t="s">
        <v>39</v>
      </c>
      <c r="B47">
        <v>501</v>
      </c>
    </row>
    <row r="48" spans="1:2" hidden="1" x14ac:dyDescent="0.25">
      <c r="A48" t="s">
        <v>40</v>
      </c>
      <c r="B48">
        <v>450</v>
      </c>
    </row>
    <row r="49" spans="1:2" hidden="1" x14ac:dyDescent="0.25">
      <c r="A49" t="s">
        <v>41</v>
      </c>
      <c r="B49">
        <v>484</v>
      </c>
    </row>
    <row r="50" spans="1:2" hidden="1" x14ac:dyDescent="0.25">
      <c r="A50" t="s">
        <v>42</v>
      </c>
      <c r="B50">
        <v>503</v>
      </c>
    </row>
    <row r="51" spans="1:2" hidden="1" x14ac:dyDescent="0.25">
      <c r="A51" t="s">
        <v>43</v>
      </c>
      <c r="B51">
        <v>502</v>
      </c>
    </row>
    <row r="52" spans="1:2" hidden="1" x14ac:dyDescent="0.25">
      <c r="A52" t="s">
        <v>44</v>
      </c>
      <c r="B52">
        <v>501</v>
      </c>
    </row>
    <row r="53" spans="1:2" hidden="1" x14ac:dyDescent="0.25">
      <c r="A53" t="s">
        <v>45</v>
      </c>
      <c r="B53">
        <v>503</v>
      </c>
    </row>
    <row r="54" spans="1:2" hidden="1" x14ac:dyDescent="0.25">
      <c r="A54" t="s">
        <v>46</v>
      </c>
      <c r="B54">
        <v>503</v>
      </c>
    </row>
    <row r="55" spans="1:2" hidden="1" x14ac:dyDescent="0.25">
      <c r="A55" t="s">
        <v>47</v>
      </c>
      <c r="B55">
        <v>504</v>
      </c>
    </row>
    <row r="56" spans="1:2" hidden="1" x14ac:dyDescent="0.25">
      <c r="A56" t="s">
        <v>48</v>
      </c>
      <c r="B56">
        <v>504</v>
      </c>
    </row>
    <row r="57" spans="1:2" hidden="1" x14ac:dyDescent="0.25">
      <c r="A57" t="s">
        <v>49</v>
      </c>
      <c r="B57">
        <v>504</v>
      </c>
    </row>
    <row r="58" spans="1:2" hidden="1" x14ac:dyDescent="0.25">
      <c r="A58" t="s">
        <v>50</v>
      </c>
      <c r="B58">
        <v>504</v>
      </c>
    </row>
    <row r="59" spans="1:2" hidden="1" x14ac:dyDescent="0.25">
      <c r="A59" t="s">
        <v>51</v>
      </c>
      <c r="B59">
        <v>502</v>
      </c>
    </row>
    <row r="60" spans="1:2" hidden="1" x14ac:dyDescent="0.25">
      <c r="A60" t="s">
        <v>52</v>
      </c>
      <c r="B60">
        <v>503</v>
      </c>
    </row>
    <row r="61" spans="1:2" hidden="1" x14ac:dyDescent="0.25">
      <c r="A61" t="s">
        <v>53</v>
      </c>
      <c r="B61">
        <v>1</v>
      </c>
    </row>
    <row r="62" spans="1:2" hidden="1" x14ac:dyDescent="0.25">
      <c r="A62" t="s">
        <v>54</v>
      </c>
      <c r="B62">
        <v>486</v>
      </c>
    </row>
    <row r="63" spans="1:2" hidden="1" x14ac:dyDescent="0.25">
      <c r="A63" t="s">
        <v>55</v>
      </c>
      <c r="B63">
        <v>1</v>
      </c>
    </row>
    <row r="64" spans="1:2" hidden="1" x14ac:dyDescent="0.25">
      <c r="A64" t="s">
        <v>56</v>
      </c>
      <c r="B64">
        <v>457</v>
      </c>
    </row>
    <row r="65" spans="1:2" hidden="1" x14ac:dyDescent="0.25">
      <c r="A65" t="s">
        <v>57</v>
      </c>
      <c r="B65">
        <v>60</v>
      </c>
    </row>
    <row r="66" spans="1:2" hidden="1" x14ac:dyDescent="0.25">
      <c r="A66" t="s">
        <v>58</v>
      </c>
      <c r="B66">
        <v>1</v>
      </c>
    </row>
    <row r="67" spans="1:2" hidden="1" x14ac:dyDescent="0.25">
      <c r="A67" t="s">
        <v>59</v>
      </c>
      <c r="B67">
        <v>494</v>
      </c>
    </row>
    <row r="68" spans="1:2" hidden="1" x14ac:dyDescent="0.25">
      <c r="A68" t="s">
        <v>60</v>
      </c>
      <c r="B68">
        <v>1</v>
      </c>
    </row>
    <row r="69" spans="1:2" hidden="1" x14ac:dyDescent="0.25">
      <c r="A69" t="s">
        <v>61</v>
      </c>
      <c r="B69">
        <v>492</v>
      </c>
    </row>
    <row r="70" spans="1:2" hidden="1" x14ac:dyDescent="0.25">
      <c r="A70" t="s">
        <v>62</v>
      </c>
      <c r="B70">
        <v>1</v>
      </c>
    </row>
    <row r="71" spans="1:2" hidden="1" x14ac:dyDescent="0.25">
      <c r="A71" t="s">
        <v>63</v>
      </c>
      <c r="B71">
        <v>1</v>
      </c>
    </row>
    <row r="72" spans="1:2" hidden="1" x14ac:dyDescent="0.25">
      <c r="A72" t="s">
        <v>64</v>
      </c>
      <c r="B72">
        <v>1</v>
      </c>
    </row>
    <row r="73" spans="1:2" hidden="1" x14ac:dyDescent="0.25">
      <c r="A73" t="s">
        <v>65</v>
      </c>
      <c r="B73">
        <v>494</v>
      </c>
    </row>
    <row r="74" spans="1:2" hidden="1" x14ac:dyDescent="0.25">
      <c r="A74" t="s">
        <v>66</v>
      </c>
      <c r="B74">
        <v>501</v>
      </c>
    </row>
    <row r="75" spans="1:2" hidden="1" x14ac:dyDescent="0.25">
      <c r="A75" t="s">
        <v>67</v>
      </c>
      <c r="B75">
        <v>501</v>
      </c>
    </row>
    <row r="76" spans="1:2" hidden="1" x14ac:dyDescent="0.25">
      <c r="A76" t="s">
        <v>68</v>
      </c>
      <c r="B76">
        <v>1</v>
      </c>
    </row>
    <row r="77" spans="1:2" hidden="1" x14ac:dyDescent="0.25">
      <c r="A77" t="s">
        <v>69</v>
      </c>
      <c r="B77">
        <v>501</v>
      </c>
    </row>
    <row r="78" spans="1:2" hidden="1" x14ac:dyDescent="0.25">
      <c r="A78" t="s">
        <v>70</v>
      </c>
      <c r="B78">
        <v>501</v>
      </c>
    </row>
    <row r="79" spans="1:2" hidden="1" x14ac:dyDescent="0.25">
      <c r="A79" t="s">
        <v>71</v>
      </c>
      <c r="B79">
        <v>487</v>
      </c>
    </row>
    <row r="80" spans="1:2" hidden="1" x14ac:dyDescent="0.25">
      <c r="A80" t="s">
        <v>72</v>
      </c>
      <c r="B80">
        <v>494</v>
      </c>
    </row>
    <row r="81" spans="1:2" hidden="1" x14ac:dyDescent="0.25">
      <c r="A81" t="s">
        <v>73</v>
      </c>
      <c r="B81">
        <v>49</v>
      </c>
    </row>
    <row r="82" spans="1:2" hidden="1" x14ac:dyDescent="0.25">
      <c r="A82" t="s">
        <v>74</v>
      </c>
      <c r="B82">
        <v>60</v>
      </c>
    </row>
    <row r="83" spans="1:2" hidden="1" x14ac:dyDescent="0.25">
      <c r="A83" t="s">
        <v>75</v>
      </c>
      <c r="B83">
        <v>467</v>
      </c>
    </row>
    <row r="84" spans="1:2" hidden="1" x14ac:dyDescent="0.25">
      <c r="A84" t="s">
        <v>76</v>
      </c>
      <c r="B84">
        <v>501</v>
      </c>
    </row>
    <row r="85" spans="1:2" hidden="1" x14ac:dyDescent="0.25">
      <c r="A85" t="s">
        <v>77</v>
      </c>
      <c r="B85">
        <v>501</v>
      </c>
    </row>
    <row r="86" spans="1:2" hidden="1" x14ac:dyDescent="0.25">
      <c r="A86" t="s">
        <v>78</v>
      </c>
      <c r="B86">
        <v>1</v>
      </c>
    </row>
    <row r="87" spans="1:2" hidden="1" x14ac:dyDescent="0.25">
      <c r="A87" t="s">
        <v>79</v>
      </c>
      <c r="B87">
        <v>501</v>
      </c>
    </row>
    <row r="88" spans="1:2" hidden="1" x14ac:dyDescent="0.25">
      <c r="A88" t="s">
        <v>80</v>
      </c>
      <c r="B88">
        <v>501</v>
      </c>
    </row>
    <row r="89" spans="1:2" hidden="1" x14ac:dyDescent="0.25">
      <c r="A89" t="s">
        <v>81</v>
      </c>
      <c r="B89">
        <v>501</v>
      </c>
    </row>
    <row r="90" spans="1:2" hidden="1" x14ac:dyDescent="0.25">
      <c r="A90" t="s">
        <v>82</v>
      </c>
      <c r="B90">
        <v>486</v>
      </c>
    </row>
    <row r="91" spans="1:2" hidden="1" x14ac:dyDescent="0.25">
      <c r="A91" t="s">
        <v>83</v>
      </c>
      <c r="B91">
        <v>461</v>
      </c>
    </row>
    <row r="92" spans="1:2" hidden="1" x14ac:dyDescent="0.25">
      <c r="A92" t="s">
        <v>84</v>
      </c>
      <c r="B92">
        <v>500</v>
      </c>
    </row>
    <row r="93" spans="1:2" hidden="1" x14ac:dyDescent="0.25">
      <c r="A93" t="s">
        <v>85</v>
      </c>
      <c r="B93">
        <v>504</v>
      </c>
    </row>
    <row r="94" spans="1:2" hidden="1" x14ac:dyDescent="0.25">
      <c r="A94" t="s">
        <v>86</v>
      </c>
      <c r="B94">
        <v>1</v>
      </c>
    </row>
    <row r="95" spans="1:2" hidden="1" x14ac:dyDescent="0.25">
      <c r="A95" t="s">
        <v>87</v>
      </c>
      <c r="B95">
        <v>382</v>
      </c>
    </row>
    <row r="96" spans="1:2" hidden="1" x14ac:dyDescent="0.25">
      <c r="A96" t="s">
        <v>88</v>
      </c>
      <c r="B96">
        <v>382</v>
      </c>
    </row>
    <row r="97" spans="1:3" hidden="1" x14ac:dyDescent="0.25">
      <c r="A97" t="s">
        <v>89</v>
      </c>
      <c r="B97">
        <v>1</v>
      </c>
    </row>
    <row r="98" spans="1:3" hidden="1" x14ac:dyDescent="0.25">
      <c r="A98" t="s">
        <v>90</v>
      </c>
      <c r="B98">
        <v>49</v>
      </c>
    </row>
    <row r="99" spans="1:3" hidden="1" x14ac:dyDescent="0.25">
      <c r="A99" t="s">
        <v>91</v>
      </c>
      <c r="B99">
        <v>1</v>
      </c>
    </row>
    <row r="100" spans="1:3" hidden="1" x14ac:dyDescent="0.25">
      <c r="A100" t="s">
        <v>92</v>
      </c>
      <c r="B100">
        <v>432</v>
      </c>
    </row>
    <row r="101" spans="1:3" hidden="1" x14ac:dyDescent="0.25">
      <c r="A101" t="s">
        <v>93</v>
      </c>
      <c r="B101">
        <v>479</v>
      </c>
    </row>
    <row r="102" spans="1:3" hidden="1" x14ac:dyDescent="0.25">
      <c r="A102" t="s">
        <v>94</v>
      </c>
      <c r="B102">
        <v>501</v>
      </c>
    </row>
    <row r="103" spans="1:3" hidden="1" x14ac:dyDescent="0.25">
      <c r="A103" t="s">
        <v>95</v>
      </c>
      <c r="B103">
        <v>497</v>
      </c>
    </row>
    <row r="104" spans="1:3" hidden="1" x14ac:dyDescent="0.25">
      <c r="A104" t="s">
        <v>96</v>
      </c>
      <c r="B104">
        <v>1</v>
      </c>
    </row>
    <row r="105" spans="1:3" x14ac:dyDescent="0.25">
      <c r="A105" t="s">
        <v>97</v>
      </c>
      <c r="B105">
        <v>494</v>
      </c>
      <c r="C105" t="s">
        <v>5516</v>
      </c>
    </row>
    <row r="106" spans="1:3" hidden="1" x14ac:dyDescent="0.25">
      <c r="A106" t="s">
        <v>98</v>
      </c>
      <c r="B106">
        <v>1</v>
      </c>
    </row>
    <row r="107" spans="1:3" hidden="1" x14ac:dyDescent="0.25">
      <c r="A107" t="s">
        <v>99</v>
      </c>
      <c r="B107">
        <v>499</v>
      </c>
    </row>
    <row r="108" spans="1:3" hidden="1" x14ac:dyDescent="0.25">
      <c r="A108" t="s">
        <v>100</v>
      </c>
      <c r="B108">
        <v>501</v>
      </c>
    </row>
    <row r="109" spans="1:3" hidden="1" x14ac:dyDescent="0.25">
      <c r="A109" t="s">
        <v>101</v>
      </c>
      <c r="B109">
        <v>59</v>
      </c>
    </row>
    <row r="110" spans="1:3" hidden="1" x14ac:dyDescent="0.25">
      <c r="A110" t="s">
        <v>102</v>
      </c>
      <c r="B110">
        <v>1</v>
      </c>
    </row>
    <row r="111" spans="1:3" hidden="1" x14ac:dyDescent="0.25">
      <c r="A111" t="s">
        <v>103</v>
      </c>
      <c r="B111">
        <v>1</v>
      </c>
    </row>
    <row r="112" spans="1:3" hidden="1" x14ac:dyDescent="0.25">
      <c r="A112" t="s">
        <v>104</v>
      </c>
      <c r="B112">
        <v>502</v>
      </c>
    </row>
    <row r="113" spans="1:2" hidden="1" x14ac:dyDescent="0.25">
      <c r="A113" t="s">
        <v>105</v>
      </c>
      <c r="B113">
        <v>502</v>
      </c>
    </row>
    <row r="114" spans="1:2" hidden="1" x14ac:dyDescent="0.25">
      <c r="A114" t="s">
        <v>106</v>
      </c>
      <c r="B114">
        <v>502</v>
      </c>
    </row>
    <row r="115" spans="1:2" hidden="1" x14ac:dyDescent="0.25">
      <c r="A115" t="s">
        <v>107</v>
      </c>
      <c r="B115">
        <v>419</v>
      </c>
    </row>
    <row r="116" spans="1:2" hidden="1" x14ac:dyDescent="0.25">
      <c r="A116" t="s">
        <v>108</v>
      </c>
      <c r="B116">
        <v>494</v>
      </c>
    </row>
    <row r="117" spans="1:2" hidden="1" x14ac:dyDescent="0.25">
      <c r="A117" t="s">
        <v>109</v>
      </c>
      <c r="B117">
        <v>1</v>
      </c>
    </row>
    <row r="118" spans="1:2" hidden="1" x14ac:dyDescent="0.25">
      <c r="A118" t="s">
        <v>110</v>
      </c>
      <c r="B118">
        <v>502</v>
      </c>
    </row>
    <row r="119" spans="1:2" hidden="1" x14ac:dyDescent="0.25">
      <c r="A119" t="s">
        <v>111</v>
      </c>
      <c r="B119">
        <v>1</v>
      </c>
    </row>
    <row r="120" spans="1:2" hidden="1" x14ac:dyDescent="0.25">
      <c r="A120" t="s">
        <v>112</v>
      </c>
      <c r="B120">
        <v>502</v>
      </c>
    </row>
    <row r="121" spans="1:2" hidden="1" x14ac:dyDescent="0.25">
      <c r="A121" t="s">
        <v>113</v>
      </c>
      <c r="B121">
        <v>502</v>
      </c>
    </row>
    <row r="122" spans="1:2" hidden="1" x14ac:dyDescent="0.25">
      <c r="A122" t="s">
        <v>114</v>
      </c>
      <c r="B122">
        <v>502</v>
      </c>
    </row>
    <row r="123" spans="1:2" hidden="1" x14ac:dyDescent="0.25">
      <c r="A123" t="s">
        <v>115</v>
      </c>
      <c r="B123">
        <v>419</v>
      </c>
    </row>
    <row r="124" spans="1:2" hidden="1" x14ac:dyDescent="0.25">
      <c r="A124" t="s">
        <v>116</v>
      </c>
      <c r="B124">
        <v>502</v>
      </c>
    </row>
    <row r="125" spans="1:2" hidden="1" x14ac:dyDescent="0.25">
      <c r="A125" t="s">
        <v>117</v>
      </c>
      <c r="B125">
        <v>1</v>
      </c>
    </row>
    <row r="126" spans="1:2" hidden="1" x14ac:dyDescent="0.25">
      <c r="A126" t="s">
        <v>118</v>
      </c>
      <c r="B126">
        <v>502</v>
      </c>
    </row>
    <row r="127" spans="1:2" hidden="1" x14ac:dyDescent="0.25">
      <c r="A127" t="s">
        <v>119</v>
      </c>
      <c r="B127">
        <v>1</v>
      </c>
    </row>
    <row r="128" spans="1:2" hidden="1" x14ac:dyDescent="0.25">
      <c r="A128" t="s">
        <v>120</v>
      </c>
      <c r="B128">
        <v>1</v>
      </c>
    </row>
    <row r="129" spans="1:3" hidden="1" x14ac:dyDescent="0.25">
      <c r="A129" t="s">
        <v>121</v>
      </c>
      <c r="B129">
        <v>397</v>
      </c>
    </row>
    <row r="130" spans="1:3" hidden="1" x14ac:dyDescent="0.25">
      <c r="A130" t="s">
        <v>122</v>
      </c>
      <c r="B130">
        <v>427</v>
      </c>
    </row>
    <row r="131" spans="1:3" hidden="1" x14ac:dyDescent="0.25">
      <c r="A131" t="s">
        <v>123</v>
      </c>
      <c r="B131">
        <v>1</v>
      </c>
    </row>
    <row r="132" spans="1:3" hidden="1" x14ac:dyDescent="0.25">
      <c r="A132" t="s">
        <v>124</v>
      </c>
      <c r="B132">
        <v>1</v>
      </c>
    </row>
    <row r="133" spans="1:3" hidden="1" x14ac:dyDescent="0.25">
      <c r="A133" t="s">
        <v>125</v>
      </c>
      <c r="B133">
        <v>502</v>
      </c>
    </row>
    <row r="134" spans="1:3" hidden="1" x14ac:dyDescent="0.25">
      <c r="A134" t="s">
        <v>126</v>
      </c>
      <c r="B134">
        <v>502</v>
      </c>
    </row>
    <row r="135" spans="1:3" x14ac:dyDescent="0.25">
      <c r="A135" t="s">
        <v>127</v>
      </c>
      <c r="B135">
        <v>426</v>
      </c>
      <c r="C135" t="s">
        <v>5516</v>
      </c>
    </row>
    <row r="136" spans="1:3" hidden="1" x14ac:dyDescent="0.25">
      <c r="A136" t="s">
        <v>128</v>
      </c>
      <c r="B136">
        <v>502</v>
      </c>
    </row>
    <row r="137" spans="1:3" hidden="1" x14ac:dyDescent="0.25">
      <c r="A137" t="s">
        <v>129</v>
      </c>
      <c r="B137">
        <v>1</v>
      </c>
    </row>
    <row r="138" spans="1:3" hidden="1" x14ac:dyDescent="0.25">
      <c r="A138" t="s">
        <v>130</v>
      </c>
      <c r="B138">
        <v>1</v>
      </c>
    </row>
    <row r="139" spans="1:3" hidden="1" x14ac:dyDescent="0.25">
      <c r="A139" t="s">
        <v>131</v>
      </c>
      <c r="B139">
        <v>1</v>
      </c>
    </row>
    <row r="140" spans="1:3" x14ac:dyDescent="0.25">
      <c r="A140" t="s">
        <v>132</v>
      </c>
      <c r="B140">
        <v>492</v>
      </c>
      <c r="C140" t="s">
        <v>5516</v>
      </c>
    </row>
    <row r="141" spans="1:3" hidden="1" x14ac:dyDescent="0.25">
      <c r="A141" t="s">
        <v>133</v>
      </c>
      <c r="B141">
        <v>1</v>
      </c>
    </row>
    <row r="142" spans="1:3" hidden="1" x14ac:dyDescent="0.25">
      <c r="A142" t="s">
        <v>134</v>
      </c>
      <c r="B142">
        <v>1</v>
      </c>
    </row>
    <row r="143" spans="1:3" hidden="1" x14ac:dyDescent="0.25">
      <c r="A143" t="s">
        <v>135</v>
      </c>
      <c r="B143">
        <v>502</v>
      </c>
    </row>
    <row r="144" spans="1:3" hidden="1" x14ac:dyDescent="0.25">
      <c r="A144" t="s">
        <v>136</v>
      </c>
      <c r="B144">
        <v>502</v>
      </c>
    </row>
    <row r="145" spans="1:3" hidden="1" x14ac:dyDescent="0.25">
      <c r="A145" t="s">
        <v>137</v>
      </c>
      <c r="B145">
        <v>502</v>
      </c>
    </row>
    <row r="146" spans="1:3" hidden="1" x14ac:dyDescent="0.25">
      <c r="A146" t="s">
        <v>138</v>
      </c>
      <c r="B146">
        <v>502</v>
      </c>
    </row>
    <row r="147" spans="1:3" hidden="1" x14ac:dyDescent="0.25">
      <c r="A147" t="s">
        <v>139</v>
      </c>
      <c r="B147">
        <v>502</v>
      </c>
    </row>
    <row r="148" spans="1:3" hidden="1" x14ac:dyDescent="0.25">
      <c r="A148" t="s">
        <v>140</v>
      </c>
      <c r="B148">
        <v>502</v>
      </c>
    </row>
    <row r="149" spans="1:3" hidden="1" x14ac:dyDescent="0.25">
      <c r="A149" t="s">
        <v>141</v>
      </c>
      <c r="B149">
        <v>1</v>
      </c>
    </row>
    <row r="150" spans="1:3" x14ac:dyDescent="0.25">
      <c r="A150" t="s">
        <v>142</v>
      </c>
      <c r="B150">
        <v>361</v>
      </c>
      <c r="C150" t="s">
        <v>5517</v>
      </c>
    </row>
    <row r="151" spans="1:3" hidden="1" x14ac:dyDescent="0.25">
      <c r="A151" t="s">
        <v>143</v>
      </c>
      <c r="B151">
        <v>502</v>
      </c>
    </row>
    <row r="152" spans="1:3" hidden="1" x14ac:dyDescent="0.25">
      <c r="A152" t="s">
        <v>144</v>
      </c>
      <c r="B152">
        <v>502</v>
      </c>
    </row>
    <row r="153" spans="1:3" hidden="1" x14ac:dyDescent="0.25">
      <c r="A153" t="s">
        <v>145</v>
      </c>
      <c r="B153">
        <v>503</v>
      </c>
    </row>
    <row r="154" spans="1:3" x14ac:dyDescent="0.25">
      <c r="A154" t="s">
        <v>146</v>
      </c>
      <c r="B154">
        <v>397</v>
      </c>
      <c r="C154" t="s">
        <v>5517</v>
      </c>
    </row>
    <row r="155" spans="1:3" hidden="1" x14ac:dyDescent="0.25">
      <c r="A155" t="s">
        <v>147</v>
      </c>
      <c r="B155">
        <v>502</v>
      </c>
    </row>
    <row r="156" spans="1:3" hidden="1" x14ac:dyDescent="0.25">
      <c r="A156" t="s">
        <v>148</v>
      </c>
      <c r="B156">
        <v>502</v>
      </c>
    </row>
    <row r="157" spans="1:3" hidden="1" x14ac:dyDescent="0.25">
      <c r="A157" t="s">
        <v>149</v>
      </c>
      <c r="B157">
        <v>1</v>
      </c>
    </row>
    <row r="158" spans="1:3" hidden="1" x14ac:dyDescent="0.25">
      <c r="A158" t="s">
        <v>150</v>
      </c>
      <c r="B158">
        <v>502</v>
      </c>
    </row>
    <row r="159" spans="1:3" hidden="1" x14ac:dyDescent="0.25">
      <c r="A159" t="s">
        <v>151</v>
      </c>
      <c r="B159">
        <v>475</v>
      </c>
    </row>
    <row r="160" spans="1:3" hidden="1" x14ac:dyDescent="0.25">
      <c r="A160" t="s">
        <v>152</v>
      </c>
      <c r="B160">
        <v>502</v>
      </c>
    </row>
    <row r="161" spans="1:2" hidden="1" x14ac:dyDescent="0.25">
      <c r="A161" t="s">
        <v>153</v>
      </c>
      <c r="B161">
        <v>46</v>
      </c>
    </row>
    <row r="162" spans="1:2" hidden="1" x14ac:dyDescent="0.25">
      <c r="A162" t="s">
        <v>154</v>
      </c>
      <c r="B162">
        <v>135</v>
      </c>
    </row>
    <row r="163" spans="1:2" hidden="1" x14ac:dyDescent="0.25">
      <c r="A163" t="s">
        <v>155</v>
      </c>
      <c r="B163">
        <v>72</v>
      </c>
    </row>
    <row r="164" spans="1:2" hidden="1" x14ac:dyDescent="0.25">
      <c r="A164" t="s">
        <v>156</v>
      </c>
      <c r="B164">
        <v>1</v>
      </c>
    </row>
    <row r="165" spans="1:2" hidden="1" x14ac:dyDescent="0.25">
      <c r="A165" t="s">
        <v>157</v>
      </c>
      <c r="B165">
        <v>1</v>
      </c>
    </row>
    <row r="166" spans="1:2" hidden="1" x14ac:dyDescent="0.25">
      <c r="A166" t="s">
        <v>158</v>
      </c>
      <c r="B166">
        <v>1</v>
      </c>
    </row>
    <row r="167" spans="1:2" hidden="1" x14ac:dyDescent="0.25">
      <c r="A167" t="s">
        <v>159</v>
      </c>
      <c r="B167">
        <v>445</v>
      </c>
    </row>
    <row r="168" spans="1:2" hidden="1" x14ac:dyDescent="0.25">
      <c r="A168" t="s">
        <v>160</v>
      </c>
      <c r="B168">
        <v>2</v>
      </c>
    </row>
    <row r="169" spans="1:2" hidden="1" x14ac:dyDescent="0.25">
      <c r="A169" t="s">
        <v>161</v>
      </c>
      <c r="B169">
        <v>1</v>
      </c>
    </row>
    <row r="170" spans="1:2" hidden="1" x14ac:dyDescent="0.25">
      <c r="A170" t="s">
        <v>162</v>
      </c>
      <c r="B170">
        <v>2</v>
      </c>
    </row>
    <row r="171" spans="1:2" hidden="1" x14ac:dyDescent="0.25">
      <c r="A171" t="s">
        <v>163</v>
      </c>
      <c r="B171">
        <v>1</v>
      </c>
    </row>
    <row r="172" spans="1:2" hidden="1" x14ac:dyDescent="0.25">
      <c r="A172" t="s">
        <v>164</v>
      </c>
      <c r="B172">
        <v>2</v>
      </c>
    </row>
    <row r="173" spans="1:2" hidden="1" x14ac:dyDescent="0.25">
      <c r="A173" t="s">
        <v>165</v>
      </c>
      <c r="B173">
        <v>1</v>
      </c>
    </row>
    <row r="174" spans="1:2" hidden="1" x14ac:dyDescent="0.25">
      <c r="A174" t="s">
        <v>166</v>
      </c>
      <c r="B174">
        <v>1</v>
      </c>
    </row>
    <row r="175" spans="1:2" hidden="1" x14ac:dyDescent="0.25">
      <c r="A175" t="s">
        <v>167</v>
      </c>
      <c r="B175">
        <v>2</v>
      </c>
    </row>
    <row r="176" spans="1:2" hidden="1" x14ac:dyDescent="0.25">
      <c r="A176" t="s">
        <v>168</v>
      </c>
      <c r="B176">
        <v>1</v>
      </c>
    </row>
    <row r="177" spans="1:2" hidden="1" x14ac:dyDescent="0.25">
      <c r="A177" t="s">
        <v>169</v>
      </c>
      <c r="B177">
        <v>2</v>
      </c>
    </row>
    <row r="178" spans="1:2" hidden="1" x14ac:dyDescent="0.25">
      <c r="A178" t="s">
        <v>170</v>
      </c>
      <c r="B178">
        <v>2</v>
      </c>
    </row>
  </sheetData>
  <autoFilter ref="A7:C178" xr:uid="{00000000-0001-0000-0100-000000000000}">
    <filterColumn colId="2">
      <customFilters>
        <customFilter operator="notEqual" val=" "/>
      </customFilters>
    </filterColumn>
  </autoFilter>
  <conditionalFormatting sqref="A2:FP2">
    <cfRule type="colorScale" priority="3">
      <colorScale>
        <cfvo type="min"/>
        <cfvo type="percentile" val="50"/>
        <cfvo type="max"/>
        <color rgb="FFF8696B"/>
        <color rgb="FFFCFCFF"/>
        <color rgb="FF63BE7B"/>
      </colorScale>
    </cfRule>
  </conditionalFormatting>
  <conditionalFormatting sqref="A5:FP5">
    <cfRule type="colorScale" priority="2">
      <colorScale>
        <cfvo type="min"/>
        <cfvo type="percentile" val="50"/>
        <cfvo type="max"/>
        <color rgb="FFF8696B"/>
        <color rgb="FFFCFCFF"/>
        <color rgb="FF63BE7B"/>
      </colorScale>
    </cfRule>
  </conditionalFormatting>
  <conditionalFormatting sqref="B7:B178">
    <cfRule type="colorScale" priority="1">
      <colorScale>
        <cfvo type="min"/>
        <cfvo type="percentile" val="5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universe</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Brennan</cp:lastModifiedBy>
  <dcterms:created xsi:type="dcterms:W3CDTF">2022-11-26T18:14:38Z</dcterms:created>
  <dcterms:modified xsi:type="dcterms:W3CDTF">2022-11-29T01:01:39Z</dcterms:modified>
</cp:coreProperties>
</file>