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4Periodo\SO\exc\"/>
    </mc:Choice>
  </mc:AlternateContent>
  <xr:revisionPtr revIDLastSave="0" documentId="13_ncr:1_{B9FDF562-3A0D-4897-AA70-707F2496B151}" xr6:coauthVersionLast="47" xr6:coauthVersionMax="47" xr10:uidLastSave="{00000000-0000-0000-0000-000000000000}"/>
  <bookViews>
    <workbookView xWindow="-120" yWindow="-120" windowWidth="29040" windowHeight="15990" activeTab="1" xr2:uid="{A3B43BC0-26A6-45D3-BE3B-EDF37216F3E8}"/>
  </bookViews>
  <sheets>
    <sheet name="Planilha1" sheetId="1" r:id="rId1"/>
    <sheet name="Planilh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I44" i="2"/>
  <c r="H40" i="2"/>
  <c r="G40" i="2"/>
  <c r="F40" i="2"/>
  <c r="E40" i="2"/>
  <c r="I40" i="2" s="1"/>
  <c r="D40" i="2"/>
  <c r="I39" i="2"/>
  <c r="H35" i="2"/>
  <c r="G35" i="2"/>
  <c r="F35" i="2"/>
  <c r="E35" i="2"/>
  <c r="D35" i="2"/>
  <c r="I35" i="2" s="1"/>
  <c r="I34" i="2"/>
  <c r="H30" i="2"/>
  <c r="G30" i="2"/>
  <c r="I30" i="2" s="1"/>
  <c r="F30" i="2"/>
  <c r="E30" i="2"/>
  <c r="D30" i="2"/>
  <c r="I29" i="2"/>
  <c r="H25" i="2"/>
  <c r="G25" i="2"/>
  <c r="F25" i="2"/>
  <c r="E25" i="2"/>
  <c r="D25" i="2"/>
  <c r="I25" i="2" s="1"/>
  <c r="I24" i="2"/>
  <c r="I20" i="2"/>
  <c r="H20" i="2"/>
  <c r="G20" i="2"/>
  <c r="F20" i="2"/>
  <c r="E20" i="2"/>
  <c r="D20" i="2"/>
  <c r="I19" i="2"/>
  <c r="H15" i="2"/>
  <c r="G15" i="2"/>
  <c r="F15" i="2"/>
  <c r="E15" i="2"/>
  <c r="D15" i="2"/>
  <c r="I15" i="2" s="1"/>
  <c r="I14" i="2"/>
  <c r="I10" i="2"/>
  <c r="I9" i="2"/>
  <c r="D44" i="1"/>
  <c r="E44" i="1"/>
  <c r="F44" i="1"/>
  <c r="G44" i="1"/>
  <c r="C44" i="1"/>
  <c r="D39" i="1"/>
  <c r="E39" i="1"/>
  <c r="F39" i="1"/>
  <c r="G39" i="1"/>
  <c r="C39" i="1"/>
  <c r="D34" i="1"/>
  <c r="E34" i="1"/>
  <c r="F34" i="1"/>
  <c r="G34" i="1"/>
  <c r="C34" i="1"/>
  <c r="D29" i="1"/>
  <c r="E29" i="1"/>
  <c r="F29" i="1"/>
  <c r="G29" i="1"/>
  <c r="C29" i="1"/>
  <c r="D24" i="1"/>
  <c r="E24" i="1"/>
  <c r="F24" i="1"/>
  <c r="G24" i="1"/>
  <c r="C24" i="1"/>
  <c r="D19" i="1"/>
  <c r="E19" i="1"/>
  <c r="F19" i="1"/>
  <c r="G19" i="1"/>
  <c r="C19" i="1"/>
  <c r="C14" i="1"/>
  <c r="D14" i="1"/>
  <c r="E14" i="1"/>
  <c r="F14" i="1"/>
  <c r="G14" i="1"/>
  <c r="H44" i="1"/>
  <c r="H43" i="1"/>
  <c r="H39" i="1"/>
  <c r="H38" i="1"/>
  <c r="H34" i="1"/>
  <c r="H33" i="1"/>
  <c r="H29" i="1"/>
  <c r="H28" i="1"/>
  <c r="H24" i="1"/>
  <c r="H23" i="1"/>
  <c r="H18" i="1"/>
  <c r="H14" i="1"/>
  <c r="H13" i="1"/>
  <c r="H9" i="1"/>
  <c r="H8" i="1"/>
  <c r="H19" i="1" l="1"/>
</calcChain>
</file>

<file path=xl/sharedStrings.xml><?xml version="1.0" encoding="utf-8"?>
<sst xmlns="http://schemas.openxmlformats.org/spreadsheetml/2006/main" count="126" uniqueCount="25">
  <si>
    <t>A</t>
  </si>
  <si>
    <t>B</t>
  </si>
  <si>
    <t>C</t>
  </si>
  <si>
    <t>D</t>
  </si>
  <si>
    <t>E</t>
  </si>
  <si>
    <t>Process</t>
  </si>
  <si>
    <t>Arrival Time</t>
  </si>
  <si>
    <r>
      <t>Service Time(T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</si>
  <si>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Mean</t>
  </si>
  <si>
    <t>Finish Time</t>
  </si>
  <si>
    <r>
      <t>Turnaround Time(T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</si>
  <si>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FCFS</t>
  </si>
  <si>
    <t>RR q = 1</t>
  </si>
  <si>
    <t>RR q = 4</t>
  </si>
  <si>
    <t>SPN</t>
  </si>
  <si>
    <t>SRT</t>
  </si>
  <si>
    <t>HRRN</t>
  </si>
  <si>
    <t>FB q = 1</t>
  </si>
  <si>
    <t>FB q = 2i</t>
  </si>
  <si>
    <t>Tr | Ts</t>
  </si>
  <si>
    <t>q = 1</t>
  </si>
  <si>
    <t>queue</t>
  </si>
  <si>
    <t>A/B/A/B/C/A/B/C/B/D/B/D/D/E</t>
  </si>
  <si>
    <t>q = 4</t>
  </si>
  <si>
    <t>A/B/C/B/D/E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</si>
</sst>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29</xdr:row>
      <xdr:rowOff>4762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36679A7-9A6A-44EB-B668-C6A22A28D1B8}"/>
            </a:ext>
          </a:extLst>
        </xdr:cNvPr>
        <xdr:cNvSpPr txBox="1"/>
      </xdr:nvSpPr>
      <xdr:spPr>
        <a:xfrm>
          <a:off x="7162800" y="5529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7B84-EC04-41BC-ACCA-CD8DA2D300A2}">
  <dimension ref="A2:AC44"/>
  <sheetViews>
    <sheetView topLeftCell="A17" zoomScale="130" zoomScaleNormal="130" workbookViewId="0">
      <selection activeCell="I1" sqref="A1:I45"/>
    </sheetView>
  </sheetViews>
  <sheetFormatPr defaultRowHeight="15" x14ac:dyDescent="0.25"/>
  <cols>
    <col min="2" max="2" width="9.85546875" customWidth="1"/>
  </cols>
  <sheetData>
    <row r="2" spans="1:29" x14ac:dyDescent="0.25">
      <c r="A2" s="8" t="s">
        <v>5</v>
      </c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29" x14ac:dyDescent="0.25">
      <c r="A3" s="8" t="s">
        <v>6</v>
      </c>
      <c r="B3" s="8"/>
      <c r="C3" s="2">
        <v>0</v>
      </c>
      <c r="D3" s="2">
        <v>1</v>
      </c>
      <c r="E3" s="2">
        <v>3</v>
      </c>
      <c r="F3" s="2">
        <v>9</v>
      </c>
      <c r="G3" s="2">
        <v>12</v>
      </c>
      <c r="P3" t="s">
        <v>21</v>
      </c>
    </row>
    <row r="4" spans="1:29" x14ac:dyDescent="0.25">
      <c r="A4" s="8" t="s">
        <v>7</v>
      </c>
      <c r="B4" s="8"/>
      <c r="C4" s="2">
        <v>3</v>
      </c>
      <c r="D4" s="2">
        <v>5</v>
      </c>
      <c r="E4" s="2">
        <v>2</v>
      </c>
      <c r="F4" s="2">
        <v>5</v>
      </c>
      <c r="G4" s="2">
        <v>5</v>
      </c>
      <c r="H4" s="1" t="s">
        <v>8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P4" s="12" t="s">
        <v>22</v>
      </c>
      <c r="Q4" s="12"/>
      <c r="R4" s="12"/>
      <c r="S4" s="12"/>
      <c r="T4" s="12"/>
    </row>
    <row r="5" spans="1:29" x14ac:dyDescent="0.25">
      <c r="J5" s="2">
        <v>0</v>
      </c>
      <c r="K5" s="2">
        <v>1</v>
      </c>
      <c r="L5" s="2">
        <v>3</v>
      </c>
      <c r="M5" s="2">
        <v>9</v>
      </c>
      <c r="N5" s="2">
        <v>12</v>
      </c>
      <c r="P5" s="12"/>
      <c r="Q5" s="12"/>
      <c r="R5" s="12"/>
      <c r="S5" s="12"/>
      <c r="T5" s="12"/>
    </row>
    <row r="6" spans="1:29" x14ac:dyDescent="0.25">
      <c r="A6" s="5" t="s">
        <v>11</v>
      </c>
      <c r="B6" s="5"/>
      <c r="C6" s="5"/>
      <c r="D6" s="5"/>
      <c r="E6" s="5"/>
      <c r="F6" s="5"/>
      <c r="G6" s="5"/>
      <c r="H6" s="5"/>
      <c r="J6" s="2">
        <v>3</v>
      </c>
      <c r="K6" s="2">
        <v>5</v>
      </c>
      <c r="L6" s="2">
        <v>2</v>
      </c>
      <c r="M6" s="2">
        <v>5</v>
      </c>
      <c r="N6" s="2">
        <v>5</v>
      </c>
      <c r="P6" s="12"/>
      <c r="Q6" s="12"/>
      <c r="R6" s="12"/>
      <c r="S6" s="12"/>
      <c r="T6" s="12"/>
    </row>
    <row r="7" spans="1:29" x14ac:dyDescent="0.25">
      <c r="A7" s="6" t="s">
        <v>9</v>
      </c>
      <c r="B7" s="6"/>
      <c r="C7" s="3">
        <v>3</v>
      </c>
      <c r="D7" s="3">
        <v>8</v>
      </c>
      <c r="E7" s="3">
        <v>10</v>
      </c>
      <c r="F7" s="3">
        <v>15</v>
      </c>
      <c r="G7" s="3">
        <v>20</v>
      </c>
      <c r="H7" s="3"/>
      <c r="P7" s="12"/>
      <c r="Q7" s="12"/>
      <c r="R7" s="12"/>
      <c r="S7" s="12"/>
      <c r="T7" s="12"/>
    </row>
    <row r="8" spans="1:29" x14ac:dyDescent="0.25">
      <c r="A8" s="6" t="s">
        <v>10</v>
      </c>
      <c r="B8" s="6"/>
      <c r="C8" s="3">
        <v>3</v>
      </c>
      <c r="D8" s="3">
        <v>7</v>
      </c>
      <c r="E8" s="3">
        <v>7</v>
      </c>
      <c r="F8" s="3">
        <v>6</v>
      </c>
      <c r="G8" s="3">
        <v>8</v>
      </c>
      <c r="H8" s="3">
        <f>AVERAGE(C8:G8)</f>
        <v>6.2</v>
      </c>
    </row>
    <row r="9" spans="1:29" x14ac:dyDescent="0.25">
      <c r="A9" s="6" t="s">
        <v>19</v>
      </c>
      <c r="B9" s="6"/>
      <c r="C9" s="3">
        <v>1</v>
      </c>
      <c r="D9" s="3">
        <v>1.4</v>
      </c>
      <c r="E9" s="3">
        <v>3.5</v>
      </c>
      <c r="F9" s="3">
        <v>1.2</v>
      </c>
      <c r="G9" s="3">
        <v>1.6</v>
      </c>
      <c r="H9" s="3">
        <f>AVERAGE(C9:G9)</f>
        <v>1.7400000000000002</v>
      </c>
      <c r="J9" s="4" t="s">
        <v>20</v>
      </c>
    </row>
    <row r="11" spans="1:29" x14ac:dyDescent="0.25">
      <c r="A11" s="5" t="s">
        <v>12</v>
      </c>
      <c r="B11" s="5"/>
      <c r="C11" s="5"/>
      <c r="D11" s="5"/>
      <c r="E11" s="5"/>
      <c r="F11" s="5"/>
      <c r="G11" s="5"/>
      <c r="H11" s="5"/>
    </row>
    <row r="12" spans="1:29" x14ac:dyDescent="0.25">
      <c r="A12" s="6" t="s">
        <v>9</v>
      </c>
      <c r="B12" s="6"/>
      <c r="C12" s="3">
        <v>6</v>
      </c>
      <c r="D12" s="3">
        <v>11</v>
      </c>
      <c r="E12" s="3">
        <v>8</v>
      </c>
      <c r="F12" s="3">
        <v>18</v>
      </c>
      <c r="G12" s="3">
        <v>20</v>
      </c>
      <c r="H12" s="3"/>
      <c r="J12" s="9" t="s">
        <v>0</v>
      </c>
      <c r="K12" s="10" t="s">
        <v>1</v>
      </c>
      <c r="L12" s="10" t="s">
        <v>0</v>
      </c>
      <c r="M12" s="10" t="s">
        <v>1</v>
      </c>
      <c r="N12" s="10" t="s">
        <v>2</v>
      </c>
      <c r="O12" s="10" t="s">
        <v>0</v>
      </c>
      <c r="P12" s="10" t="s">
        <v>1</v>
      </c>
      <c r="Q12" s="10" t="s">
        <v>2</v>
      </c>
      <c r="R12" s="10" t="s">
        <v>1</v>
      </c>
      <c r="S12" s="10" t="s">
        <v>3</v>
      </c>
      <c r="T12" s="10" t="s">
        <v>1</v>
      </c>
      <c r="U12" s="10" t="s">
        <v>3</v>
      </c>
      <c r="V12" s="10" t="s">
        <v>4</v>
      </c>
      <c r="W12" s="10" t="s">
        <v>3</v>
      </c>
      <c r="X12" s="10" t="s">
        <v>4</v>
      </c>
      <c r="Y12" s="10" t="s">
        <v>3</v>
      </c>
      <c r="Z12" s="10" t="s">
        <v>4</v>
      </c>
      <c r="AA12" s="10" t="s">
        <v>3</v>
      </c>
      <c r="AB12" s="11" t="s">
        <v>4</v>
      </c>
      <c r="AC12" s="14" t="s">
        <v>4</v>
      </c>
    </row>
    <row r="13" spans="1:29" x14ac:dyDescent="0.25">
      <c r="A13" s="6" t="s">
        <v>10</v>
      </c>
      <c r="B13" s="6"/>
      <c r="C13" s="3">
        <v>6</v>
      </c>
      <c r="D13" s="3">
        <v>10</v>
      </c>
      <c r="E13" s="3">
        <v>5</v>
      </c>
      <c r="F13" s="3">
        <v>9</v>
      </c>
      <c r="G13" s="3">
        <v>8</v>
      </c>
      <c r="H13" s="3">
        <f>AVERAGE(C13:G13)</f>
        <v>7.6</v>
      </c>
      <c r="J13" s="13">
        <v>0</v>
      </c>
      <c r="L13">
        <v>3</v>
      </c>
      <c r="O13">
        <v>6</v>
      </c>
      <c r="R13">
        <v>9</v>
      </c>
      <c r="U13">
        <v>12</v>
      </c>
      <c r="X13">
        <v>15</v>
      </c>
      <c r="AA13">
        <v>18</v>
      </c>
    </row>
    <row r="14" spans="1:29" x14ac:dyDescent="0.25">
      <c r="A14" s="6" t="s">
        <v>19</v>
      </c>
      <c r="B14" s="6"/>
      <c r="C14" s="3">
        <f>C13/$C4</f>
        <v>2</v>
      </c>
      <c r="D14" s="3">
        <f>D13/D4</f>
        <v>2</v>
      </c>
      <c r="E14" s="3">
        <f>E13/E4</f>
        <v>2.5</v>
      </c>
      <c r="F14" s="3">
        <f>F13/F4</f>
        <v>1.8</v>
      </c>
      <c r="G14" s="3">
        <f>G13/G4</f>
        <v>1.6</v>
      </c>
      <c r="H14" s="3">
        <f>AVERAGE(C14:G14)</f>
        <v>1.98</v>
      </c>
    </row>
    <row r="16" spans="1:29" x14ac:dyDescent="0.25">
      <c r="A16" s="7" t="s">
        <v>13</v>
      </c>
      <c r="B16" s="7"/>
      <c r="C16" s="7"/>
      <c r="D16" s="7"/>
      <c r="E16" s="7"/>
      <c r="F16" s="7"/>
      <c r="G16" s="7"/>
      <c r="H16" s="7"/>
      <c r="P16" t="s">
        <v>21</v>
      </c>
    </row>
    <row r="17" spans="1:29" x14ac:dyDescent="0.25">
      <c r="A17" s="6" t="s">
        <v>9</v>
      </c>
      <c r="B17" s="6"/>
      <c r="C17" s="3">
        <v>3</v>
      </c>
      <c r="D17" s="3">
        <v>10</v>
      </c>
      <c r="E17" s="3">
        <v>9</v>
      </c>
      <c r="F17" s="3">
        <v>19</v>
      </c>
      <c r="G17" s="3">
        <v>20</v>
      </c>
      <c r="H17" s="3"/>
      <c r="J17" s="1" t="s">
        <v>0</v>
      </c>
      <c r="K17" s="1" t="s">
        <v>1</v>
      </c>
      <c r="L17" s="1" t="s">
        <v>2</v>
      </c>
      <c r="M17" s="1" t="s">
        <v>3</v>
      </c>
      <c r="N17" s="1" t="s">
        <v>4</v>
      </c>
      <c r="P17" s="12" t="s">
        <v>24</v>
      </c>
      <c r="Q17" s="12"/>
      <c r="R17" s="12"/>
      <c r="S17" s="12"/>
      <c r="T17" s="12"/>
    </row>
    <row r="18" spans="1:29" x14ac:dyDescent="0.25">
      <c r="A18" s="6" t="s">
        <v>10</v>
      </c>
      <c r="B18" s="6"/>
      <c r="C18" s="3">
        <v>3</v>
      </c>
      <c r="D18" s="3">
        <v>9</v>
      </c>
      <c r="E18" s="3">
        <v>6</v>
      </c>
      <c r="F18" s="3">
        <v>10</v>
      </c>
      <c r="G18" s="3">
        <v>8</v>
      </c>
      <c r="H18" s="3">
        <f>AVERAGE(C18:G18)</f>
        <v>7.2</v>
      </c>
      <c r="J18" s="2">
        <v>0</v>
      </c>
      <c r="K18" s="2">
        <v>1</v>
      </c>
      <c r="L18" s="2">
        <v>3</v>
      </c>
      <c r="M18" s="2">
        <v>9</v>
      </c>
      <c r="N18" s="2">
        <v>12</v>
      </c>
      <c r="P18" s="12"/>
      <c r="Q18" s="12"/>
      <c r="R18" s="12"/>
      <c r="S18" s="12"/>
      <c r="T18" s="12"/>
    </row>
    <row r="19" spans="1:29" x14ac:dyDescent="0.25">
      <c r="A19" s="6" t="s">
        <v>19</v>
      </c>
      <c r="B19" s="6"/>
      <c r="C19" s="3">
        <f>C18/C4</f>
        <v>1</v>
      </c>
      <c r="D19" s="3">
        <f>D18/D4</f>
        <v>1.8</v>
      </c>
      <c r="E19" s="3">
        <f>E18/E4</f>
        <v>3</v>
      </c>
      <c r="F19" s="3">
        <f>F18/F4</f>
        <v>2</v>
      </c>
      <c r="G19" s="3">
        <f>G18/G4</f>
        <v>1.6</v>
      </c>
      <c r="H19" s="3">
        <f>AVERAGE(C19:G19)</f>
        <v>1.8800000000000001</v>
      </c>
      <c r="J19" s="2">
        <v>3</v>
      </c>
      <c r="K19" s="2">
        <v>5</v>
      </c>
      <c r="L19" s="2">
        <v>2</v>
      </c>
      <c r="M19" s="2">
        <v>5</v>
      </c>
      <c r="N19" s="2">
        <v>5</v>
      </c>
      <c r="P19" s="12"/>
      <c r="Q19" s="12"/>
      <c r="R19" s="12"/>
      <c r="S19" s="12"/>
      <c r="T19" s="12"/>
    </row>
    <row r="20" spans="1:29" x14ac:dyDescent="0.25">
      <c r="P20" s="12"/>
      <c r="Q20" s="12"/>
      <c r="R20" s="12"/>
      <c r="S20" s="12"/>
      <c r="T20" s="12"/>
    </row>
    <row r="21" spans="1:29" x14ac:dyDescent="0.25">
      <c r="A21" s="5" t="s">
        <v>14</v>
      </c>
      <c r="B21" s="5"/>
      <c r="C21" s="5"/>
      <c r="D21" s="5"/>
      <c r="E21" s="5"/>
      <c r="F21" s="5"/>
      <c r="G21" s="5"/>
      <c r="H21" s="5"/>
    </row>
    <row r="22" spans="1:29" x14ac:dyDescent="0.25">
      <c r="A22" s="6" t="s">
        <v>9</v>
      </c>
      <c r="B22" s="6"/>
      <c r="C22" s="3">
        <v>3</v>
      </c>
      <c r="D22" s="3">
        <v>10</v>
      </c>
      <c r="E22" s="3">
        <v>5</v>
      </c>
      <c r="F22" s="3">
        <v>15</v>
      </c>
      <c r="G22" s="3">
        <v>20</v>
      </c>
      <c r="H22" s="3"/>
      <c r="J22" s="4" t="s">
        <v>23</v>
      </c>
    </row>
    <row r="23" spans="1:29" x14ac:dyDescent="0.25">
      <c r="A23" s="6" t="s">
        <v>10</v>
      </c>
      <c r="B23" s="6"/>
      <c r="C23" s="3">
        <v>3</v>
      </c>
      <c r="D23" s="3">
        <v>9</v>
      </c>
      <c r="E23" s="3">
        <v>2</v>
      </c>
      <c r="F23" s="3">
        <v>6</v>
      </c>
      <c r="G23" s="3">
        <v>8</v>
      </c>
      <c r="H23" s="3">
        <f>AVERAGE(C23:G23)</f>
        <v>5.6</v>
      </c>
    </row>
    <row r="24" spans="1:29" x14ac:dyDescent="0.25">
      <c r="A24" s="6" t="s">
        <v>19</v>
      </c>
      <c r="B24" s="6"/>
      <c r="C24" s="3">
        <f>C23/C4</f>
        <v>1</v>
      </c>
      <c r="D24" s="3">
        <f>D23/D4</f>
        <v>1.8</v>
      </c>
      <c r="E24" s="3">
        <f>E23/E4</f>
        <v>1</v>
      </c>
      <c r="F24" s="3">
        <f>F23/F4</f>
        <v>1.2</v>
      </c>
      <c r="G24" s="3">
        <f>G23/G4</f>
        <v>1.6</v>
      </c>
      <c r="H24" s="3">
        <f>AVERAGE(C24:G24)</f>
        <v>1.3199999999999998</v>
      </c>
      <c r="J24" s="16" t="s">
        <v>0</v>
      </c>
      <c r="K24" s="17"/>
      <c r="L24" s="18"/>
      <c r="M24" s="19" t="s">
        <v>1</v>
      </c>
      <c r="N24" s="20"/>
      <c r="O24" s="20"/>
      <c r="P24" s="21"/>
      <c r="Q24" s="16" t="s">
        <v>2</v>
      </c>
      <c r="R24" s="18"/>
      <c r="S24" s="22" t="s">
        <v>1</v>
      </c>
      <c r="T24" s="16" t="s">
        <v>3</v>
      </c>
      <c r="U24" s="17"/>
      <c r="V24" s="17"/>
      <c r="W24" s="17"/>
      <c r="X24" s="17" t="s">
        <v>4</v>
      </c>
      <c r="Y24" s="17"/>
      <c r="Z24" s="17"/>
      <c r="AA24" s="17"/>
      <c r="AB24" s="10" t="s">
        <v>3</v>
      </c>
      <c r="AC24" s="11" t="s">
        <v>4</v>
      </c>
    </row>
    <row r="25" spans="1:29" x14ac:dyDescent="0.25">
      <c r="J25" s="15">
        <v>0</v>
      </c>
    </row>
    <row r="26" spans="1:29" x14ac:dyDescent="0.25">
      <c r="A26" s="5" t="s">
        <v>15</v>
      </c>
      <c r="B26" s="5"/>
      <c r="C26" s="5"/>
      <c r="D26" s="5"/>
      <c r="E26" s="5"/>
      <c r="F26" s="5"/>
      <c r="G26" s="5"/>
      <c r="H26" s="5"/>
    </row>
    <row r="27" spans="1:29" x14ac:dyDescent="0.25">
      <c r="A27" s="6" t="s">
        <v>9</v>
      </c>
      <c r="B27" s="6"/>
      <c r="C27" s="3">
        <v>3</v>
      </c>
      <c r="D27" s="3">
        <v>10</v>
      </c>
      <c r="E27" s="3">
        <v>5</v>
      </c>
      <c r="F27" s="3">
        <v>15</v>
      </c>
      <c r="G27" s="3">
        <v>20</v>
      </c>
      <c r="H27" s="3"/>
    </row>
    <row r="28" spans="1:29" x14ac:dyDescent="0.25">
      <c r="A28" s="6" t="s">
        <v>10</v>
      </c>
      <c r="B28" s="6"/>
      <c r="C28" s="3">
        <v>3</v>
      </c>
      <c r="D28" s="3">
        <v>9</v>
      </c>
      <c r="E28" s="3">
        <v>2</v>
      </c>
      <c r="F28" s="3">
        <v>6</v>
      </c>
      <c r="G28" s="3">
        <v>8</v>
      </c>
      <c r="H28" s="3">
        <f>AVERAGE(C28:G28)</f>
        <v>5.6</v>
      </c>
    </row>
    <row r="29" spans="1:29" x14ac:dyDescent="0.25">
      <c r="A29" s="6" t="s">
        <v>19</v>
      </c>
      <c r="B29" s="6"/>
      <c r="C29" s="3">
        <f>C28/C4</f>
        <v>1</v>
      </c>
      <c r="D29" s="3">
        <f t="shared" ref="D29:G29" si="0">D28/D4</f>
        <v>1.8</v>
      </c>
      <c r="E29" s="3">
        <f t="shared" si="0"/>
        <v>1</v>
      </c>
      <c r="F29" s="3">
        <f t="shared" si="0"/>
        <v>1.2</v>
      </c>
      <c r="G29" s="3">
        <f t="shared" si="0"/>
        <v>1.6</v>
      </c>
      <c r="H29" s="3">
        <f>AVERAGE(C29:G29)</f>
        <v>1.3199999999999998</v>
      </c>
    </row>
    <row r="31" spans="1:29" x14ac:dyDescent="0.25">
      <c r="A31" s="5" t="s">
        <v>16</v>
      </c>
      <c r="B31" s="5"/>
      <c r="C31" s="5"/>
      <c r="D31" s="5"/>
      <c r="E31" s="5"/>
      <c r="F31" s="5"/>
      <c r="G31" s="5"/>
      <c r="H31" s="5"/>
    </row>
    <row r="32" spans="1:29" x14ac:dyDescent="0.25">
      <c r="A32" s="6" t="s">
        <v>9</v>
      </c>
      <c r="B32" s="6"/>
      <c r="C32" s="3">
        <v>3</v>
      </c>
      <c r="D32" s="3">
        <v>8</v>
      </c>
      <c r="E32" s="3">
        <v>10</v>
      </c>
      <c r="F32" s="3">
        <v>15</v>
      </c>
      <c r="G32" s="3">
        <v>20</v>
      </c>
      <c r="H32" s="3"/>
    </row>
    <row r="33" spans="1:8" x14ac:dyDescent="0.25">
      <c r="A33" s="6" t="s">
        <v>10</v>
      </c>
      <c r="B33" s="6"/>
      <c r="C33" s="3">
        <v>3</v>
      </c>
      <c r="D33" s="3">
        <v>7</v>
      </c>
      <c r="E33" s="3">
        <v>7</v>
      </c>
      <c r="F33" s="3">
        <v>6</v>
      </c>
      <c r="G33" s="3">
        <v>8</v>
      </c>
      <c r="H33" s="3">
        <f>AVERAGE(C33:G33)</f>
        <v>6.2</v>
      </c>
    </row>
    <row r="34" spans="1:8" x14ac:dyDescent="0.25">
      <c r="A34" s="6" t="s">
        <v>19</v>
      </c>
      <c r="B34" s="6"/>
      <c r="C34" s="3">
        <f>C33/C4</f>
        <v>1</v>
      </c>
      <c r="D34" s="3">
        <f t="shared" ref="D34:G34" si="1">D33/D4</f>
        <v>1.4</v>
      </c>
      <c r="E34" s="3">
        <f t="shared" si="1"/>
        <v>3.5</v>
      </c>
      <c r="F34" s="3">
        <f t="shared" si="1"/>
        <v>1.2</v>
      </c>
      <c r="G34" s="3">
        <f t="shared" si="1"/>
        <v>1.6</v>
      </c>
      <c r="H34" s="3">
        <f>AVERAGE(C34:G34)</f>
        <v>1.7400000000000002</v>
      </c>
    </row>
    <row r="36" spans="1:8" x14ac:dyDescent="0.25">
      <c r="A36" s="5" t="s">
        <v>17</v>
      </c>
      <c r="B36" s="5"/>
      <c r="C36" s="5"/>
      <c r="D36" s="5"/>
      <c r="E36" s="5"/>
      <c r="F36" s="5"/>
      <c r="G36" s="5"/>
      <c r="H36" s="5"/>
    </row>
    <row r="37" spans="1:8" x14ac:dyDescent="0.25">
      <c r="A37" s="6" t="s">
        <v>9</v>
      </c>
      <c r="B37" s="6"/>
      <c r="C37" s="3">
        <v>7</v>
      </c>
      <c r="D37" s="3">
        <v>11</v>
      </c>
      <c r="E37" s="3">
        <v>6</v>
      </c>
      <c r="F37" s="3">
        <v>18</v>
      </c>
      <c r="G37" s="3">
        <v>20</v>
      </c>
      <c r="H37" s="3"/>
    </row>
    <row r="38" spans="1:8" x14ac:dyDescent="0.25">
      <c r="A38" s="6" t="s">
        <v>10</v>
      </c>
      <c r="B38" s="6"/>
      <c r="C38" s="3">
        <v>7</v>
      </c>
      <c r="D38" s="3">
        <v>10</v>
      </c>
      <c r="E38" s="3">
        <v>3</v>
      </c>
      <c r="F38" s="3">
        <v>9</v>
      </c>
      <c r="G38" s="3">
        <v>8</v>
      </c>
      <c r="H38" s="3">
        <f>AVERAGE(C38:G38)</f>
        <v>7.4</v>
      </c>
    </row>
    <row r="39" spans="1:8" x14ac:dyDescent="0.25">
      <c r="A39" s="6" t="s">
        <v>19</v>
      </c>
      <c r="B39" s="6"/>
      <c r="C39" s="23">
        <f>C38/C4</f>
        <v>2.3333333333333335</v>
      </c>
      <c r="D39" s="23">
        <f t="shared" ref="D39:G39" si="2">D38/D4</f>
        <v>2</v>
      </c>
      <c r="E39" s="23">
        <f t="shared" si="2"/>
        <v>1.5</v>
      </c>
      <c r="F39" s="23">
        <f t="shared" si="2"/>
        <v>1.8</v>
      </c>
      <c r="G39" s="23">
        <f t="shared" si="2"/>
        <v>1.6</v>
      </c>
      <c r="H39" s="23">
        <f>AVERAGE(C39:G39)</f>
        <v>1.8466666666666669</v>
      </c>
    </row>
    <row r="41" spans="1:8" x14ac:dyDescent="0.25">
      <c r="A41" s="5" t="s">
        <v>18</v>
      </c>
      <c r="B41" s="5"/>
      <c r="C41" s="5"/>
      <c r="D41" s="5"/>
      <c r="E41" s="5"/>
      <c r="F41" s="5"/>
      <c r="G41" s="5"/>
      <c r="H41" s="5"/>
    </row>
    <row r="42" spans="1:8" x14ac:dyDescent="0.25">
      <c r="A42" s="6" t="s">
        <v>9</v>
      </c>
      <c r="B42" s="6"/>
      <c r="C42" s="3">
        <v>4</v>
      </c>
      <c r="D42" s="3">
        <v>10</v>
      </c>
      <c r="E42" s="3">
        <v>8</v>
      </c>
      <c r="F42" s="3">
        <v>18</v>
      </c>
      <c r="G42" s="3">
        <v>20</v>
      </c>
      <c r="H42" s="3"/>
    </row>
    <row r="43" spans="1:8" x14ac:dyDescent="0.25">
      <c r="A43" s="6" t="s">
        <v>10</v>
      </c>
      <c r="B43" s="6"/>
      <c r="C43" s="3">
        <v>4</v>
      </c>
      <c r="D43" s="3">
        <v>9</v>
      </c>
      <c r="E43" s="3">
        <v>5</v>
      </c>
      <c r="F43" s="3">
        <v>9</v>
      </c>
      <c r="G43" s="3">
        <v>8</v>
      </c>
      <c r="H43" s="3">
        <f>AVERAGE(C43:G43)</f>
        <v>7</v>
      </c>
    </row>
    <row r="44" spans="1:8" x14ac:dyDescent="0.25">
      <c r="A44" s="6" t="s">
        <v>19</v>
      </c>
      <c r="B44" s="6"/>
      <c r="C44" s="23">
        <f>C43/C4</f>
        <v>1.3333333333333333</v>
      </c>
      <c r="D44" s="23">
        <f t="shared" ref="D44:G44" si="3">D43/D4</f>
        <v>1.8</v>
      </c>
      <c r="E44" s="23">
        <f t="shared" si="3"/>
        <v>2.5</v>
      </c>
      <c r="F44" s="23">
        <f t="shared" si="3"/>
        <v>1.8</v>
      </c>
      <c r="G44" s="23">
        <f t="shared" si="3"/>
        <v>1.6</v>
      </c>
      <c r="H44" s="23">
        <f>AVERAGE(C44:G44)</f>
        <v>1.8066666666666666</v>
      </c>
    </row>
  </sheetData>
  <mergeCells count="42">
    <mergeCell ref="T24:W24"/>
    <mergeCell ref="X24:AA24"/>
    <mergeCell ref="A2:B2"/>
    <mergeCell ref="A3:B3"/>
    <mergeCell ref="A4:B4"/>
    <mergeCell ref="A7:B7"/>
    <mergeCell ref="A8:B8"/>
    <mergeCell ref="A6:H6"/>
    <mergeCell ref="A12:B12"/>
    <mergeCell ref="A13:B13"/>
    <mergeCell ref="A14:B14"/>
    <mergeCell ref="A17:B17"/>
    <mergeCell ref="A42:B42"/>
    <mergeCell ref="A43:B43"/>
    <mergeCell ref="A44:B44"/>
    <mergeCell ref="A16:H16"/>
    <mergeCell ref="A21:H21"/>
    <mergeCell ref="A26:H26"/>
    <mergeCell ref="A31:H31"/>
    <mergeCell ref="A28:B28"/>
    <mergeCell ref="A29:B29"/>
    <mergeCell ref="A32:B32"/>
    <mergeCell ref="A33:B33"/>
    <mergeCell ref="A34:B34"/>
    <mergeCell ref="A37:B37"/>
    <mergeCell ref="A18:B18"/>
    <mergeCell ref="A19:B19"/>
    <mergeCell ref="A22:B22"/>
    <mergeCell ref="A41:H41"/>
    <mergeCell ref="A11:H11"/>
    <mergeCell ref="A36:H36"/>
    <mergeCell ref="A38:B38"/>
    <mergeCell ref="A39:B39"/>
    <mergeCell ref="A23:B23"/>
    <mergeCell ref="A24:B24"/>
    <mergeCell ref="A27:B27"/>
    <mergeCell ref="A9:B9"/>
    <mergeCell ref="P4:T7"/>
    <mergeCell ref="P17:T20"/>
    <mergeCell ref="J24:L24"/>
    <mergeCell ref="M24:P24"/>
    <mergeCell ref="Q24:R2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4E80-53C4-4423-9B14-F24ECF4F6CA6}">
  <dimension ref="B3:I45"/>
  <sheetViews>
    <sheetView tabSelected="1" view="pageLayout" topLeftCell="A13" zoomScaleNormal="100" workbookViewId="0">
      <selection activeCell="L9" sqref="L9"/>
    </sheetView>
  </sheetViews>
  <sheetFormatPr defaultRowHeight="15" x14ac:dyDescent="0.25"/>
  <sheetData>
    <row r="3" spans="2:9" x14ac:dyDescent="0.25">
      <c r="B3" s="8" t="s">
        <v>5</v>
      </c>
      <c r="C3" s="8"/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2:9" x14ac:dyDescent="0.25">
      <c r="B4" s="8" t="s">
        <v>6</v>
      </c>
      <c r="C4" s="8"/>
      <c r="D4" s="2">
        <v>0</v>
      </c>
      <c r="E4" s="2">
        <v>1</v>
      </c>
      <c r="F4" s="2">
        <v>3</v>
      </c>
      <c r="G4" s="2">
        <v>9</v>
      </c>
      <c r="H4" s="2">
        <v>12</v>
      </c>
    </row>
    <row r="5" spans="2:9" x14ac:dyDescent="0.25">
      <c r="B5" s="8" t="s">
        <v>7</v>
      </c>
      <c r="C5" s="8"/>
      <c r="D5" s="2">
        <v>3</v>
      </c>
      <c r="E5" s="2">
        <v>5</v>
      </c>
      <c r="F5" s="2">
        <v>2</v>
      </c>
      <c r="G5" s="2">
        <v>5</v>
      </c>
      <c r="H5" s="2">
        <v>5</v>
      </c>
      <c r="I5" s="1" t="s">
        <v>8</v>
      </c>
    </row>
    <row r="7" spans="2:9" x14ac:dyDescent="0.25">
      <c r="B7" s="5" t="s">
        <v>11</v>
      </c>
      <c r="C7" s="5"/>
      <c r="D7" s="5"/>
      <c r="E7" s="5"/>
      <c r="F7" s="5"/>
      <c r="G7" s="5"/>
      <c r="H7" s="5"/>
      <c r="I7" s="5"/>
    </row>
    <row r="8" spans="2:9" x14ac:dyDescent="0.25">
      <c r="B8" s="6" t="s">
        <v>9</v>
      </c>
      <c r="C8" s="6"/>
      <c r="D8" s="3">
        <v>3</v>
      </c>
      <c r="E8" s="3">
        <v>8</v>
      </c>
      <c r="F8" s="3">
        <v>10</v>
      </c>
      <c r="G8" s="3">
        <v>15</v>
      </c>
      <c r="H8" s="3">
        <v>20</v>
      </c>
      <c r="I8" s="3"/>
    </row>
    <row r="9" spans="2:9" x14ac:dyDescent="0.25">
      <c r="B9" s="6" t="s">
        <v>10</v>
      </c>
      <c r="C9" s="6"/>
      <c r="D9" s="3">
        <v>3</v>
      </c>
      <c r="E9" s="3">
        <v>7</v>
      </c>
      <c r="F9" s="3">
        <v>7</v>
      </c>
      <c r="G9" s="3">
        <v>6</v>
      </c>
      <c r="H9" s="3">
        <v>8</v>
      </c>
      <c r="I9" s="3">
        <f>AVERAGE(D9:H9)</f>
        <v>6.2</v>
      </c>
    </row>
    <row r="10" spans="2:9" x14ac:dyDescent="0.25">
      <c r="B10" s="6" t="s">
        <v>19</v>
      </c>
      <c r="C10" s="6"/>
      <c r="D10" s="3">
        <v>1</v>
      </c>
      <c r="E10" s="3">
        <v>1.4</v>
      </c>
      <c r="F10" s="3">
        <v>3.5</v>
      </c>
      <c r="G10" s="3">
        <v>1.2</v>
      </c>
      <c r="H10" s="3">
        <v>1.6</v>
      </c>
      <c r="I10" s="3">
        <f>AVERAGE(D10:H10)</f>
        <v>1.7400000000000002</v>
      </c>
    </row>
    <row r="12" spans="2:9" x14ac:dyDescent="0.25">
      <c r="B12" s="5" t="s">
        <v>12</v>
      </c>
      <c r="C12" s="5"/>
      <c r="D12" s="5"/>
      <c r="E12" s="5"/>
      <c r="F12" s="5"/>
      <c r="G12" s="5"/>
      <c r="H12" s="5"/>
      <c r="I12" s="5"/>
    </row>
    <row r="13" spans="2:9" x14ac:dyDescent="0.25">
      <c r="B13" s="6" t="s">
        <v>9</v>
      </c>
      <c r="C13" s="6"/>
      <c r="D13" s="3">
        <v>6</v>
      </c>
      <c r="E13" s="3">
        <v>11</v>
      </c>
      <c r="F13" s="3">
        <v>8</v>
      </c>
      <c r="G13" s="3">
        <v>18</v>
      </c>
      <c r="H13" s="3">
        <v>20</v>
      </c>
      <c r="I13" s="3"/>
    </row>
    <row r="14" spans="2:9" x14ac:dyDescent="0.25">
      <c r="B14" s="6" t="s">
        <v>10</v>
      </c>
      <c r="C14" s="6"/>
      <c r="D14" s="3">
        <v>6</v>
      </c>
      <c r="E14" s="3">
        <v>10</v>
      </c>
      <c r="F14" s="3">
        <v>5</v>
      </c>
      <c r="G14" s="3">
        <v>9</v>
      </c>
      <c r="H14" s="3">
        <v>8</v>
      </c>
      <c r="I14" s="3">
        <f>AVERAGE(D14:H14)</f>
        <v>7.6</v>
      </c>
    </row>
    <row r="15" spans="2:9" x14ac:dyDescent="0.25">
      <c r="B15" s="6" t="s">
        <v>19</v>
      </c>
      <c r="C15" s="6"/>
      <c r="D15" s="3" t="e">
        <f>D14/$C5</f>
        <v>#DIV/0!</v>
      </c>
      <c r="E15" s="3">
        <f>E14/E5</f>
        <v>2</v>
      </c>
      <c r="F15" s="3">
        <f>F14/F5</f>
        <v>2.5</v>
      </c>
      <c r="G15" s="3">
        <f>G14/G5</f>
        <v>1.8</v>
      </c>
      <c r="H15" s="3">
        <f>H14/H5</f>
        <v>1.6</v>
      </c>
      <c r="I15" s="3" t="e">
        <f>AVERAGE(D15:H15)</f>
        <v>#DIV/0!</v>
      </c>
    </row>
    <row r="17" spans="2:9" x14ac:dyDescent="0.25">
      <c r="B17" s="7" t="s">
        <v>13</v>
      </c>
      <c r="C17" s="7"/>
      <c r="D17" s="7"/>
      <c r="E17" s="7"/>
      <c r="F17" s="7"/>
      <c r="G17" s="7"/>
      <c r="H17" s="7"/>
      <c r="I17" s="7"/>
    </row>
    <row r="18" spans="2:9" x14ac:dyDescent="0.25">
      <c r="B18" s="6" t="s">
        <v>9</v>
      </c>
      <c r="C18" s="6"/>
      <c r="D18" s="3">
        <v>3</v>
      </c>
      <c r="E18" s="3">
        <v>10</v>
      </c>
      <c r="F18" s="3">
        <v>9</v>
      </c>
      <c r="G18" s="3">
        <v>19</v>
      </c>
      <c r="H18" s="3">
        <v>20</v>
      </c>
      <c r="I18" s="3"/>
    </row>
    <row r="19" spans="2:9" x14ac:dyDescent="0.25">
      <c r="B19" s="6" t="s">
        <v>10</v>
      </c>
      <c r="C19" s="6"/>
      <c r="D19" s="3">
        <v>3</v>
      </c>
      <c r="E19" s="3">
        <v>9</v>
      </c>
      <c r="F19" s="3">
        <v>6</v>
      </c>
      <c r="G19" s="3">
        <v>10</v>
      </c>
      <c r="H19" s="3">
        <v>8</v>
      </c>
      <c r="I19" s="3">
        <f>AVERAGE(D19:H19)</f>
        <v>7.2</v>
      </c>
    </row>
    <row r="20" spans="2:9" x14ac:dyDescent="0.25">
      <c r="B20" s="6" t="s">
        <v>19</v>
      </c>
      <c r="C20" s="6"/>
      <c r="D20" s="3">
        <f>D19/D5</f>
        <v>1</v>
      </c>
      <c r="E20" s="3">
        <f>E19/E5</f>
        <v>1.8</v>
      </c>
      <c r="F20" s="3">
        <f>F19/F5</f>
        <v>3</v>
      </c>
      <c r="G20" s="3">
        <f>G19/G5</f>
        <v>2</v>
      </c>
      <c r="H20" s="3">
        <f>H19/H5</f>
        <v>1.6</v>
      </c>
      <c r="I20" s="3">
        <f>AVERAGE(D20:H20)</f>
        <v>1.8800000000000001</v>
      </c>
    </row>
    <row r="22" spans="2:9" x14ac:dyDescent="0.25">
      <c r="B22" s="5" t="s">
        <v>14</v>
      </c>
      <c r="C22" s="5"/>
      <c r="D22" s="5"/>
      <c r="E22" s="5"/>
      <c r="F22" s="5"/>
      <c r="G22" s="5"/>
      <c r="H22" s="5"/>
      <c r="I22" s="5"/>
    </row>
    <row r="23" spans="2:9" x14ac:dyDescent="0.25">
      <c r="B23" s="6" t="s">
        <v>9</v>
      </c>
      <c r="C23" s="6"/>
      <c r="D23" s="3">
        <v>3</v>
      </c>
      <c r="E23" s="3">
        <v>10</v>
      </c>
      <c r="F23" s="3">
        <v>5</v>
      </c>
      <c r="G23" s="3">
        <v>15</v>
      </c>
      <c r="H23" s="3">
        <v>20</v>
      </c>
      <c r="I23" s="3"/>
    </row>
    <row r="24" spans="2:9" x14ac:dyDescent="0.25">
      <c r="B24" s="6" t="s">
        <v>10</v>
      </c>
      <c r="C24" s="6"/>
      <c r="D24" s="3">
        <v>3</v>
      </c>
      <c r="E24" s="3">
        <v>9</v>
      </c>
      <c r="F24" s="3">
        <v>2</v>
      </c>
      <c r="G24" s="3">
        <v>6</v>
      </c>
      <c r="H24" s="3">
        <v>8</v>
      </c>
      <c r="I24" s="3">
        <f>AVERAGE(D24:H24)</f>
        <v>5.6</v>
      </c>
    </row>
    <row r="25" spans="2:9" x14ac:dyDescent="0.25">
      <c r="B25" s="6" t="s">
        <v>19</v>
      </c>
      <c r="C25" s="6"/>
      <c r="D25" s="3">
        <f>D24/D5</f>
        <v>1</v>
      </c>
      <c r="E25" s="3">
        <f>E24/E5</f>
        <v>1.8</v>
      </c>
      <c r="F25" s="3">
        <f>F24/F5</f>
        <v>1</v>
      </c>
      <c r="G25" s="3">
        <f>G24/G5</f>
        <v>1.2</v>
      </c>
      <c r="H25" s="3">
        <f>H24/H5</f>
        <v>1.6</v>
      </c>
      <c r="I25" s="3">
        <f>AVERAGE(D25:H25)</f>
        <v>1.3199999999999998</v>
      </c>
    </row>
    <row r="27" spans="2:9" x14ac:dyDescent="0.25">
      <c r="B27" s="5" t="s">
        <v>15</v>
      </c>
      <c r="C27" s="5"/>
      <c r="D27" s="5"/>
      <c r="E27" s="5"/>
      <c r="F27" s="5"/>
      <c r="G27" s="5"/>
      <c r="H27" s="5"/>
      <c r="I27" s="5"/>
    </row>
    <row r="28" spans="2:9" x14ac:dyDescent="0.25">
      <c r="B28" s="6" t="s">
        <v>9</v>
      </c>
      <c r="C28" s="6"/>
      <c r="D28" s="3">
        <v>3</v>
      </c>
      <c r="E28" s="3">
        <v>10</v>
      </c>
      <c r="F28" s="3">
        <v>5</v>
      </c>
      <c r="G28" s="3">
        <v>15</v>
      </c>
      <c r="H28" s="3">
        <v>20</v>
      </c>
      <c r="I28" s="3"/>
    </row>
    <row r="29" spans="2:9" x14ac:dyDescent="0.25">
      <c r="B29" s="6" t="s">
        <v>10</v>
      </c>
      <c r="C29" s="6"/>
      <c r="D29" s="3">
        <v>3</v>
      </c>
      <c r="E29" s="3">
        <v>9</v>
      </c>
      <c r="F29" s="3">
        <v>2</v>
      </c>
      <c r="G29" s="3">
        <v>6</v>
      </c>
      <c r="H29" s="3">
        <v>8</v>
      </c>
      <c r="I29" s="3">
        <f>AVERAGE(D29:H29)</f>
        <v>5.6</v>
      </c>
    </row>
    <row r="30" spans="2:9" x14ac:dyDescent="0.25">
      <c r="B30" s="6" t="s">
        <v>19</v>
      </c>
      <c r="C30" s="6"/>
      <c r="D30" s="3">
        <f>D29/D5</f>
        <v>1</v>
      </c>
      <c r="E30" s="3">
        <f t="shared" ref="E30:H30" si="0">E29/E5</f>
        <v>1.8</v>
      </c>
      <c r="F30" s="3">
        <f t="shared" si="0"/>
        <v>1</v>
      </c>
      <c r="G30" s="3">
        <f t="shared" si="0"/>
        <v>1.2</v>
      </c>
      <c r="H30" s="3">
        <f t="shared" si="0"/>
        <v>1.6</v>
      </c>
      <c r="I30" s="3">
        <f>AVERAGE(D30:H30)</f>
        <v>1.3199999999999998</v>
      </c>
    </row>
    <row r="32" spans="2:9" x14ac:dyDescent="0.25">
      <c r="B32" s="5" t="s">
        <v>16</v>
      </c>
      <c r="C32" s="5"/>
      <c r="D32" s="5"/>
      <c r="E32" s="5"/>
      <c r="F32" s="5"/>
      <c r="G32" s="5"/>
      <c r="H32" s="5"/>
      <c r="I32" s="5"/>
    </row>
    <row r="33" spans="2:9" x14ac:dyDescent="0.25">
      <c r="B33" s="6" t="s">
        <v>9</v>
      </c>
      <c r="C33" s="6"/>
      <c r="D33" s="3">
        <v>3</v>
      </c>
      <c r="E33" s="3">
        <v>8</v>
      </c>
      <c r="F33" s="3">
        <v>10</v>
      </c>
      <c r="G33" s="3">
        <v>15</v>
      </c>
      <c r="H33" s="3">
        <v>20</v>
      </c>
      <c r="I33" s="3"/>
    </row>
    <row r="34" spans="2:9" x14ac:dyDescent="0.25">
      <c r="B34" s="6" t="s">
        <v>10</v>
      </c>
      <c r="C34" s="6"/>
      <c r="D34" s="3">
        <v>3</v>
      </c>
      <c r="E34" s="3">
        <v>7</v>
      </c>
      <c r="F34" s="3">
        <v>7</v>
      </c>
      <c r="G34" s="3">
        <v>6</v>
      </c>
      <c r="H34" s="3">
        <v>8</v>
      </c>
      <c r="I34" s="3">
        <f>AVERAGE(D34:H34)</f>
        <v>6.2</v>
      </c>
    </row>
    <row r="35" spans="2:9" x14ac:dyDescent="0.25">
      <c r="B35" s="6" t="s">
        <v>19</v>
      </c>
      <c r="C35" s="6"/>
      <c r="D35" s="3">
        <f>D34/D5</f>
        <v>1</v>
      </c>
      <c r="E35" s="3">
        <f t="shared" ref="E35:H35" si="1">E34/E5</f>
        <v>1.4</v>
      </c>
      <c r="F35" s="3">
        <f t="shared" si="1"/>
        <v>3.5</v>
      </c>
      <c r="G35" s="3">
        <f t="shared" si="1"/>
        <v>1.2</v>
      </c>
      <c r="H35" s="3">
        <f t="shared" si="1"/>
        <v>1.6</v>
      </c>
      <c r="I35" s="3">
        <f>AVERAGE(D35:H35)</f>
        <v>1.7400000000000002</v>
      </c>
    </row>
    <row r="37" spans="2:9" x14ac:dyDescent="0.25">
      <c r="B37" s="5" t="s">
        <v>17</v>
      </c>
      <c r="C37" s="5"/>
      <c r="D37" s="5"/>
      <c r="E37" s="5"/>
      <c r="F37" s="5"/>
      <c r="G37" s="5"/>
      <c r="H37" s="5"/>
      <c r="I37" s="5"/>
    </row>
    <row r="38" spans="2:9" x14ac:dyDescent="0.25">
      <c r="B38" s="6" t="s">
        <v>9</v>
      </c>
      <c r="C38" s="6"/>
      <c r="D38" s="3">
        <v>7</v>
      </c>
      <c r="E38" s="3">
        <v>11</v>
      </c>
      <c r="F38" s="3">
        <v>6</v>
      </c>
      <c r="G38" s="3">
        <v>18</v>
      </c>
      <c r="H38" s="3">
        <v>20</v>
      </c>
      <c r="I38" s="3"/>
    </row>
    <row r="39" spans="2:9" x14ac:dyDescent="0.25">
      <c r="B39" s="6" t="s">
        <v>10</v>
      </c>
      <c r="C39" s="6"/>
      <c r="D39" s="3">
        <v>7</v>
      </c>
      <c r="E39" s="3">
        <v>10</v>
      </c>
      <c r="F39" s="3">
        <v>3</v>
      </c>
      <c r="G39" s="3">
        <v>9</v>
      </c>
      <c r="H39" s="3">
        <v>8</v>
      </c>
      <c r="I39" s="3">
        <f>AVERAGE(D39:H39)</f>
        <v>7.4</v>
      </c>
    </row>
    <row r="40" spans="2:9" x14ac:dyDescent="0.25">
      <c r="B40" s="6" t="s">
        <v>19</v>
      </c>
      <c r="C40" s="6"/>
      <c r="D40" s="23">
        <f>D39/D5</f>
        <v>2.3333333333333335</v>
      </c>
      <c r="E40" s="23">
        <f t="shared" ref="E40:H40" si="2">E39/E5</f>
        <v>2</v>
      </c>
      <c r="F40" s="23">
        <f t="shared" si="2"/>
        <v>1.5</v>
      </c>
      <c r="G40" s="23">
        <f t="shared" si="2"/>
        <v>1.8</v>
      </c>
      <c r="H40" s="23">
        <f t="shared" si="2"/>
        <v>1.6</v>
      </c>
      <c r="I40" s="23">
        <f>AVERAGE(D40:H40)</f>
        <v>1.8466666666666669</v>
      </c>
    </row>
    <row r="42" spans="2:9" x14ac:dyDescent="0.25">
      <c r="B42" s="5" t="s">
        <v>18</v>
      </c>
      <c r="C42" s="5"/>
      <c r="D42" s="5"/>
      <c r="E42" s="5"/>
      <c r="F42" s="5"/>
      <c r="G42" s="5"/>
      <c r="H42" s="5"/>
      <c r="I42" s="5"/>
    </row>
    <row r="43" spans="2:9" x14ac:dyDescent="0.25">
      <c r="B43" s="6" t="s">
        <v>9</v>
      </c>
      <c r="C43" s="6"/>
      <c r="D43" s="3">
        <v>4</v>
      </c>
      <c r="E43" s="3">
        <v>10</v>
      </c>
      <c r="F43" s="3">
        <v>8</v>
      </c>
      <c r="G43" s="3">
        <v>18</v>
      </c>
      <c r="H43" s="3">
        <v>20</v>
      </c>
      <c r="I43" s="3"/>
    </row>
    <row r="44" spans="2:9" x14ac:dyDescent="0.25">
      <c r="B44" s="6" t="s">
        <v>10</v>
      </c>
      <c r="C44" s="6"/>
      <c r="D44" s="3">
        <v>4</v>
      </c>
      <c r="E44" s="3">
        <v>9</v>
      </c>
      <c r="F44" s="3">
        <v>5</v>
      </c>
      <c r="G44" s="3">
        <v>9</v>
      </c>
      <c r="H44" s="3">
        <v>8</v>
      </c>
      <c r="I44" s="3">
        <f>AVERAGE(D44:H44)</f>
        <v>7</v>
      </c>
    </row>
    <row r="45" spans="2:9" x14ac:dyDescent="0.25">
      <c r="B45" s="6" t="s">
        <v>19</v>
      </c>
      <c r="C45" s="6"/>
      <c r="D45" s="23">
        <f>D44/D5</f>
        <v>1.3333333333333333</v>
      </c>
      <c r="E45" s="23">
        <f t="shared" ref="E45:H45" si="3">E44/E5</f>
        <v>1.8</v>
      </c>
      <c r="F45" s="23">
        <f t="shared" si="3"/>
        <v>2.5</v>
      </c>
      <c r="G45" s="23">
        <f t="shared" si="3"/>
        <v>1.8</v>
      </c>
      <c r="H45" s="23">
        <f t="shared" si="3"/>
        <v>1.6</v>
      </c>
      <c r="I45" s="23">
        <f>AVERAGE(D45:H45)</f>
        <v>1.8066666666666666</v>
      </c>
    </row>
  </sheetData>
  <mergeCells count="35">
    <mergeCell ref="B40:C40"/>
    <mergeCell ref="B42:I42"/>
    <mergeCell ref="B43:C43"/>
    <mergeCell ref="B44:C44"/>
    <mergeCell ref="B45:C45"/>
    <mergeCell ref="B30:C30"/>
    <mergeCell ref="B32:I32"/>
    <mergeCell ref="B33:C33"/>
    <mergeCell ref="B34:C34"/>
    <mergeCell ref="B35:C35"/>
    <mergeCell ref="B37:I37"/>
    <mergeCell ref="B15:C15"/>
    <mergeCell ref="B17:I17"/>
    <mergeCell ref="B18:C18"/>
    <mergeCell ref="B19:C19"/>
    <mergeCell ref="B20:C20"/>
    <mergeCell ref="B22:I22"/>
    <mergeCell ref="B3:C3"/>
    <mergeCell ref="B4:C4"/>
    <mergeCell ref="B5:C5"/>
    <mergeCell ref="B7:I7"/>
    <mergeCell ref="B8:C8"/>
    <mergeCell ref="B38:C38"/>
    <mergeCell ref="B39:C39"/>
    <mergeCell ref="B25:C25"/>
    <mergeCell ref="B27:I27"/>
    <mergeCell ref="B28:C28"/>
    <mergeCell ref="B29:C29"/>
    <mergeCell ref="B23:C23"/>
    <mergeCell ref="B24:C24"/>
    <mergeCell ref="B10:C10"/>
    <mergeCell ref="B12:I12"/>
    <mergeCell ref="B13:C13"/>
    <mergeCell ref="B14:C14"/>
    <mergeCell ref="B9:C9"/>
  </mergeCells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Santana</dc:creator>
  <cp:lastModifiedBy>Pedro Santana</cp:lastModifiedBy>
  <dcterms:created xsi:type="dcterms:W3CDTF">2022-03-01T17:34:54Z</dcterms:created>
  <dcterms:modified xsi:type="dcterms:W3CDTF">2022-03-01T19:28:04Z</dcterms:modified>
</cp:coreProperties>
</file>