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omparison of significance and 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<sst xmlns="http://schemas.openxmlformats.org/spreadsheetml/2006/main" count="51" uniqueCount="51">
  <si>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Table shows significantly replicated pathway’s p-value, FDR and NES values in other comparisons and time points</t>
  </si>
  <si>
    <t xml:space="preserve">Colors show pathways with the same  (different) signs in migraineur vs controls comparisons of the individual sexes</t>
  </si>
  <si>
    <t xml:space="preserve">Pathway name</t>
  </si>
  <si>
    <t xml:space="preserve">Average NES in Migraineurs vs Controls</t>
  </si>
  <si>
    <t xml:space="preserve">FDR in Migraineurs vs Controls at S1</t>
  </si>
  <si>
    <t xml:space="preserve">FDR in Migraineurs vs Controls at S2</t>
  </si>
  <si>
    <t xml:space="preserve">Average NES in Female Migraineurs vs Female Controls</t>
  </si>
  <si>
    <t xml:space="preserve">FDR in Female Migraineurs vs Female Controls at S1</t>
  </si>
  <si>
    <t xml:space="preserve">FDR in Female Migraineurs vs Female Controls at S2</t>
  </si>
  <si>
    <t xml:space="preserve">Average NES in Male Migraineurs vs Male Controls</t>
  </si>
  <si>
    <t xml:space="preserve">FDR in Male Migraineurs vs Male Controls at S1</t>
  </si>
  <si>
    <t xml:space="preserve">FDR in Male Migraineurs vs Male Controls at S2</t>
  </si>
  <si>
    <t xml:space="preserve">Average NES in Female Migraineurs vs Male Migraineurs</t>
  </si>
  <si>
    <t xml:space="preserve">FDR in Female Migraineurs vs Male Migraineurs at S1</t>
  </si>
  <si>
    <t xml:space="preserve">FDR in Female Migraineurs vs Male Migraineurs at S2</t>
  </si>
  <si>
    <t xml:space="preserve">Different directions</t>
  </si>
  <si>
    <t xml:space="preserve">GOBP_ACTIVATION_OF_IMMUNE_RESPONSE</t>
  </si>
  <si>
    <t xml:space="preserve">GOBP_ANTIMICROBIAL_HUMORAL_RESPONSE</t>
  </si>
  <si>
    <t xml:space="preserve">GOBP_CYTOKINE_MEDIATED_SIGNALING_PATHWAY</t>
  </si>
  <si>
    <t xml:space="preserve">GOBP_INNATE_IMMUNE_RESPONSE</t>
  </si>
  <si>
    <t xml:space="preserve">GOBP_POSITIVE_REGULATION_OF_IMMUNE_RESPONSE</t>
  </si>
  <si>
    <t xml:space="preserve">GOBP_POSITIVE_REGULATION_OF_RESPONSE_TO_BIOTIC_STIMULUS</t>
  </si>
  <si>
    <t xml:space="preserve">GOBP_REGULATION_OF_BIOLOGICAL_PROCESS_INVOLVED_IN_SYMBIOTIC_INTERACTION</t>
  </si>
  <si>
    <t xml:space="preserve">GOBP_REGULATION_OF_IMMUNE_EFFECTOR_PROCESS</t>
  </si>
  <si>
    <t xml:space="preserve">GOBP_REGULATION_OF_INNATE_IMMUNE_RESPONSE</t>
  </si>
  <si>
    <t xml:space="preserve">GOBP_REGULATION_OF_RESPONSE_TO_BIOTIC_STIMULUS</t>
  </si>
  <si>
    <t xml:space="preserve">GOBP_REGULATION_OF_VIRAL_LIFE_CYCLE</t>
  </si>
  <si>
    <t xml:space="preserve">GOBP_VIRAL_LIFE_CYCLE</t>
  </si>
  <si>
    <t xml:space="preserve">GOBP_ADAPTIVE_IMMUNE_RESPONSE</t>
  </si>
  <si>
    <t xml:space="preserve">GOBP_ADAPTIVE_IMMUNE_RESPONSE_BASED_ON_SOMATIC_RECOMBINATION_OF_IMMUNE_RECEPTORS_BUILT_FROM_IMMUNOGLOBULIN_SUPERFAMILY_DOMAINS</t>
  </si>
  <si>
    <t xml:space="preserve">GOBP_B_CELL_MEDIATED_IMMUNITY</t>
  </si>
  <si>
    <t xml:space="preserve">GOBP_COAGULATION</t>
  </si>
  <si>
    <t xml:space="preserve">GOBP_COMPLEMENT_ACTIVATION</t>
  </si>
  <si>
    <t xml:space="preserve">GOBP_DEFENSE_RESPONSE_TO_VIRUS</t>
  </si>
  <si>
    <t xml:space="preserve">GOBP_EXTRINSIC_APOPTOTIC_SIGNALING_PATHWAY</t>
  </si>
  <si>
    <t xml:space="preserve">GOBP_HUMORAL_IMMUNE_RESPONSE_MEDIATED_BY_CIRCULATING_IMMUNOGLOBULIN</t>
  </si>
  <si>
    <t xml:space="preserve">GOBP_INTERFERON_GAMMA_MEDIATED_SIGNALING_PATHWAY</t>
  </si>
  <si>
    <t xml:space="preserve">GOBP_NEGATIVE_REGULATION_OF_VIRAL_GENOME_REPLICATION</t>
  </si>
  <si>
    <t xml:space="preserve">GOBP_NEGATIVE_REGULATION_OF_VIRAL_PROCESS</t>
  </si>
  <si>
    <t xml:space="preserve">GOBP_PLATELET_ACTIVATION</t>
  </si>
  <si>
    <t xml:space="preserve">GOBP_PLATELET_DEGRANULATION</t>
  </si>
  <si>
    <t xml:space="preserve">GOBP_POSITIVE_REGULATION_OF_RESPONSE_TO_CYTOKINE_STIMULUS</t>
  </si>
  <si>
    <t xml:space="preserve">GOBP_REGULATION_OF_RESPONSE_TO_CYTOKINE_STIMULUS</t>
  </si>
  <si>
    <t xml:space="preserve">GOBP_RESPONSE_TO_INTERFERON_GAMMA</t>
  </si>
  <si>
    <t xml:space="preserve">GOBP_RESPONSE_TO_TYPE_I_INTERFERON</t>
  </si>
  <si>
    <t xml:space="preserve">GOBP_RESPONSE_TO_VIRUS</t>
  </si>
  <si>
    <t xml:space="preserve">GOBP_TYPE_I_INTERFERON_PRODUCTION</t>
  </si>
  <si>
    <t xml:space="preserve">GOMF_DOUBLE_STRANDED_RNA_BINDING</t>
  </si>
  <si>
    <t xml:space="preserve">GOMF_GTPASE_ACTIVITY</t>
  </si>
  <si>
    <t xml:space="preserve">GOMF_IMMUNOGLOBULIN_RECEPTOR_BINDING</t>
  </si>
  <si>
    <t xml:space="preserve">Bold marking indicates replicated significant findings in migraine vs control comparison using age, sex, history of allergy and smoking status covariates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</si>
</sst>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9.41"/>
    <col collapsed="false" customWidth="true" hidden="false" outlineLevel="0" max="2" min="2" style="0" width="33.94"/>
    <col collapsed="false" customWidth="true" hidden="false" outlineLevel="0" max="4" min="3" style="0" width="31.58"/>
    <col collapsed="false" customWidth="true" hidden="false" outlineLevel="0" max="5" min="5" style="0" width="47.02"/>
    <col collapsed="false" customWidth="true" hidden="false" outlineLevel="0" max="7" min="6" style="0" width="44.65"/>
    <col collapsed="false" customWidth="true" hidden="false" outlineLevel="0" max="8" min="8" style="0" width="42.86"/>
    <col collapsed="false" customWidth="true" hidden="false" outlineLevel="0" max="10" min="9" style="0" width="40.47"/>
    <col collapsed="false" customWidth="true" hidden="false" outlineLevel="0" max="11" min="11" style="0" width="47.56"/>
    <col collapsed="false" customWidth="true" hidden="false" outlineLevel="0" max="13" min="12" style="0" width="45.18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</row>
    <row r="2" customFormat="false" ht="12.8" hidden="false" customHeight="false" outlineLevel="0" collapsed="false">
      <c r="A2" s="1" t="s">
        <v>16</v>
      </c>
      <c r="B2" s="1" t="n">
        <v>-1.51381842409746</v>
      </c>
      <c r="C2" s="1" t="n">
        <v>0.053821272839948</v>
      </c>
      <c r="D2" s="1" t="n">
        <v>0.0017436560695787</v>
      </c>
      <c r="E2" s="1" t="n">
        <v>-0.924013394930863</v>
      </c>
      <c r="F2" s="1" t="n">
        <v>0.914231475926204</v>
      </c>
      <c r="G2" s="1" t="n">
        <v>1</v>
      </c>
      <c r="H2" s="1" t="n">
        <v>-1.81704275859494</v>
      </c>
      <c r="I2" s="1" t="n">
        <v>0.0026702036718848</v>
      </c>
      <c r="J2" s="1" t="n">
        <v>1.09738572426438E-008</v>
      </c>
      <c r="K2" s="1" t="n">
        <v>1.76101687623121</v>
      </c>
      <c r="L2" s="1" t="n">
        <v>0.0172983011838425</v>
      </c>
      <c r="M2" s="1" t="n">
        <v>1.371148154588E-008</v>
      </c>
      <c r="N2" s="1" t="n">
        <f aca="false">IF(H2*E2&gt;0, 1, 0)</f>
        <v>1</v>
      </c>
    </row>
    <row r="3" customFormat="false" ht="12.8" hidden="false" customHeight="false" outlineLevel="0" collapsed="false">
      <c r="A3" s="2" t="s">
        <v>17</v>
      </c>
      <c r="B3" s="1" t="n">
        <v>-2.18799527505914</v>
      </c>
      <c r="C3" s="1" t="n">
        <v>0.0004981167703847</v>
      </c>
      <c r="D3" s="1" t="n">
        <v>0.0012526446716578</v>
      </c>
      <c r="E3" s="1" t="n">
        <v>-2.29349744937754</v>
      </c>
      <c r="F3" s="1" t="n">
        <v>1.84110585083889E-006</v>
      </c>
      <c r="G3" s="1" t="n">
        <v>0.0010068356507123</v>
      </c>
      <c r="H3" s="1" t="n">
        <v>-0.92162782237125</v>
      </c>
      <c r="I3" s="1" t="n">
        <v>0.907571569281606</v>
      </c>
      <c r="J3" s="1" t="n">
        <v>0.896998697530305</v>
      </c>
      <c r="K3" s="1" t="n">
        <v>-1.90955558958024</v>
      </c>
      <c r="L3" s="1" t="n">
        <v>5.28807274269454E-005</v>
      </c>
      <c r="M3" s="1" t="n">
        <v>0.0419158122222934</v>
      </c>
      <c r="N3" s="1" t="n">
        <f aca="false">IF(H3*E3&gt;0, 1, 0)</f>
        <v>1</v>
      </c>
    </row>
    <row r="4" customFormat="false" ht="12.8" hidden="false" customHeight="false" outlineLevel="0" collapsed="false">
      <c r="A4" s="2" t="s">
        <v>18</v>
      </c>
      <c r="B4" s="1" t="n">
        <v>-1.70279959888929</v>
      </c>
      <c r="C4" s="1" t="n">
        <v>0.0007377404893096</v>
      </c>
      <c r="D4" s="1" t="n">
        <v>4.34044177726294E-008</v>
      </c>
      <c r="E4" s="1" t="n">
        <v>-0.200132250208925</v>
      </c>
      <c r="F4" s="1" t="n">
        <v>0.192400777843688</v>
      </c>
      <c r="G4" s="1" t="n">
        <v>1</v>
      </c>
      <c r="H4" s="1" t="n">
        <v>-2.05573990274882</v>
      </c>
      <c r="I4" s="1" t="n">
        <v>2.26241738580305E-007</v>
      </c>
      <c r="J4" s="1" t="n">
        <v>7.87236842105263E-009</v>
      </c>
      <c r="K4" s="1" t="n">
        <v>1.95274291855718</v>
      </c>
      <c r="L4" s="1" t="n">
        <v>0.000155557241485082</v>
      </c>
      <c r="M4" s="1" t="n">
        <v>7.87236842105E-009</v>
      </c>
      <c r="N4" s="1" t="n">
        <f aca="false">IF(H4*E4&gt;0, 1, 0)</f>
        <v>1</v>
      </c>
    </row>
    <row r="5" customFormat="false" ht="12.8" hidden="false" customHeight="false" outlineLevel="0" collapsed="false">
      <c r="A5" s="2" t="s">
        <v>19</v>
      </c>
      <c r="B5" s="1" t="n">
        <v>-1.92443123589868</v>
      </c>
      <c r="C5" s="1" t="n">
        <v>5.43909090909091E-008</v>
      </c>
      <c r="D5" s="1" t="n">
        <v>4.34044177726294E-008</v>
      </c>
      <c r="E5" s="1" t="n">
        <v>-1.23512689192839</v>
      </c>
      <c r="F5" s="1" t="n">
        <v>0.0504069884604171</v>
      </c>
      <c r="G5" s="1" t="n">
        <v>0.623856827499212</v>
      </c>
      <c r="H5" s="1" t="n">
        <v>-2.25396306461667</v>
      </c>
      <c r="I5" s="1" t="n">
        <v>2.26241738580305E-007</v>
      </c>
      <c r="J5" s="1" t="n">
        <v>7.87236842105263E-009</v>
      </c>
      <c r="K5" s="1" t="n">
        <v>2.05053018839334</v>
      </c>
      <c r="L5" s="1" t="n">
        <v>9.692967869665E-008</v>
      </c>
      <c r="M5" s="1" t="n">
        <v>7.87236842105E-009</v>
      </c>
      <c r="N5" s="1" t="n">
        <f aca="false">IF(H5*E5&gt;0, 1, 0)</f>
        <v>1</v>
      </c>
    </row>
    <row r="6" customFormat="false" ht="12.8" hidden="false" customHeight="false" outlineLevel="0" collapsed="false">
      <c r="A6" s="1" t="s">
        <v>20</v>
      </c>
      <c r="B6" s="1" t="n">
        <v>-1.49190604961065</v>
      </c>
      <c r="C6" s="1" t="n">
        <v>0.0529146782254558</v>
      </c>
      <c r="D6" s="1" t="n">
        <v>0.0001686820567486</v>
      </c>
      <c r="E6" s="1" t="n">
        <v>-0.990635452045977</v>
      </c>
      <c r="F6" s="1" t="n">
        <v>0.87035183730976</v>
      </c>
      <c r="G6" s="1" t="n">
        <v>0.919813858880433</v>
      </c>
      <c r="H6" s="1" t="n">
        <v>-1.77667102555394</v>
      </c>
      <c r="I6" s="1" t="n">
        <v>0.000358588725787</v>
      </c>
      <c r="J6" s="1" t="n">
        <v>7.87236842105263E-009</v>
      </c>
      <c r="K6" s="1" t="n">
        <v>1.77291568869177</v>
      </c>
      <c r="L6" s="1" t="n">
        <v>0.00204970144725432</v>
      </c>
      <c r="M6" s="1" t="n">
        <v>7.87236842105E-009</v>
      </c>
      <c r="N6" s="1" t="n">
        <f aca="false">IF(H6*E6&gt;0, 1, 0)</f>
        <v>1</v>
      </c>
    </row>
    <row r="7" customFormat="false" ht="12.8" hidden="false" customHeight="false" outlineLevel="0" collapsed="false">
      <c r="A7" s="2" t="s">
        <v>21</v>
      </c>
      <c r="B7" s="1" t="n">
        <v>-1.75999157508423</v>
      </c>
      <c r="C7" s="1" t="n">
        <v>0.0102533285726478</v>
      </c>
      <c r="D7" s="1" t="n">
        <v>0.000654184815437</v>
      </c>
      <c r="E7" s="1" t="n">
        <v>-1.11932344201364</v>
      </c>
      <c r="F7" s="1" t="n">
        <v>0.797674680783276</v>
      </c>
      <c r="G7" s="1" t="n">
        <v>0.633027911208921</v>
      </c>
      <c r="H7" s="1" t="n">
        <v>-1.95366434976122</v>
      </c>
      <c r="I7" s="1" t="n">
        <v>0.0002261580772398</v>
      </c>
      <c r="J7" s="1" t="n">
        <v>5.16768031608101E-006</v>
      </c>
      <c r="K7" s="1" t="n">
        <v>1.88512160091711</v>
      </c>
      <c r="L7" s="1" t="n">
        <v>0.00199509191444258</v>
      </c>
      <c r="M7" s="1" t="n">
        <v>2.12254590275539E-005</v>
      </c>
      <c r="N7" s="1" t="n">
        <f aca="false">IF(H7*E7&gt;0, 1, 0)</f>
        <v>1</v>
      </c>
    </row>
    <row r="8" customFormat="false" ht="12.8" hidden="false" customHeight="false" outlineLevel="0" collapsed="false">
      <c r="A8" s="1" t="s">
        <v>22</v>
      </c>
      <c r="B8" s="1" t="n">
        <v>-1.60265379549269</v>
      </c>
      <c r="C8" s="1" t="n">
        <v>0.203700931044855</v>
      </c>
      <c r="D8" s="1" t="n">
        <v>0.0017385080345854</v>
      </c>
      <c r="E8" s="1" t="n">
        <v>-1.14498164270161</v>
      </c>
      <c r="F8" s="1" t="n">
        <v>0.595229021792649</v>
      </c>
      <c r="G8" s="1" t="n">
        <v>0.780450526393512</v>
      </c>
      <c r="H8" s="1" t="n">
        <v>-1.91148777859418</v>
      </c>
      <c r="I8" s="1" t="n">
        <v>0.0059679781451666</v>
      </c>
      <c r="J8" s="1" t="n">
        <v>2.36924488660978E-005</v>
      </c>
      <c r="K8" s="1" t="n">
        <v>1.70605259572741</v>
      </c>
      <c r="L8" s="1" t="n">
        <v>0.0263184105730498</v>
      </c>
      <c r="M8" s="1" t="n">
        <v>0.00678258331675465</v>
      </c>
      <c r="N8" s="1" t="n">
        <f aca="false">IF(H8*E8&gt;0, 1, 0)</f>
        <v>1</v>
      </c>
    </row>
    <row r="9" customFormat="false" ht="12.8" hidden="false" customHeight="false" outlineLevel="0" collapsed="false">
      <c r="A9" s="1" t="s">
        <v>23</v>
      </c>
      <c r="B9" s="1" t="n">
        <v>-1.38423128981512</v>
      </c>
      <c r="C9" s="1" t="n">
        <v>0.173616075137307</v>
      </c>
      <c r="D9" s="1" t="n">
        <v>0.0308101761313467</v>
      </c>
      <c r="E9" s="1" t="n">
        <v>-0.94958673698257</v>
      </c>
      <c r="F9" s="1" t="n">
        <v>0.791643398263498</v>
      </c>
      <c r="G9" s="1" t="n">
        <v>1</v>
      </c>
      <c r="H9" s="1" t="n">
        <v>-1.71187743859546</v>
      </c>
      <c r="I9" s="1" t="n">
        <v>0.0012359792336243</v>
      </c>
      <c r="J9" s="1" t="n">
        <v>0.0001245013959038</v>
      </c>
      <c r="K9" s="1" t="n">
        <v>1.66486422614731</v>
      </c>
      <c r="L9" s="1" t="n">
        <v>0.0398035104979993</v>
      </c>
      <c r="M9" s="1" t="n">
        <v>3.38835380672564E-005</v>
      </c>
      <c r="N9" s="1" t="n">
        <f aca="false">IF(H9*E9&gt;0, 1, 0)</f>
        <v>1</v>
      </c>
    </row>
    <row r="10" customFormat="false" ht="12.8" hidden="false" customHeight="false" outlineLevel="0" collapsed="false">
      <c r="A10" s="2" t="s">
        <v>24</v>
      </c>
      <c r="B10" s="1" t="n">
        <v>-1.7465861518677</v>
      </c>
      <c r="C10" s="1" t="n">
        <v>0.0066290187375216</v>
      </c>
      <c r="D10" s="1" t="n">
        <v>0.0003527195848998</v>
      </c>
      <c r="E10" s="1" t="n">
        <v>-1.07568768000302</v>
      </c>
      <c r="F10" s="1" t="n">
        <v>0.739388832715425</v>
      </c>
      <c r="G10" s="1" t="n">
        <v>0.802236644919943</v>
      </c>
      <c r="H10" s="1" t="n">
        <v>-1.9365029123374</v>
      </c>
      <c r="I10" s="1" t="n">
        <v>0.0002261580772398</v>
      </c>
      <c r="J10" s="1" t="n">
        <v>2.42555528196816E-007</v>
      </c>
      <c r="K10" s="1" t="n">
        <v>1.88830722301942</v>
      </c>
      <c r="L10" s="1" t="n">
        <v>0.0013259714969946</v>
      </c>
      <c r="M10" s="1" t="n">
        <v>9.2902948420023E-007</v>
      </c>
      <c r="N10" s="1" t="n">
        <f aca="false">IF(H10*E10&gt;0, 1, 0)</f>
        <v>1</v>
      </c>
    </row>
    <row r="11" customFormat="false" ht="12.8" hidden="false" customHeight="false" outlineLevel="0" collapsed="false">
      <c r="A11" s="2" t="s">
        <v>25</v>
      </c>
      <c r="B11" s="1" t="n">
        <v>-1.67398608174509</v>
      </c>
      <c r="C11" s="1" t="n">
        <v>0.0113392111914865</v>
      </c>
      <c r="D11" s="1" t="n">
        <v>0.0001575272654376</v>
      </c>
      <c r="E11" s="1" t="n">
        <v>-1.08533110001386</v>
      </c>
      <c r="F11" s="1" t="n">
        <v>0.739538385472852</v>
      </c>
      <c r="G11" s="1" t="n">
        <v>0.694740149520326</v>
      </c>
      <c r="H11" s="1" t="n">
        <v>-1.92897049368191</v>
      </c>
      <c r="I11" s="1" t="n">
        <v>0.0001355875769405</v>
      </c>
      <c r="J11" s="1" t="n">
        <v>7.87236842105263E-009</v>
      </c>
      <c r="K11" s="1" t="n">
        <v>1.88788807972308</v>
      </c>
      <c r="L11" s="1" t="n">
        <v>0.000155557241485082</v>
      </c>
      <c r="M11" s="1" t="n">
        <v>4.0359176628881E-007</v>
      </c>
      <c r="N11" s="1" t="n">
        <f aca="false">IF(H11*E11&gt;0, 1, 0)</f>
        <v>1</v>
      </c>
    </row>
    <row r="12" customFormat="false" ht="12.8" hidden="false" customHeight="false" outlineLevel="0" collapsed="false">
      <c r="A12" s="1" t="s">
        <v>26</v>
      </c>
      <c r="B12" s="1" t="n">
        <v>-1.65938557980935</v>
      </c>
      <c r="C12" s="1" t="n">
        <v>0.346555783476016</v>
      </c>
      <c r="D12" s="1" t="n">
        <v>0.0003527195848998</v>
      </c>
      <c r="E12" s="1" t="n">
        <v>-1.0063260251788</v>
      </c>
      <c r="F12" s="1" t="n">
        <v>0.813987671106664</v>
      </c>
      <c r="G12" s="1" t="n">
        <v>0.922759474838272</v>
      </c>
      <c r="H12" s="1" t="n">
        <v>-2.0480664199263</v>
      </c>
      <c r="I12" s="1" t="n">
        <v>0.0034385058846589</v>
      </c>
      <c r="J12" s="1" t="n">
        <v>8.81366824157081E-006</v>
      </c>
      <c r="K12" s="1" t="n">
        <v>1.76435643979016</v>
      </c>
      <c r="L12" s="1" t="n">
        <v>0.0387417395154418</v>
      </c>
      <c r="M12" s="1" t="n">
        <v>0.00337140546228533</v>
      </c>
      <c r="N12" s="1" t="n">
        <f aca="false">IF(H12*E12&gt;0, 1, 0)</f>
        <v>1</v>
      </c>
    </row>
    <row r="13" customFormat="false" ht="12.8" hidden="false" customHeight="false" outlineLevel="0" collapsed="false">
      <c r="A13" s="1" t="s">
        <v>27</v>
      </c>
      <c r="B13" s="1" t="n">
        <v>-1.62269314732695</v>
      </c>
      <c r="C13" s="1" t="n">
        <v>0.110374427117661</v>
      </c>
      <c r="D13" s="1" t="n">
        <v>3.28959503927721E-005</v>
      </c>
      <c r="E13" s="1" t="n">
        <v>-1.02702270739111</v>
      </c>
      <c r="F13" s="1" t="n">
        <v>0.486072746686474</v>
      </c>
      <c r="G13" s="1" t="n">
        <v>1</v>
      </c>
      <c r="H13" s="1" t="n">
        <v>-1.80808575863954</v>
      </c>
      <c r="I13" s="1" t="n">
        <v>0.0018526640517196</v>
      </c>
      <c r="J13" s="1" t="n">
        <v>2.48042868667512E-006</v>
      </c>
      <c r="K13" s="1" t="n">
        <v>1.62962848267196</v>
      </c>
      <c r="L13" s="1" t="n">
        <v>0.0434669698942535</v>
      </c>
      <c r="M13" s="1" t="n">
        <v>0.000330260649894492</v>
      </c>
      <c r="N13" s="1" t="n">
        <f aca="false">IF(H13*E13&gt;0, 1, 0)</f>
        <v>1</v>
      </c>
    </row>
    <row r="14" customFormat="false" ht="12.8" hidden="false" customHeight="false" outlineLevel="0" collapsed="false">
      <c r="A14" s="3" t="s">
        <v>28</v>
      </c>
      <c r="B14" s="3" t="n">
        <v>-0.120699988774988</v>
      </c>
      <c r="C14" s="3" t="n">
        <v>1</v>
      </c>
      <c r="D14" s="3" t="n">
        <v>0.696426849954568</v>
      </c>
      <c r="E14" s="3" t="n">
        <v>1.00542720001399</v>
      </c>
      <c r="F14" s="3" t="n">
        <v>0.729302645139127</v>
      </c>
      <c r="G14" s="3" t="n">
        <v>0.989985534661177</v>
      </c>
      <c r="H14" s="3" t="n">
        <v>-1.21764612098588</v>
      </c>
      <c r="I14" s="3" t="n">
        <v>0.42593735168486</v>
      </c>
      <c r="J14" s="3" t="n">
        <v>0.100876040605571</v>
      </c>
      <c r="K14" s="3" t="n">
        <v>1.4259463727525</v>
      </c>
      <c r="L14" s="3" t="n">
        <v>0.0481436880371162</v>
      </c>
      <c r="M14" s="3" t="n">
        <v>0.0162797300492447</v>
      </c>
      <c r="N14" s="3" t="n">
        <f aca="false">IF(H14*E14&gt;0, 1, 0)</f>
        <v>0</v>
      </c>
    </row>
    <row r="15" customFormat="false" ht="12.8" hidden="false" customHeight="false" outlineLevel="0" collapsed="false">
      <c r="A15" s="3" t="s">
        <v>29</v>
      </c>
      <c r="B15" s="3" t="n">
        <v>-0.977089031800622</v>
      </c>
      <c r="C15" s="3" t="n">
        <v>0.984028502979298</v>
      </c>
      <c r="D15" s="3" t="n">
        <v>0.60760744125929</v>
      </c>
      <c r="E15" s="3" t="n">
        <v>1.07213510967668</v>
      </c>
      <c r="F15" s="3" t="n">
        <v>0.809229293724179</v>
      </c>
      <c r="G15" s="3" t="n">
        <v>0.761848704555495</v>
      </c>
      <c r="H15" s="3" t="n">
        <v>-1.49947804176702</v>
      </c>
      <c r="I15" s="3" t="n">
        <v>0.046214951189884</v>
      </c>
      <c r="J15" s="3" t="n">
        <v>0.0279550371658755</v>
      </c>
      <c r="K15" s="3" t="n">
        <v>1.67581159952009</v>
      </c>
      <c r="L15" s="3" t="n">
        <v>0.0195966239037632</v>
      </c>
      <c r="M15" s="3" t="n">
        <v>0.000848593651614081</v>
      </c>
      <c r="N15" s="3" t="n">
        <f aca="false">IF(H15*E15&gt;0, 1, 0)</f>
        <v>0</v>
      </c>
    </row>
    <row r="16" customFormat="false" ht="12.8" hidden="false" customHeight="false" outlineLevel="0" collapsed="false">
      <c r="A16" s="3" t="s">
        <v>30</v>
      </c>
      <c r="B16" s="3" t="n">
        <v>-0.995366098050152</v>
      </c>
      <c r="C16" s="3" t="n">
        <v>0.919978247824782</v>
      </c>
      <c r="D16" s="3" t="n">
        <v>0.643246399569162</v>
      </c>
      <c r="E16" s="3" t="n">
        <v>1.17506907359936</v>
      </c>
      <c r="F16" s="3" t="n">
        <v>0.497588157019295</v>
      </c>
      <c r="G16" s="3" t="n">
        <v>0.802941377231861</v>
      </c>
      <c r="H16" s="3" t="n">
        <v>-1.48092912627679</v>
      </c>
      <c r="I16" s="3" t="n">
        <v>0.093535433224986</v>
      </c>
      <c r="J16" s="3" t="n">
        <v>0.0953838550509761</v>
      </c>
      <c r="K16" s="3" t="n">
        <v>1.74149534099289</v>
      </c>
      <c r="L16" s="3" t="n">
        <v>0.0154145302901489</v>
      </c>
      <c r="M16" s="3" t="n">
        <v>0.00445458112611243</v>
      </c>
      <c r="N16" s="3" t="n">
        <f aca="false">IF(H16*E16&gt;0, 1, 0)</f>
        <v>0</v>
      </c>
    </row>
    <row r="17" customFormat="false" ht="12.8" hidden="false" customHeight="false" outlineLevel="0" collapsed="false">
      <c r="A17" s="3" t="s">
        <v>31</v>
      </c>
      <c r="B17" s="3" t="n">
        <v>-1.21079310941796</v>
      </c>
      <c r="C17" s="3" t="n">
        <v>0.834480762844537</v>
      </c>
      <c r="D17" s="3" t="n">
        <v>0.0573722176841033</v>
      </c>
      <c r="E17" s="3" t="n">
        <v>1.52583623450932</v>
      </c>
      <c r="F17" s="3" t="n">
        <v>0.454989638586285</v>
      </c>
      <c r="G17" s="3" t="n">
        <v>0.0003828670932301</v>
      </c>
      <c r="H17" s="3" t="n">
        <v>-1.84872000692947</v>
      </c>
      <c r="I17" s="3" t="n">
        <v>0.19627941816207</v>
      </c>
      <c r="J17" s="3" t="n">
        <v>7.87236842105263E-009</v>
      </c>
      <c r="K17" s="3" t="n">
        <v>2.08542829159138</v>
      </c>
      <c r="L17" s="3" t="n">
        <v>0.0438814126678795</v>
      </c>
      <c r="M17" s="3" t="n">
        <v>7.87236842105E-009</v>
      </c>
      <c r="N17" s="3" t="n">
        <f aca="false">IF(H17*E17&gt;0, 1, 0)</f>
        <v>0</v>
      </c>
    </row>
    <row r="18" customFormat="false" ht="12.8" hidden="false" customHeight="false" outlineLevel="0" collapsed="false">
      <c r="A18" s="3" t="s">
        <v>32</v>
      </c>
      <c r="B18" s="3" t="n">
        <v>-1.38683268683916</v>
      </c>
      <c r="C18" s="3" t="n">
        <v>0.265634590097718</v>
      </c>
      <c r="D18" s="3" t="n">
        <v>0.262662142544955</v>
      </c>
      <c r="E18" s="3" t="n">
        <v>0.910726088671512</v>
      </c>
      <c r="F18" s="3" t="n">
        <v>0.919979085337629</v>
      </c>
      <c r="G18" s="3" t="n">
        <v>0.978603384668757</v>
      </c>
      <c r="H18" s="3" t="n">
        <v>-1.61790553609737</v>
      </c>
      <c r="I18" s="3" t="n">
        <v>0.0172614021571057</v>
      </c>
      <c r="J18" s="3" t="n">
        <v>0.149629240599717</v>
      </c>
      <c r="K18" s="3" t="n">
        <v>1.66558201741124</v>
      </c>
      <c r="L18" s="3" t="n">
        <v>0.0378161435247492</v>
      </c>
      <c r="M18" s="3" t="n">
        <v>0.0245948333105499</v>
      </c>
      <c r="N18" s="3" t="n">
        <f aca="false">IF(H18*E18&gt;0, 1, 0)</f>
        <v>0</v>
      </c>
    </row>
    <row r="19" customFormat="false" ht="12.8" hidden="false" customHeight="false" outlineLevel="0" collapsed="false">
      <c r="A19" s="3" t="s">
        <v>33</v>
      </c>
      <c r="B19" s="3" t="n">
        <v>-1.26363910303227</v>
      </c>
      <c r="C19" s="3" t="n">
        <v>0.919978247824782</v>
      </c>
      <c r="D19" s="3" t="n">
        <v>0.032255090755912</v>
      </c>
      <c r="E19" s="3" t="n">
        <v>0.038061108432825</v>
      </c>
      <c r="F19" s="3" t="n">
        <v>0.671775898520085</v>
      </c>
      <c r="G19" s="3" t="n">
        <v>0.901410478913569</v>
      </c>
      <c r="H19" s="3" t="n">
        <v>-1.9878500126225</v>
      </c>
      <c r="I19" s="3" t="n">
        <v>9.85477920267967E-005</v>
      </c>
      <c r="J19" s="3" t="n">
        <v>1.88827984505513E-005</v>
      </c>
      <c r="K19" s="3" t="n">
        <v>2.03800559239885</v>
      </c>
      <c r="L19" s="3" t="n">
        <v>4.75751424830109E-006</v>
      </c>
      <c r="M19" s="3" t="n">
        <v>1.47668402668707E-005</v>
      </c>
      <c r="N19" s="3" t="n">
        <f aca="false">IF(H19*E19&gt;0, 1, 0)</f>
        <v>0</v>
      </c>
    </row>
    <row r="20" customFormat="false" ht="12.8" hidden="false" customHeight="false" outlineLevel="0" collapsed="false">
      <c r="A20" s="3" t="s">
        <v>34</v>
      </c>
      <c r="B20" s="3" t="n">
        <v>-1.19360300799755</v>
      </c>
      <c r="C20" s="3" t="n">
        <v>0.561716417910448</v>
      </c>
      <c r="D20" s="3" t="n">
        <v>0.29278064003841</v>
      </c>
      <c r="E20" s="3" t="n">
        <v>0.87656671297455</v>
      </c>
      <c r="F20" s="3" t="n">
        <v>0.966301848790591</v>
      </c>
      <c r="G20" s="3" t="n">
        <v>0.999058300564915</v>
      </c>
      <c r="H20" s="3" t="n">
        <v>-1.68299142313585</v>
      </c>
      <c r="I20" s="3" t="n">
        <v>0.0551968669297798</v>
      </c>
      <c r="J20" s="3" t="n">
        <v>0.0017387581909691</v>
      </c>
      <c r="K20" s="3" t="n">
        <v>1.70577020109763</v>
      </c>
      <c r="L20" s="3" t="n">
        <v>0.0386758558881547</v>
      </c>
      <c r="M20" s="3" t="n">
        <v>0.00127191565047159</v>
      </c>
      <c r="N20" s="3" t="n">
        <f aca="false">IF(H20*E20&gt;0, 1, 0)</f>
        <v>0</v>
      </c>
    </row>
    <row r="21" customFormat="false" ht="12.8" hidden="false" customHeight="false" outlineLevel="0" collapsed="false">
      <c r="A21" s="3" t="s">
        <v>35</v>
      </c>
      <c r="B21" s="3" t="n">
        <v>-1.07315675414779</v>
      </c>
      <c r="C21" s="3" t="n">
        <v>0.784023291770866</v>
      </c>
      <c r="D21" s="3" t="n">
        <v>0.577168537824111</v>
      </c>
      <c r="E21" s="3" t="n">
        <v>1.17747571280148</v>
      </c>
      <c r="F21" s="3" t="n">
        <v>0.692354614102187</v>
      </c>
      <c r="G21" s="3" t="n">
        <v>0.715536939380807</v>
      </c>
      <c r="H21" s="3" t="n">
        <v>-1.48921050084981</v>
      </c>
      <c r="I21" s="3" t="n">
        <v>0.138683940687</v>
      </c>
      <c r="J21" s="3" t="n">
        <v>0.187075850924654</v>
      </c>
      <c r="K21" s="3" t="n">
        <v>1.78538512777906</v>
      </c>
      <c r="L21" s="3" t="n">
        <v>0.015297528534262</v>
      </c>
      <c r="M21" s="3" t="n">
        <v>0.0134975183366105</v>
      </c>
      <c r="N21" s="3" t="n">
        <f aca="false">IF(H21*E21&gt;0, 1, 0)</f>
        <v>0</v>
      </c>
    </row>
    <row r="22" customFormat="false" ht="12.8" hidden="false" customHeight="false" outlineLevel="0" collapsed="false">
      <c r="A22" s="3" t="s">
        <v>36</v>
      </c>
      <c r="B22" s="3" t="n">
        <v>-1.21978291944744</v>
      </c>
      <c r="C22" s="3" t="n">
        <v>0.778360797918474</v>
      </c>
      <c r="D22" s="3" t="n">
        <v>0.202563823213586</v>
      </c>
      <c r="E22" s="3" t="n">
        <v>1.43176456929468</v>
      </c>
      <c r="F22" s="3" t="n">
        <v>0.535743660041124</v>
      </c>
      <c r="G22" s="3" t="n">
        <v>0.214498608354798</v>
      </c>
      <c r="H22" s="3" t="n">
        <v>-2.02752546125189</v>
      </c>
      <c r="I22" s="3" t="n">
        <v>0.0097988993400562</v>
      </c>
      <c r="J22" s="3" t="n">
        <v>0.0001187215622125</v>
      </c>
      <c r="K22" s="3" t="n">
        <v>2.34941903517982</v>
      </c>
      <c r="L22" s="3" t="n">
        <v>2.55549565010314E-005</v>
      </c>
      <c r="M22" s="3" t="n">
        <v>1.318795375798E-008</v>
      </c>
      <c r="N22" s="3" t="n">
        <f aca="false">IF(H22*E22&gt;0, 1, 0)</f>
        <v>0</v>
      </c>
    </row>
    <row r="23" customFormat="false" ht="12.8" hidden="false" customHeight="false" outlineLevel="0" collapsed="false">
      <c r="A23" s="3" t="s">
        <v>37</v>
      </c>
      <c r="B23" s="3" t="n">
        <v>-1.5924431467195</v>
      </c>
      <c r="C23" s="3" t="n">
        <v>0.382843938855315</v>
      </c>
      <c r="D23" s="3" t="n">
        <v>0.048159466706742</v>
      </c>
      <c r="E23" s="3" t="n">
        <v>0.105820875318216</v>
      </c>
      <c r="F23" s="3" t="n">
        <v>0.906515151515151</v>
      </c>
      <c r="G23" s="3" t="n">
        <v>1</v>
      </c>
      <c r="H23" s="3" t="n">
        <v>-2.03536462300285</v>
      </c>
      <c r="I23" s="3" t="n">
        <v>0.0024198829271215</v>
      </c>
      <c r="J23" s="3" t="n">
        <v>0.0041359754583152</v>
      </c>
      <c r="K23" s="3" t="n">
        <v>1.90767217748341</v>
      </c>
      <c r="L23" s="3" t="n">
        <v>0.00913041777560005</v>
      </c>
      <c r="M23" s="3" t="n">
        <v>0.0077850693665803</v>
      </c>
      <c r="N23" s="3" t="n">
        <f aca="false">IF(H23*E23&gt;0, 1, 0)</f>
        <v>0</v>
      </c>
    </row>
    <row r="24" customFormat="false" ht="12.8" hidden="false" customHeight="false" outlineLevel="0" collapsed="false">
      <c r="A24" s="3" t="s">
        <v>38</v>
      </c>
      <c r="B24" s="3" t="n">
        <v>-1.62577899444894</v>
      </c>
      <c r="C24" s="3" t="n">
        <v>0.298809911188406</v>
      </c>
      <c r="D24" s="3" t="n">
        <v>0.0111584810377069</v>
      </c>
      <c r="E24" s="3" t="n">
        <v>0.028121852460583</v>
      </c>
      <c r="F24" s="3" t="n">
        <v>0.90807102573475</v>
      </c>
      <c r="G24" s="3" t="n">
        <v>1</v>
      </c>
      <c r="H24" s="3" t="n">
        <v>-2.16974046024856</v>
      </c>
      <c r="I24" s="3" t="n">
        <v>0.000704276112462</v>
      </c>
      <c r="J24" s="3" t="n">
        <v>3.35073930799105E-005</v>
      </c>
      <c r="K24" s="3" t="n">
        <v>2.00127950205085</v>
      </c>
      <c r="L24" s="3" t="n">
        <v>0.00052145027225924</v>
      </c>
      <c r="M24" s="3" t="n">
        <v>0.00082255777222033</v>
      </c>
      <c r="N24" s="3" t="n">
        <f aca="false">IF(H24*E24&gt;0, 1, 0)</f>
        <v>0</v>
      </c>
    </row>
    <row r="25" customFormat="false" ht="12.8" hidden="false" customHeight="false" outlineLevel="0" collapsed="false">
      <c r="A25" s="3" t="s">
        <v>39</v>
      </c>
      <c r="B25" s="3" t="n">
        <v>-1.0273896423473</v>
      </c>
      <c r="C25" s="3" t="n">
        <v>1</v>
      </c>
      <c r="D25" s="3" t="n">
        <v>0.119426004812231</v>
      </c>
      <c r="E25" s="3" t="n">
        <v>1.66690912505155</v>
      </c>
      <c r="F25" s="3" t="n">
        <v>0.207252424018977</v>
      </c>
      <c r="G25" s="3" t="n">
        <v>0.000921632957888</v>
      </c>
      <c r="H25" s="3" t="n">
        <v>-1.8873528943804</v>
      </c>
      <c r="I25" s="3" t="n">
        <v>0.154705757618236</v>
      </c>
      <c r="J25" s="3" t="n">
        <v>5.91139739165315E-008</v>
      </c>
      <c r="K25" s="3" t="n">
        <v>2.17590070369743</v>
      </c>
      <c r="L25" s="3" t="n">
        <v>0.015169889079964</v>
      </c>
      <c r="M25" s="3" t="n">
        <v>7.87236842105E-009</v>
      </c>
      <c r="N25" s="3" t="n">
        <f aca="false">IF(H25*E25&gt;0, 1, 0)</f>
        <v>0</v>
      </c>
    </row>
    <row r="26" customFormat="false" ht="12.8" hidden="false" customHeight="false" outlineLevel="0" collapsed="false">
      <c r="A26" s="3" t="s">
        <v>40</v>
      </c>
      <c r="B26" s="3" t="n">
        <v>-1.46449472868309</v>
      </c>
      <c r="C26" s="3" t="n">
        <v>0.448936924636483</v>
      </c>
      <c r="D26" s="3" t="n">
        <v>0.0478136170340997</v>
      </c>
      <c r="E26" s="3" t="n">
        <v>1.26510592077334</v>
      </c>
      <c r="F26" s="3" t="n">
        <v>0.720709256061141</v>
      </c>
      <c r="G26" s="3" t="n">
        <v>0.416863736777176</v>
      </c>
      <c r="H26" s="3" t="n">
        <v>-1.93753627940503</v>
      </c>
      <c r="I26" s="3" t="n">
        <v>0.127830194226204</v>
      </c>
      <c r="J26" s="3" t="n">
        <v>2.10731502604337E-006</v>
      </c>
      <c r="K26" s="3" t="n">
        <v>2.15537287640505</v>
      </c>
      <c r="L26" s="3" t="n">
        <v>0.00427138401557563</v>
      </c>
      <c r="M26" s="3" t="n">
        <v>1.294118936103E-007</v>
      </c>
      <c r="N26" s="3" t="n">
        <f aca="false">IF(H26*E26&gt;0, 1, 0)</f>
        <v>0</v>
      </c>
    </row>
    <row r="27" customFormat="false" ht="12.8" hidden="false" customHeight="false" outlineLevel="0" collapsed="false">
      <c r="A27" s="3" t="s">
        <v>41</v>
      </c>
      <c r="B27" s="3" t="n">
        <v>-0.927615007063059</v>
      </c>
      <c r="C27" s="3" t="n">
        <v>0.983168223860275</v>
      </c>
      <c r="D27" s="3" t="n">
        <v>0.643641076952964</v>
      </c>
      <c r="E27" s="3" t="n">
        <v>1.23096935174196</v>
      </c>
      <c r="F27" s="3" t="n">
        <v>0.579582882215511</v>
      </c>
      <c r="G27" s="3" t="n">
        <v>0.746964636848841</v>
      </c>
      <c r="H27" s="3" t="n">
        <v>-1.62580870153145</v>
      </c>
      <c r="I27" s="3" t="n">
        <v>0.296014576877757</v>
      </c>
      <c r="J27" s="3" t="n">
        <v>0.0237119338240524</v>
      </c>
      <c r="K27" s="3" t="n">
        <v>1.96174833923606</v>
      </c>
      <c r="L27" s="3" t="n">
        <v>0.0387417395154418</v>
      </c>
      <c r="M27" s="3" t="n">
        <v>0.0002998375716595</v>
      </c>
      <c r="N27" s="3" t="n">
        <f aca="false">IF(H27*E27&gt;0, 1, 0)</f>
        <v>0</v>
      </c>
    </row>
    <row r="28" customFormat="false" ht="12.8" hidden="false" customHeight="false" outlineLevel="0" collapsed="false">
      <c r="A28" s="3" t="s">
        <v>42</v>
      </c>
      <c r="B28" s="3" t="n">
        <v>-1.09713668615599</v>
      </c>
      <c r="C28" s="3" t="n">
        <v>0.973011874228175</v>
      </c>
      <c r="D28" s="3" t="n">
        <v>0.211023276240668</v>
      </c>
      <c r="E28" s="3" t="n">
        <v>1.112575421798</v>
      </c>
      <c r="F28" s="3" t="n">
        <v>0.845393581011378</v>
      </c>
      <c r="G28" s="3" t="n">
        <v>0.632358563120944</v>
      </c>
      <c r="H28" s="3" t="n">
        <v>-1.72685985526729</v>
      </c>
      <c r="I28" s="3" t="n">
        <v>0.208751983132522</v>
      </c>
      <c r="J28" s="3" t="n">
        <v>9.95399226991233E-006</v>
      </c>
      <c r="K28" s="3" t="n">
        <v>1.92674367295442</v>
      </c>
      <c r="L28" s="3" t="n">
        <v>0.0175441935933373</v>
      </c>
      <c r="M28" s="3" t="n">
        <v>7.12126426407798E-006</v>
      </c>
      <c r="N28" s="3" t="n">
        <f aca="false">IF(H28*E28&gt;0, 1, 0)</f>
        <v>0</v>
      </c>
    </row>
    <row r="29" customFormat="false" ht="12.8" hidden="false" customHeight="false" outlineLevel="0" collapsed="false">
      <c r="A29" s="4" t="s">
        <v>43</v>
      </c>
      <c r="B29" s="3" t="n">
        <v>-1.65704725145504</v>
      </c>
      <c r="C29" s="3" t="n">
        <v>0.0439903366183006</v>
      </c>
      <c r="D29" s="3" t="n">
        <v>0.0159530724176896</v>
      </c>
      <c r="E29" s="3" t="n">
        <v>1.25934927647941</v>
      </c>
      <c r="F29" s="3" t="n">
        <v>0.674106795965624</v>
      </c>
      <c r="G29" s="3" t="n">
        <v>0.342369678707267</v>
      </c>
      <c r="H29" s="3" t="n">
        <v>-2.35774294692409</v>
      </c>
      <c r="I29" s="3" t="n">
        <v>2.26241738580305E-007</v>
      </c>
      <c r="J29" s="3" t="n">
        <v>1.21902647341179E-008</v>
      </c>
      <c r="K29" s="3" t="n">
        <v>2.46320495539828</v>
      </c>
      <c r="L29" s="3" t="n">
        <v>9.692967869665E-008</v>
      </c>
      <c r="M29" s="3" t="n">
        <v>7.87236842105E-009</v>
      </c>
      <c r="N29" s="3" t="n">
        <f aca="false">IF(H29*E29&gt;0, 1, 0)</f>
        <v>0</v>
      </c>
    </row>
    <row r="30" customFormat="false" ht="12.8" hidden="false" customHeight="false" outlineLevel="0" collapsed="false">
      <c r="A30" s="3" t="s">
        <v>44</v>
      </c>
      <c r="B30" s="3" t="n">
        <v>-1.85100626348295</v>
      </c>
      <c r="C30" s="3" t="n">
        <v>0.123059774025646</v>
      </c>
      <c r="D30" s="3" t="n">
        <v>0.0003770220167526</v>
      </c>
      <c r="E30" s="3" t="n">
        <v>0.932124196640639</v>
      </c>
      <c r="F30" s="3" t="n">
        <v>0.924026636706933</v>
      </c>
      <c r="G30" s="3" t="n">
        <v>0.946589674384196</v>
      </c>
      <c r="H30" s="3" t="n">
        <v>-2.40934984561142</v>
      </c>
      <c r="I30" s="3" t="n">
        <v>6.20008958373293E-006</v>
      </c>
      <c r="J30" s="3" t="n">
        <v>5.91139739165315E-008</v>
      </c>
      <c r="K30" s="3" t="n">
        <v>2.34655313666748</v>
      </c>
      <c r="L30" s="3" t="n">
        <v>3.68364038692007E-005</v>
      </c>
      <c r="M30" s="3" t="n">
        <v>1.949632974991E-008</v>
      </c>
      <c r="N30" s="3" t="n">
        <f aca="false">IF(H30*E30&gt;0, 1, 0)</f>
        <v>0</v>
      </c>
    </row>
    <row r="31" customFormat="false" ht="12.8" hidden="false" customHeight="false" outlineLevel="0" collapsed="false">
      <c r="A31" s="3" t="s">
        <v>45</v>
      </c>
      <c r="B31" s="3" t="n">
        <v>-1.21348988382965</v>
      </c>
      <c r="C31" s="3" t="n">
        <v>0.993048903642526</v>
      </c>
      <c r="D31" s="3" t="n">
        <v>0.022146619258453</v>
      </c>
      <c r="E31" s="3" t="n">
        <v>0.133606750961364</v>
      </c>
      <c r="F31" s="3" t="n">
        <v>0.593471171153734</v>
      </c>
      <c r="G31" s="3" t="n">
        <v>1</v>
      </c>
      <c r="H31" s="3" t="n">
        <v>-1.88822524427136</v>
      </c>
      <c r="I31" s="3" t="n">
        <v>9.85477920267967E-005</v>
      </c>
      <c r="J31" s="3" t="n">
        <v>1.70987453627433E-005</v>
      </c>
      <c r="K31" s="3" t="n">
        <v>2.01858060903295</v>
      </c>
      <c r="L31" s="3" t="n">
        <v>5.7134456657236E-007</v>
      </c>
      <c r="M31" s="3" t="n">
        <v>2.09881598931596E-006</v>
      </c>
      <c r="N31" s="3" t="n">
        <f aca="false">IF(H31*E31&gt;0, 1, 0)</f>
        <v>0</v>
      </c>
    </row>
    <row r="32" customFormat="false" ht="12.8" hidden="false" customHeight="false" outlineLevel="0" collapsed="false">
      <c r="A32" s="3" t="s">
        <v>46</v>
      </c>
      <c r="B32" s="3" t="n">
        <v>-1.19437590387325</v>
      </c>
      <c r="C32" s="3" t="n">
        <v>0.83596915623633</v>
      </c>
      <c r="D32" s="3" t="n">
        <v>0.168537924151697</v>
      </c>
      <c r="E32" s="3" t="n">
        <v>0.862957091224103</v>
      </c>
      <c r="F32" s="3" t="n">
        <v>0.895615517289221</v>
      </c>
      <c r="G32" s="3" t="n">
        <v>1</v>
      </c>
      <c r="H32" s="3" t="n">
        <v>-1.62951094582262</v>
      </c>
      <c r="I32" s="3" t="n">
        <v>0.207868706278999</v>
      </c>
      <c r="J32" s="3" t="n">
        <v>0.0022837720967478</v>
      </c>
      <c r="K32" s="3" t="n">
        <v>1.8066273514297</v>
      </c>
      <c r="L32" s="3" t="n">
        <v>0.0290056448462517</v>
      </c>
      <c r="M32" s="3" t="n">
        <v>0.00115370674201089</v>
      </c>
      <c r="N32" s="3" t="n">
        <f aca="false">IF(H32*E32&gt;0, 1, 0)</f>
        <v>0</v>
      </c>
    </row>
    <row r="33" customFormat="false" ht="12.8" hidden="false" customHeight="false" outlineLevel="0" collapsed="false">
      <c r="A33" s="3" t="s">
        <v>47</v>
      </c>
      <c r="B33" s="3" t="n">
        <v>-1.4445664188532</v>
      </c>
      <c r="C33" s="3" t="n">
        <v>0.8178532922603</v>
      </c>
      <c r="D33" s="3" t="n">
        <v>0.0091250012009077</v>
      </c>
      <c r="E33" s="3" t="n">
        <v>0.0750420199941601</v>
      </c>
      <c r="F33" s="3" t="n">
        <v>0.6458674399749</v>
      </c>
      <c r="G33" s="3" t="n">
        <v>0.91817977554491</v>
      </c>
      <c r="H33" s="3" t="n">
        <v>-1.85655322297524</v>
      </c>
      <c r="I33" s="3" t="n">
        <v>0.206944614955053</v>
      </c>
      <c r="J33" s="3" t="n">
        <v>3.81121570537122E-005</v>
      </c>
      <c r="K33" s="3" t="n">
        <v>1.78825632307175</v>
      </c>
      <c r="L33" s="3" t="n">
        <v>0.0481436880371162</v>
      </c>
      <c r="M33" s="3" t="n">
        <v>0.00577400440216183</v>
      </c>
      <c r="N33" s="3" t="n">
        <f aca="false">IF(H33*E33&gt;0, 1, 0)</f>
        <v>0</v>
      </c>
    </row>
    <row r="34" customFormat="false" ht="12.8" hidden="false" customHeight="false" outlineLevel="0" collapsed="false">
      <c r="A34" s="3" t="s">
        <v>48</v>
      </c>
      <c r="B34" s="3" t="n">
        <v>-1.09752395025062</v>
      </c>
      <c r="C34" s="3" t="n">
        <v>0.935182584269663</v>
      </c>
      <c r="D34" s="3" t="n">
        <v>0.236926515688181</v>
      </c>
      <c r="E34" s="3" t="n">
        <v>1.03279746187763</v>
      </c>
      <c r="F34" s="3" t="n">
        <v>0.76977074239604</v>
      </c>
      <c r="G34" s="3" t="n">
        <v>0.91817977554491</v>
      </c>
      <c r="H34" s="3" t="n">
        <v>-1.44783519689871</v>
      </c>
      <c r="I34" s="3" t="n">
        <v>0.260422729905988</v>
      </c>
      <c r="J34" s="3" t="n">
        <v>0.0080372890161668</v>
      </c>
      <c r="K34" s="3" t="n">
        <v>1.56997321915791</v>
      </c>
      <c r="L34" s="3" t="n">
        <v>0.0387417395154418</v>
      </c>
      <c r="M34" s="3" t="n">
        <v>0.0105909419929944</v>
      </c>
      <c r="N34" s="3" t="n">
        <f aca="false">IF(H34*E34&gt;0, 1, 0)</f>
        <v>0</v>
      </c>
    </row>
    <row r="35" customFormat="false" ht="12.8" hidden="false" customHeight="false" outlineLevel="0" collapsed="false">
      <c r="A35" s="3" t="s">
        <v>49</v>
      </c>
      <c r="B35" s="3" t="n">
        <v>-0.924066408204894</v>
      </c>
      <c r="C35" s="3" t="n">
        <v>0.95337857111144</v>
      </c>
      <c r="D35" s="3" t="n">
        <v>0.755645439443881</v>
      </c>
      <c r="E35" s="3" t="n">
        <v>1.19417408334146</v>
      </c>
      <c r="F35" s="3" t="n">
        <v>0.704512443528182</v>
      </c>
      <c r="G35" s="3" t="n">
        <v>0.740470297029703</v>
      </c>
      <c r="H35" s="3" t="n">
        <v>-1.67681618252634</v>
      </c>
      <c r="I35" s="3" t="n">
        <v>0.125752409734775</v>
      </c>
      <c r="J35" s="3" t="n">
        <v>0.066483242846843</v>
      </c>
      <c r="K35" s="3" t="n">
        <v>1.89896002561155</v>
      </c>
      <c r="L35" s="3" t="n">
        <v>0.0143416427468115</v>
      </c>
      <c r="M35" s="3" t="n">
        <v>0.00465571666294195</v>
      </c>
      <c r="N35" s="3" t="n">
        <f aca="false">IF(H35*E35&gt;0, 1, 0)</f>
        <v>0</v>
      </c>
    </row>
    <row r="39" customFormat="false" ht="12.8" hidden="false" customHeight="false" outlineLevel="0" collapsed="false">
      <c r="A39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2023-09-04T15:18:24Z</dcterms:modified>
  <cp:revision>4</cp:revision>
  <dc:subject/>
  <dc:title/>
</cp:coreProperties>
</file>