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Google Drive\NYU\GPU\final project\"/>
    </mc:Choice>
  </mc:AlternateContent>
  <xr:revisionPtr revIDLastSave="0" documentId="13_ncr:1_{42719D2C-07BF-433A-A7FA-850ED2DB6550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2" i="1"/>
  <c r="K15" i="1"/>
  <c r="K16" i="1"/>
  <c r="K17" i="1"/>
  <c r="K14" i="1"/>
  <c r="H15" i="1"/>
  <c r="H16" i="1"/>
  <c r="H17" i="1"/>
  <c r="H6" i="1"/>
  <c r="H7" i="1"/>
  <c r="K3" i="1"/>
  <c r="K4" i="1"/>
  <c r="K5" i="1"/>
  <c r="H3" i="1"/>
  <c r="H4" i="1"/>
  <c r="H5" i="1"/>
  <c r="H8" i="1"/>
  <c r="H9" i="1"/>
  <c r="H10" i="1"/>
  <c r="H11" i="1"/>
  <c r="H12" i="1"/>
  <c r="H13" i="1"/>
  <c r="H14" i="1"/>
  <c r="K2" i="1"/>
  <c r="H2" i="1"/>
</calcChain>
</file>

<file path=xl/sharedStrings.xml><?xml version="1.0" encoding="utf-8"?>
<sst xmlns="http://schemas.openxmlformats.org/spreadsheetml/2006/main" count="28" uniqueCount="19">
  <si>
    <t>App</t>
  </si>
  <si>
    <t>N</t>
  </si>
  <si>
    <t>Mergesort</t>
  </si>
  <si>
    <t>FLOPs</t>
  </si>
  <si>
    <t>isStrongDependent</t>
  </si>
  <si>
    <t>Memory</t>
  </si>
  <si>
    <t>SingleGPU</t>
  </si>
  <si>
    <t>DualGPU</t>
  </si>
  <si>
    <t>SpeedUp</t>
  </si>
  <si>
    <t>Memory_Read</t>
  </si>
  <si>
    <t>Memory_Write</t>
  </si>
  <si>
    <t>Montecarlo</t>
  </si>
  <si>
    <t>N-body</t>
  </si>
  <si>
    <t>Reduce</t>
  </si>
  <si>
    <t>KNN</t>
  </si>
  <si>
    <t>CNN</t>
  </si>
  <si>
    <t>Pytorch-mnist</t>
  </si>
  <si>
    <t>SingleOrDual</t>
  </si>
  <si>
    <t>Overhead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</si>
</sst>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G24" sqref="G24"/>
    </sheetView>
  </sheetViews>
  <sheetFormatPr defaultRowHeight="14.5" x14ac:dyDescent="0.35"/>
  <cols>
    <col min="1" max="1" width="12.36328125" bestFit="1" customWidth="1"/>
    <col min="2" max="2" width="10.08984375" customWidth="1"/>
    <col min="3" max="3" width="17.36328125" customWidth="1"/>
    <col min="4" max="4" width="10.08984375" customWidth="1"/>
    <col min="5" max="5" width="16.81640625" bestFit="1" customWidth="1"/>
    <col min="6" max="6" width="13.1796875" bestFit="1" customWidth="1"/>
    <col min="7" max="7" width="13.6328125" bestFit="1" customWidth="1"/>
    <col min="8" max="8" width="10.81640625" bestFit="1" customWidth="1"/>
    <col min="9" max="11" width="10.08984375" customWidth="1"/>
  </cols>
  <sheetData>
    <row r="1" spans="1:12" x14ac:dyDescent="0.35">
      <c r="A1" t="s">
        <v>0</v>
      </c>
      <c r="B1" t="s">
        <v>1</v>
      </c>
      <c r="C1" t="s">
        <v>3</v>
      </c>
      <c r="D1" t="s">
        <v>18</v>
      </c>
      <c r="E1" t="s">
        <v>4</v>
      </c>
      <c r="F1" t="s">
        <v>9</v>
      </c>
      <c r="G1" t="s">
        <v>10</v>
      </c>
      <c r="H1" t="s">
        <v>5</v>
      </c>
      <c r="I1" t="s">
        <v>6</v>
      </c>
      <c r="J1" t="s">
        <v>7</v>
      </c>
      <c r="K1" t="s">
        <v>8</v>
      </c>
      <c r="L1" t="s">
        <v>17</v>
      </c>
    </row>
    <row r="2" spans="1:12" x14ac:dyDescent="0.35">
      <c r="A2" t="s">
        <v>2</v>
      </c>
      <c r="B2">
        <v>1000000</v>
      </c>
      <c r="C2">
        <v>0</v>
      </c>
      <c r="D2">
        <v>0.93</v>
      </c>
      <c r="E2">
        <v>1</v>
      </c>
      <c r="F2">
        <v>4820480</v>
      </c>
      <c r="G2">
        <v>5627669</v>
      </c>
      <c r="H2">
        <f>F2+G2</f>
        <v>10448149</v>
      </c>
      <c r="I2">
        <v>0.3</v>
      </c>
      <c r="J2">
        <v>0.45</v>
      </c>
      <c r="K2">
        <f>I2/J2</f>
        <v>0.66666666666666663</v>
      </c>
      <c r="L2">
        <f>IF(K2&gt;1,1,0)</f>
        <v>0</v>
      </c>
    </row>
    <row r="3" spans="1:12" x14ac:dyDescent="0.35">
      <c r="A3" t="s">
        <v>2</v>
      </c>
      <c r="B3">
        <v>10000000</v>
      </c>
      <c r="C3">
        <v>0</v>
      </c>
      <c r="D3">
        <v>0.85</v>
      </c>
      <c r="E3">
        <v>1</v>
      </c>
      <c r="F3">
        <v>420894928</v>
      </c>
      <c r="G3">
        <v>149033570</v>
      </c>
      <c r="H3">
        <f t="shared" ref="H3:H17" si="0">F3+G3</f>
        <v>569928498</v>
      </c>
      <c r="I3">
        <v>0.34</v>
      </c>
      <c r="J3">
        <v>0.46</v>
      </c>
      <c r="K3">
        <f t="shared" ref="K3:K5" si="1">I3/J3</f>
        <v>0.73913043478260876</v>
      </c>
      <c r="L3">
        <f t="shared" ref="L3:L17" si="2">IF(K3&gt;1,1,0)</f>
        <v>0</v>
      </c>
    </row>
    <row r="4" spans="1:12" x14ac:dyDescent="0.35">
      <c r="A4" t="s">
        <v>2</v>
      </c>
      <c r="B4">
        <v>100000000</v>
      </c>
      <c r="C4">
        <v>0</v>
      </c>
      <c r="D4">
        <v>0.37</v>
      </c>
      <c r="E4">
        <v>1</v>
      </c>
      <c r="F4">
        <v>7499483157</v>
      </c>
      <c r="G4">
        <v>2371361717</v>
      </c>
      <c r="H4">
        <f t="shared" si="0"/>
        <v>9870844874</v>
      </c>
      <c r="I4">
        <v>1</v>
      </c>
      <c r="J4">
        <v>0.75</v>
      </c>
      <c r="K4">
        <f t="shared" si="1"/>
        <v>1.3333333333333333</v>
      </c>
      <c r="L4">
        <f t="shared" si="2"/>
        <v>1</v>
      </c>
    </row>
    <row r="5" spans="1:12" x14ac:dyDescent="0.35">
      <c r="A5" t="s">
        <v>11</v>
      </c>
      <c r="B5">
        <v>1000000000</v>
      </c>
      <c r="C5">
        <v>7000000000</v>
      </c>
      <c r="D5">
        <v>0.92</v>
      </c>
      <c r="E5">
        <v>0</v>
      </c>
      <c r="F5">
        <v>768</v>
      </c>
      <c r="G5">
        <v>192</v>
      </c>
      <c r="H5">
        <f t="shared" si="0"/>
        <v>960</v>
      </c>
      <c r="I5">
        <v>0.25</v>
      </c>
      <c r="J5">
        <v>0.34</v>
      </c>
      <c r="K5">
        <f t="shared" si="1"/>
        <v>0.73529411764705876</v>
      </c>
      <c r="L5">
        <f t="shared" si="2"/>
        <v>0</v>
      </c>
    </row>
    <row r="6" spans="1:12" x14ac:dyDescent="0.35">
      <c r="A6" t="s">
        <v>12</v>
      </c>
      <c r="B6">
        <v>1000</v>
      </c>
      <c r="C6">
        <v>15985998</v>
      </c>
      <c r="D6">
        <v>0.31</v>
      </c>
      <c r="E6">
        <v>0</v>
      </c>
      <c r="F6">
        <v>18</v>
      </c>
      <c r="G6">
        <v>17</v>
      </c>
      <c r="H6">
        <f t="shared" si="0"/>
        <v>35</v>
      </c>
      <c r="K6">
        <v>0.89</v>
      </c>
      <c r="L6">
        <f t="shared" si="2"/>
        <v>0</v>
      </c>
    </row>
    <row r="7" spans="1:12" x14ac:dyDescent="0.35">
      <c r="A7" t="s">
        <v>12</v>
      </c>
      <c r="B7">
        <v>10000</v>
      </c>
      <c r="C7">
        <v>1599859998</v>
      </c>
      <c r="D7">
        <v>0.03</v>
      </c>
      <c r="E7">
        <v>0</v>
      </c>
      <c r="F7">
        <v>8348</v>
      </c>
      <c r="G7">
        <v>10101</v>
      </c>
      <c r="H7">
        <f t="shared" si="0"/>
        <v>18449</v>
      </c>
      <c r="K7">
        <v>1.01</v>
      </c>
      <c r="L7">
        <f t="shared" si="2"/>
        <v>1</v>
      </c>
    </row>
    <row r="8" spans="1:12" x14ac:dyDescent="0.35">
      <c r="A8" t="s">
        <v>12</v>
      </c>
      <c r="B8">
        <v>100000</v>
      </c>
      <c r="C8">
        <v>160000000000</v>
      </c>
      <c r="D8">
        <v>0.02</v>
      </c>
      <c r="E8">
        <v>0</v>
      </c>
      <c r="F8">
        <v>8348</v>
      </c>
      <c r="G8">
        <v>10101</v>
      </c>
      <c r="H8">
        <f t="shared" si="0"/>
        <v>18449</v>
      </c>
      <c r="K8">
        <v>1.8</v>
      </c>
      <c r="L8">
        <f t="shared" si="2"/>
        <v>1</v>
      </c>
    </row>
    <row r="9" spans="1:12" x14ac:dyDescent="0.35">
      <c r="A9" t="s">
        <v>13</v>
      </c>
      <c r="B9">
        <v>10000</v>
      </c>
      <c r="C9">
        <v>10230</v>
      </c>
      <c r="D9">
        <v>0.73</v>
      </c>
      <c r="E9">
        <v>1</v>
      </c>
      <c r="F9">
        <v>23</v>
      </c>
      <c r="G9">
        <v>18</v>
      </c>
      <c r="H9">
        <f t="shared" si="0"/>
        <v>41</v>
      </c>
      <c r="K9">
        <v>0.375</v>
      </c>
      <c r="L9">
        <f t="shared" si="2"/>
        <v>0</v>
      </c>
    </row>
    <row r="10" spans="1:12" x14ac:dyDescent="0.35">
      <c r="A10" t="s">
        <v>13</v>
      </c>
      <c r="B10">
        <v>100000</v>
      </c>
      <c r="C10">
        <v>100254</v>
      </c>
      <c r="D10">
        <v>0.74</v>
      </c>
      <c r="E10">
        <v>1</v>
      </c>
      <c r="F10">
        <v>33</v>
      </c>
      <c r="G10">
        <v>42</v>
      </c>
      <c r="H10">
        <f t="shared" si="0"/>
        <v>75</v>
      </c>
      <c r="K10">
        <v>0.4</v>
      </c>
      <c r="L10">
        <f t="shared" si="2"/>
        <v>0</v>
      </c>
    </row>
    <row r="11" spans="1:12" x14ac:dyDescent="0.35">
      <c r="A11" t="s">
        <v>13</v>
      </c>
      <c r="B11">
        <v>1000000</v>
      </c>
      <c r="C11">
        <v>999471</v>
      </c>
      <c r="D11">
        <v>0.91</v>
      </c>
      <c r="E11">
        <v>1</v>
      </c>
      <c r="F11">
        <v>58861</v>
      </c>
      <c r="G11">
        <v>61810</v>
      </c>
      <c r="H11">
        <f t="shared" si="0"/>
        <v>120671</v>
      </c>
      <c r="K11">
        <v>1.01</v>
      </c>
      <c r="L11">
        <f t="shared" si="2"/>
        <v>1</v>
      </c>
    </row>
    <row r="12" spans="1:12" x14ac:dyDescent="0.35">
      <c r="A12" t="s">
        <v>14</v>
      </c>
      <c r="B12">
        <v>30000</v>
      </c>
      <c r="C12">
        <v>3600000000</v>
      </c>
      <c r="D12">
        <v>0.42</v>
      </c>
      <c r="E12">
        <v>0</v>
      </c>
      <c r="F12">
        <v>6913952</v>
      </c>
      <c r="G12">
        <v>1244773920</v>
      </c>
      <c r="H12">
        <f t="shared" si="0"/>
        <v>1251687872</v>
      </c>
      <c r="K12">
        <v>1.01</v>
      </c>
      <c r="L12">
        <f t="shared" si="2"/>
        <v>1</v>
      </c>
    </row>
    <row r="13" spans="1:12" x14ac:dyDescent="0.35">
      <c r="A13" t="s">
        <v>15</v>
      </c>
      <c r="B13">
        <v>60000</v>
      </c>
      <c r="C13">
        <v>12707942400000</v>
      </c>
      <c r="D13">
        <v>0.06</v>
      </c>
      <c r="E13">
        <v>0</v>
      </c>
      <c r="F13">
        <v>5629178015</v>
      </c>
      <c r="G13">
        <v>7322118720</v>
      </c>
      <c r="H13">
        <f t="shared" si="0"/>
        <v>12951296735</v>
      </c>
      <c r="K13">
        <v>1.93</v>
      </c>
      <c r="L13">
        <f t="shared" si="2"/>
        <v>1</v>
      </c>
    </row>
    <row r="14" spans="1:12" x14ac:dyDescent="0.35">
      <c r="A14" t="s">
        <v>16</v>
      </c>
      <c r="B14">
        <v>8192</v>
      </c>
      <c r="C14">
        <v>34787971072</v>
      </c>
      <c r="D14">
        <v>0.08</v>
      </c>
      <c r="E14">
        <v>0</v>
      </c>
      <c r="F14">
        <v>2239631718</v>
      </c>
      <c r="G14">
        <v>938761103</v>
      </c>
      <c r="H14">
        <f t="shared" si="0"/>
        <v>3178392821</v>
      </c>
      <c r="I14">
        <v>8</v>
      </c>
      <c r="J14">
        <v>4</v>
      </c>
      <c r="K14">
        <f t="shared" ref="K14:K17" si="3">I14/J14</f>
        <v>2</v>
      </c>
      <c r="L14">
        <f t="shared" si="2"/>
        <v>1</v>
      </c>
    </row>
    <row r="15" spans="1:12" x14ac:dyDescent="0.35">
      <c r="A15" t="s">
        <v>16</v>
      </c>
      <c r="B15">
        <v>32768</v>
      </c>
      <c r="C15">
        <v>34787971072</v>
      </c>
      <c r="D15">
        <v>0.1</v>
      </c>
      <c r="E15">
        <v>0</v>
      </c>
      <c r="F15">
        <v>2239235942</v>
      </c>
      <c r="G15">
        <v>938852107</v>
      </c>
      <c r="H15">
        <f t="shared" si="0"/>
        <v>3178088049</v>
      </c>
      <c r="I15">
        <v>28</v>
      </c>
      <c r="J15">
        <v>18</v>
      </c>
      <c r="K15">
        <f t="shared" si="3"/>
        <v>1.5555555555555556</v>
      </c>
      <c r="L15">
        <f t="shared" si="2"/>
        <v>1</v>
      </c>
    </row>
    <row r="16" spans="1:12" x14ac:dyDescent="0.35">
      <c r="A16" t="s">
        <v>16</v>
      </c>
      <c r="B16">
        <v>65536</v>
      </c>
      <c r="C16">
        <v>34787971072</v>
      </c>
      <c r="D16">
        <v>0.1</v>
      </c>
      <c r="E16">
        <v>0</v>
      </c>
      <c r="F16">
        <v>2241364459</v>
      </c>
      <c r="G16">
        <v>936759403</v>
      </c>
      <c r="H16">
        <f t="shared" si="0"/>
        <v>3178123862</v>
      </c>
      <c r="I16">
        <v>57</v>
      </c>
      <c r="J16">
        <v>34</v>
      </c>
      <c r="K16">
        <f t="shared" si="3"/>
        <v>1.6764705882352942</v>
      </c>
      <c r="L16">
        <f t="shared" si="2"/>
        <v>1</v>
      </c>
    </row>
    <row r="17" spans="1:12" x14ac:dyDescent="0.35">
      <c r="A17" t="s">
        <v>16</v>
      </c>
      <c r="B17">
        <v>131072</v>
      </c>
      <c r="C17">
        <v>34787971072</v>
      </c>
      <c r="D17">
        <v>0.11</v>
      </c>
      <c r="E17">
        <v>0</v>
      </c>
      <c r="F17">
        <v>2241586810</v>
      </c>
      <c r="G17">
        <v>935174517</v>
      </c>
      <c r="H17">
        <f t="shared" si="0"/>
        <v>3176761327</v>
      </c>
      <c r="I17">
        <v>113</v>
      </c>
      <c r="J17">
        <v>78</v>
      </c>
      <c r="K17">
        <f t="shared" si="3"/>
        <v>1.4487179487179487</v>
      </c>
      <c r="L17">
        <f t="shared" si="2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 Wang</dc:creator>
  <cp:lastModifiedBy>Zizheng Wang</cp:lastModifiedBy>
  <dcterms:created xsi:type="dcterms:W3CDTF">2015-06-05T18:17:20Z</dcterms:created>
  <dcterms:modified xsi:type="dcterms:W3CDTF">2023-12-13T03:18:52Z</dcterms:modified>
</cp:coreProperties>
</file>