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ACE-PC\Desktop\(5)Students with academic scores greater and equal to 70\"/>
    </mc:Choice>
  </mc:AlternateContent>
  <xr:revisionPtr revIDLastSave="0" documentId="13_ncr:1_{C55C842F-1B92-4236-9AB1-494547D4DB87}" xr6:coauthVersionLast="47" xr6:coauthVersionMax="47" xr10:uidLastSave="{00000000-0000-0000-0000-000000000000}"/>
  <bookViews>
    <workbookView xWindow="-120" yWindow="-120" windowWidth="20730" windowHeight="11160" xr2:uid="{1B618F30-BA2B-482A-AD9E-7965E34C70FA}"/>
  </bookViews>
  <sheets>
    <sheet name="Students with academic score g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K7" i="1"/>
  <c r="J7" i="1"/>
  <c r="I7" i="1"/>
  <c r="K3" i="1"/>
  <c r="J3" i="1"/>
  <c r="I3" i="1"/>
</calcChain>
</file>

<file path=xl/sharedStrings.xml><?xml version="1.0" encoding="utf-8"?>
<sst xmlns="http://schemas.openxmlformats.org/spreadsheetml/2006/main" count="24" uniqueCount="17">
  <si>
    <t>ID</t>
  </si>
  <si>
    <t>gender</t>
  </si>
  <si>
    <t>academic_score</t>
  </si>
  <si>
    <t>education</t>
  </si>
  <si>
    <t>urban</t>
  </si>
  <si>
    <t>female</t>
  </si>
  <si>
    <t>no</t>
  </si>
  <si>
    <t>male</t>
  </si>
  <si>
    <t>yes</t>
  </si>
  <si>
    <t>Urban</t>
  </si>
  <si>
    <t>Not Urban</t>
  </si>
  <si>
    <t>Total</t>
  </si>
  <si>
    <t>Male</t>
  </si>
  <si>
    <t>Female</t>
  </si>
  <si>
    <t>Years of Education</t>
  </si>
  <si>
    <t>Years</t>
  </si>
  <si>
    <t>No.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</si>
</sst>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499923703726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10" xfId="0" applyFill="1" applyBorder="1"/>
    <xf numFmtId="0" fontId="0" fillId="34" borderId="10" xfId="0" applyFill="1" applyBorder="1"/>
    <xf numFmtId="0" fontId="0" fillId="33" borderId="10" xfId="0" applyFill="1" applyBorder="1" applyAlignment="1">
      <alignment horizontal="center"/>
    </xf>
    <xf numFmtId="0" fontId="0" fillId="35" borderId="10" xfId="0" applyFill="1" applyBorder="1"/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4A7B0-BD34-43A8-B6B1-A4988DCE43A3}" name="Table1" displayName="Table1" ref="A1:E6" totalsRowShown="0" headerRowDxfId="0" headerRowBorderDxfId="7" tableBorderDxfId="8" totalsRowBorderDxfId="6">
  <autoFilter ref="A1:E6" xr:uid="{D414A7B0-BD34-43A8-B6B1-A4988DCE43A3}"/>
  <tableColumns count="5">
    <tableColumn id="1" xr3:uid="{B8B5EB79-CB3F-487D-A5E4-4D7B07E42E9F}" name="ID" dataDxfId="5"/>
    <tableColumn id="2" xr3:uid="{63388087-0538-4E8D-9113-4605B36770C7}" name="gender" dataDxfId="4"/>
    <tableColumn id="3" xr3:uid="{C83E21E6-38F3-41F7-9A4D-45E5DE7A9216}" name="academic_score" dataDxfId="3"/>
    <tableColumn id="4" xr3:uid="{FE609C66-620E-4B38-AA1E-4E748410F43B}" name="education" dataDxfId="2"/>
    <tableColumn id="5" xr3:uid="{5D5343FE-09FB-4585-8938-456EFEDA24A8}" name="urba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3F77-74ED-4249-817C-29A5C8A95EC6}">
  <dimension ref="A1:K13"/>
  <sheetViews>
    <sheetView tabSelected="1" workbookViewId="0">
      <selection activeCell="A11" sqref="A11"/>
    </sheetView>
  </sheetViews>
  <sheetFormatPr defaultRowHeight="15" x14ac:dyDescent="0.25"/>
  <cols>
    <col min="2" max="2" width="9.42578125" customWidth="1"/>
    <col min="3" max="3" width="17.5703125" customWidth="1"/>
    <col min="4" max="4" width="12.140625" customWidth="1"/>
    <col min="10" max="10" width="14.425781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1" x14ac:dyDescent="0.25">
      <c r="A2" s="4">
        <v>3718</v>
      </c>
      <c r="B2" s="5" t="s">
        <v>5</v>
      </c>
      <c r="C2" s="5">
        <v>70.099998470000003</v>
      </c>
      <c r="D2" s="5">
        <v>16</v>
      </c>
      <c r="E2" s="6" t="s">
        <v>6</v>
      </c>
      <c r="I2" s="10" t="s">
        <v>9</v>
      </c>
      <c r="J2" s="10" t="s">
        <v>10</v>
      </c>
      <c r="K2" s="10" t="s">
        <v>11</v>
      </c>
    </row>
    <row r="3" spans="1:11" x14ac:dyDescent="0.25">
      <c r="A3" s="4">
        <v>3136</v>
      </c>
      <c r="B3" s="5" t="s">
        <v>7</v>
      </c>
      <c r="C3" s="5">
        <v>70.699996949999999</v>
      </c>
      <c r="D3" s="5">
        <v>17</v>
      </c>
      <c r="E3" s="6" t="s">
        <v>6</v>
      </c>
      <c r="I3" s="11">
        <f>COUNTIF(Table1[urban],  "yes")</f>
        <v>1</v>
      </c>
      <c r="J3" s="11">
        <f>COUNTIF(Table1[urban], "no")</f>
        <v>4</v>
      </c>
      <c r="K3" s="11">
        <f>SUM(I3:J3)</f>
        <v>5</v>
      </c>
    </row>
    <row r="4" spans="1:11" x14ac:dyDescent="0.25">
      <c r="A4" s="4">
        <v>1906</v>
      </c>
      <c r="B4" s="5" t="s">
        <v>7</v>
      </c>
      <c r="C4" s="5">
        <v>70.559997559999999</v>
      </c>
      <c r="D4" s="5">
        <v>17</v>
      </c>
      <c r="E4" s="6" t="s">
        <v>6</v>
      </c>
    </row>
    <row r="5" spans="1:11" x14ac:dyDescent="0.25">
      <c r="A5" s="4">
        <v>1906</v>
      </c>
      <c r="B5" s="5" t="s">
        <v>7</v>
      </c>
      <c r="C5" s="5">
        <v>70.559997559999999</v>
      </c>
      <c r="D5" s="5">
        <v>17</v>
      </c>
      <c r="E5" s="6" t="s">
        <v>8</v>
      </c>
    </row>
    <row r="6" spans="1:11" x14ac:dyDescent="0.25">
      <c r="A6" s="7">
        <v>2825</v>
      </c>
      <c r="B6" s="8" t="s">
        <v>7</v>
      </c>
      <c r="C6" s="8">
        <v>70.559997559999999</v>
      </c>
      <c r="D6" s="8">
        <v>17</v>
      </c>
      <c r="E6" s="9" t="s">
        <v>6</v>
      </c>
      <c r="I6" s="10" t="s">
        <v>12</v>
      </c>
      <c r="J6" s="10" t="s">
        <v>13</v>
      </c>
      <c r="K6" s="10" t="s">
        <v>11</v>
      </c>
    </row>
    <row r="7" spans="1:11" x14ac:dyDescent="0.25">
      <c r="I7" s="11">
        <f>COUNTIF(Table1[gender], "male")</f>
        <v>4</v>
      </c>
      <c r="J7" s="11">
        <f>COUNTIF(Table1[gender], "female")</f>
        <v>1</v>
      </c>
      <c r="K7" s="11">
        <f>SUM(I7:J7)</f>
        <v>5</v>
      </c>
    </row>
    <row r="10" spans="1:11" x14ac:dyDescent="0.25">
      <c r="I10" s="12" t="s">
        <v>14</v>
      </c>
      <c r="J10" s="12"/>
    </row>
    <row r="11" spans="1:11" x14ac:dyDescent="0.25">
      <c r="I11" s="13" t="s">
        <v>15</v>
      </c>
      <c r="J11" s="13" t="s">
        <v>16</v>
      </c>
    </row>
    <row r="12" spans="1:11" x14ac:dyDescent="0.25">
      <c r="I12" s="14">
        <v>16</v>
      </c>
      <c r="J12" s="14">
        <f>COUNTIF(Table1[education], "16")</f>
        <v>1</v>
      </c>
    </row>
    <row r="13" spans="1:11" x14ac:dyDescent="0.25">
      <c r="I13" s="14">
        <v>17</v>
      </c>
      <c r="J13" s="14">
        <f>COUNTIF(Table1[education], "17")</f>
        <v>4</v>
      </c>
    </row>
  </sheetData>
  <mergeCells count="1">
    <mergeCell ref="I10:J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 with academic score 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PEACE-PC</dc:creator>
  <cp:lastModifiedBy>Dupsy Peace</cp:lastModifiedBy>
  <dcterms:created xsi:type="dcterms:W3CDTF">2024-08-13T01:21:46Z</dcterms:created>
  <dcterms:modified xsi:type="dcterms:W3CDTF">2024-08-13T01:35:04Z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2024-08-13T01:35:04Z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283521a6-b8b8-4fc9-92cd-608d1372820c</vt:lpwstr>
  </property>
  <property fmtid="{D5CDD505-2E9C-101B-9397-08002B2CF9AE}" pid="7" name="MSIP_Label_defa4170-0d19-0005-0004-bc88714345d2_ActionId">
    <vt:lpwstr>83f5dfbc-8641-4be6-b536-88c1ad207465</vt:lpwstr>
  </property>
  <property fmtid="{D5CDD505-2E9C-101B-9397-08002B2CF9AE}" pid="8" name="MSIP_Label_defa4170-0d19-0005-0004-bc88714345d2_ContentBits">
    <vt:lpwstr>0</vt:lpwstr>
  </property>
</Properties>
</file>