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390" windowWidth="17955" windowHeight="12060" activeTab="2"/>
  </bookViews>
  <sheets>
    <sheet name="Dataset" sheetId="1" r:id="rId1"/>
    <sheet name="Analysis" sheetId="2" r:id="rId2"/>
    <sheet name="Dashboard" sheetId="3" r:id="rId3"/>
  </sheets>
  <definedNames>
    <definedName name="Slicer_Beer">#N/A</definedName>
    <definedName name="Slicer_Country">#N/A</definedName>
    <definedName name="Slicer_Pure_Alcohol">#N/A</definedName>
    <definedName name="Slicer_Spirit">#N/A</definedName>
    <definedName name="Slicer_Wine">#N/A</definedName>
  </definedNames>
  <calcPr calcId="144525"/>
  <pivotCaches>
    <pivotCache cacheId="2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95" i="1" l="1"/>
  <c r="G95" i="1" s="1"/>
  <c r="F152" i="1"/>
  <c r="G152" i="1" s="1"/>
  <c r="F17" i="1"/>
  <c r="G17" i="1" s="1"/>
  <c r="F59" i="1"/>
  <c r="G59" i="1" s="1"/>
  <c r="F96" i="1"/>
  <c r="G96" i="1" s="1"/>
  <c r="F54" i="1"/>
  <c r="G54" i="1" s="1"/>
  <c r="F72" i="1"/>
  <c r="G72" i="1" s="1"/>
  <c r="F35" i="1"/>
  <c r="G35" i="1" s="1"/>
  <c r="F29" i="1"/>
  <c r="G29" i="1" s="1"/>
  <c r="F131" i="1"/>
  <c r="G131" i="1" s="1"/>
  <c r="F74" i="1"/>
  <c r="G74" i="1" s="1"/>
  <c r="F121" i="1"/>
  <c r="G121" i="1" s="1"/>
  <c r="F183" i="1"/>
  <c r="G183" i="1" s="1"/>
  <c r="F75" i="1"/>
  <c r="G75" i="1" s="1"/>
  <c r="F4" i="1"/>
  <c r="G4" i="1" s="1"/>
  <c r="F21" i="1"/>
  <c r="G21" i="1" s="1"/>
  <c r="F33" i="1"/>
  <c r="G33" i="1" s="1"/>
  <c r="F144" i="1"/>
  <c r="G144" i="1" s="1"/>
  <c r="F155" i="1"/>
  <c r="G155" i="1" s="1"/>
  <c r="F80" i="1"/>
  <c r="G80" i="1" s="1"/>
  <c r="F76" i="1"/>
  <c r="G76" i="1" s="1"/>
  <c r="F77" i="1"/>
  <c r="G77" i="1" s="1"/>
  <c r="F43" i="1"/>
  <c r="G43" i="1" s="1"/>
  <c r="F148" i="1"/>
  <c r="G148" i="1" s="1"/>
  <c r="F39" i="1"/>
  <c r="G39" i="1" s="1"/>
  <c r="F153" i="1"/>
  <c r="G153" i="1" s="1"/>
  <c r="F111" i="1"/>
  <c r="G111" i="1" s="1"/>
  <c r="F139" i="1"/>
  <c r="G139" i="1" s="1"/>
  <c r="F90" i="1"/>
  <c r="G90" i="1" s="1"/>
  <c r="F119" i="1"/>
  <c r="G119" i="1" s="1"/>
  <c r="F89" i="1"/>
  <c r="G89" i="1" s="1"/>
  <c r="F44" i="1"/>
  <c r="G44" i="1" s="1"/>
  <c r="F161" i="1"/>
  <c r="G161" i="1" s="1"/>
  <c r="F162" i="1"/>
  <c r="G162" i="1" s="1"/>
  <c r="F78" i="1"/>
  <c r="G78" i="1" s="1"/>
  <c r="F67" i="1"/>
  <c r="G67" i="1" s="1"/>
  <c r="F83" i="1"/>
  <c r="G83" i="1" s="1"/>
  <c r="F180" i="1"/>
  <c r="G180" i="1" s="1"/>
  <c r="F114" i="1"/>
  <c r="G114" i="1" s="1"/>
  <c r="F37" i="1"/>
  <c r="G37" i="1" s="1"/>
  <c r="F86" i="1"/>
  <c r="G86" i="1" s="1"/>
  <c r="F38" i="1"/>
  <c r="G38" i="1" s="1"/>
  <c r="F93" i="1"/>
  <c r="G93" i="1" s="1"/>
  <c r="F68" i="1"/>
  <c r="G68" i="1" s="1"/>
  <c r="F6" i="1"/>
  <c r="G6" i="1" s="1"/>
  <c r="F184" i="1"/>
  <c r="G184" i="1" s="1"/>
  <c r="F146" i="1"/>
  <c r="G146" i="1" s="1"/>
  <c r="F30" i="1"/>
  <c r="G30" i="1" s="1"/>
  <c r="F133" i="1"/>
  <c r="G133" i="1" s="1"/>
  <c r="F23" i="1"/>
  <c r="G23" i="1" s="1"/>
  <c r="F66" i="1"/>
  <c r="G66" i="1" s="1"/>
  <c r="F82" i="1"/>
  <c r="G82" i="1" s="1"/>
  <c r="F172" i="1"/>
  <c r="G172" i="1" s="1"/>
  <c r="F116" i="1"/>
  <c r="G116" i="1" s="1"/>
  <c r="F49" i="1"/>
  <c r="G49" i="1" s="1"/>
  <c r="F160" i="1"/>
  <c r="G160" i="1" s="1"/>
  <c r="F53" i="1"/>
  <c r="G53" i="1" s="1"/>
  <c r="F159" i="1"/>
  <c r="G159" i="1" s="1"/>
  <c r="F113" i="1"/>
  <c r="G113" i="1" s="1"/>
  <c r="F34" i="1"/>
  <c r="G34" i="1" s="1"/>
  <c r="F5" i="1"/>
  <c r="G5" i="1" s="1"/>
  <c r="F7" i="1"/>
  <c r="G7" i="1" s="1"/>
  <c r="F171" i="1"/>
  <c r="G171" i="1" s="1"/>
  <c r="F87" i="1"/>
  <c r="G87" i="1" s="1"/>
  <c r="F8" i="1"/>
  <c r="G8" i="1" s="1"/>
  <c r="F149" i="1"/>
  <c r="G149" i="1" s="1"/>
  <c r="F58" i="1"/>
  <c r="G58" i="1" s="1"/>
  <c r="F2" i="1"/>
  <c r="G2" i="1" s="1"/>
  <c r="F117" i="1"/>
  <c r="G117" i="1" s="1"/>
  <c r="F168" i="1"/>
  <c r="G168" i="1" s="1"/>
  <c r="F150" i="1"/>
  <c r="G150" i="1" s="1"/>
  <c r="F19" i="1"/>
  <c r="G19" i="1" s="1"/>
  <c r="F13" i="1"/>
  <c r="G13" i="1" s="1"/>
  <c r="F106" i="1"/>
  <c r="G106" i="1" s="1"/>
  <c r="F48" i="1"/>
  <c r="G48" i="1" s="1"/>
  <c r="F50" i="1"/>
  <c r="G50" i="1" s="1"/>
  <c r="F100" i="1"/>
  <c r="G100" i="1" s="1"/>
  <c r="F175" i="1"/>
  <c r="G175" i="1" s="1"/>
  <c r="F185" i="1"/>
  <c r="G185" i="1" s="1"/>
  <c r="F169" i="1"/>
  <c r="G169" i="1" s="1"/>
  <c r="F16" i="1"/>
  <c r="G16" i="1" s="1"/>
  <c r="F118" i="1"/>
  <c r="G118" i="1" s="1"/>
  <c r="F46" i="1"/>
  <c r="G46" i="1" s="1"/>
  <c r="F108" i="1"/>
  <c r="G108" i="1" s="1"/>
  <c r="F63" i="1"/>
  <c r="G63" i="1" s="1"/>
  <c r="F157" i="1"/>
  <c r="G157" i="1" s="1"/>
  <c r="F42" i="1"/>
  <c r="G42" i="1" s="1"/>
  <c r="F124" i="1"/>
  <c r="G124" i="1" s="1"/>
  <c r="F145" i="1"/>
  <c r="G145" i="1" s="1"/>
  <c r="F186" i="1"/>
  <c r="G186" i="1" s="1"/>
  <c r="F109" i="1"/>
  <c r="G109" i="1" s="1"/>
  <c r="F98" i="1"/>
  <c r="G98" i="1" s="1"/>
  <c r="F27" i="1"/>
  <c r="G27" i="1" s="1"/>
  <c r="F126" i="1"/>
  <c r="G126" i="1" s="1"/>
  <c r="F112" i="1"/>
  <c r="G112" i="1" s="1"/>
  <c r="F85" i="1"/>
  <c r="G85" i="1" s="1"/>
  <c r="F187" i="1"/>
  <c r="G187" i="1" s="1"/>
  <c r="F9" i="1"/>
  <c r="G9" i="1" s="1"/>
  <c r="F32" i="1"/>
  <c r="G32" i="1" s="1"/>
  <c r="F151" i="1"/>
  <c r="G151" i="1" s="1"/>
  <c r="F167" i="1"/>
  <c r="G167" i="1" s="1"/>
  <c r="F164" i="1"/>
  <c r="G164" i="1" s="1"/>
  <c r="F188" i="1"/>
  <c r="G188" i="1" s="1"/>
  <c r="F176" i="1"/>
  <c r="G176" i="1" s="1"/>
  <c r="F88" i="1"/>
  <c r="G88" i="1" s="1"/>
  <c r="F189" i="1"/>
  <c r="G189" i="1" s="1"/>
  <c r="F190" i="1"/>
  <c r="G190" i="1" s="1"/>
  <c r="F107" i="1"/>
  <c r="G107" i="1" s="1"/>
  <c r="F45" i="1"/>
  <c r="G45" i="1" s="1"/>
  <c r="F122" i="1"/>
  <c r="G122" i="1" s="1"/>
  <c r="F191" i="1"/>
  <c r="G191" i="1" s="1"/>
  <c r="F69" i="1"/>
  <c r="G69" i="1" s="1"/>
  <c r="F97" i="1"/>
  <c r="G97" i="1" s="1"/>
  <c r="F166" i="1"/>
  <c r="G166" i="1" s="1"/>
  <c r="F130" i="1"/>
  <c r="G130" i="1" s="1"/>
  <c r="F177" i="1"/>
  <c r="G177" i="1" s="1"/>
  <c r="F3" i="1"/>
  <c r="G3" i="1" s="1"/>
  <c r="F129" i="1"/>
  <c r="G129" i="1" s="1"/>
  <c r="F173" i="1"/>
  <c r="G173" i="1" s="1"/>
  <c r="F40" i="1"/>
  <c r="G40" i="1" s="1"/>
  <c r="F62" i="1"/>
  <c r="G62" i="1" s="1"/>
  <c r="F99" i="1"/>
  <c r="G99" i="1" s="1"/>
  <c r="F181" i="1"/>
  <c r="G181" i="1" s="1"/>
  <c r="F136" i="1"/>
  <c r="G136" i="1" s="1"/>
  <c r="F64" i="1"/>
  <c r="G64" i="1" s="1"/>
  <c r="F79" i="1"/>
  <c r="G79" i="1" s="1"/>
  <c r="F156" i="1"/>
  <c r="G156" i="1" s="1"/>
  <c r="F192" i="1"/>
  <c r="G192" i="1" s="1"/>
  <c r="F18" i="1"/>
  <c r="G18" i="1" s="1"/>
  <c r="F24" i="1"/>
  <c r="G24" i="1" s="1"/>
  <c r="F134" i="1"/>
  <c r="G134" i="1" s="1"/>
  <c r="F60" i="1"/>
  <c r="G60" i="1" s="1"/>
  <c r="F81" i="1"/>
  <c r="G81" i="1" s="1"/>
  <c r="F70" i="1"/>
  <c r="G70" i="1" s="1"/>
  <c r="F10" i="1"/>
  <c r="G10" i="1" s="1"/>
  <c r="F11" i="1"/>
  <c r="G11" i="1" s="1"/>
  <c r="F137" i="1"/>
  <c r="G137" i="1" s="1"/>
  <c r="F91" i="1"/>
  <c r="G91" i="1" s="1"/>
  <c r="F51" i="1"/>
  <c r="G51" i="1" s="1"/>
  <c r="F20" i="1"/>
  <c r="G20" i="1" s="1"/>
  <c r="F14" i="1"/>
  <c r="G14" i="1" s="1"/>
  <c r="F135" i="1"/>
  <c r="G135" i="1" s="1"/>
  <c r="F61" i="1"/>
  <c r="G61" i="1" s="1"/>
  <c r="F15" i="1"/>
  <c r="G15" i="1" s="1"/>
  <c r="F55" i="1"/>
  <c r="G55" i="1" s="1"/>
  <c r="F103" i="1"/>
  <c r="G103" i="1" s="1"/>
  <c r="F193" i="1"/>
  <c r="G193" i="1" s="1"/>
  <c r="F92" i="1"/>
  <c r="G92" i="1" s="1"/>
  <c r="F178" i="1"/>
  <c r="G178" i="1" s="1"/>
  <c r="F170" i="1"/>
  <c r="G170" i="1" s="1"/>
  <c r="F26" i="1"/>
  <c r="G26" i="1" s="1"/>
  <c r="F84" i="1"/>
  <c r="G84" i="1" s="1"/>
  <c r="F154" i="1"/>
  <c r="G154" i="1" s="1"/>
  <c r="F123" i="1"/>
  <c r="G123" i="1" s="1"/>
  <c r="F22" i="1"/>
  <c r="G22" i="1" s="1"/>
  <c r="F31" i="1"/>
  <c r="G31" i="1" s="1"/>
  <c r="F125" i="1"/>
  <c r="G125" i="1" s="1"/>
  <c r="F194" i="1"/>
  <c r="G194" i="1" s="1"/>
  <c r="F52" i="1"/>
  <c r="G52" i="1" s="1"/>
  <c r="F25" i="1"/>
  <c r="G25" i="1" s="1"/>
  <c r="F104" i="1"/>
  <c r="G104" i="1" s="1"/>
  <c r="F165" i="1"/>
  <c r="G165" i="1" s="1"/>
  <c r="F73" i="1"/>
  <c r="G73" i="1" s="1"/>
  <c r="F110" i="1"/>
  <c r="G110" i="1" s="1"/>
  <c r="F71" i="1"/>
  <c r="G71" i="1" s="1"/>
  <c r="F28" i="1"/>
  <c r="G28" i="1" s="1"/>
  <c r="F143" i="1"/>
  <c r="G143" i="1" s="1"/>
  <c r="F163" i="1"/>
  <c r="G163" i="1" s="1"/>
  <c r="F36" i="1"/>
  <c r="G36" i="1" s="1"/>
  <c r="F102" i="1"/>
  <c r="G102" i="1" s="1"/>
  <c r="F179" i="1"/>
  <c r="G179" i="1" s="1"/>
  <c r="F140" i="1"/>
  <c r="G140" i="1" s="1"/>
  <c r="F141" i="1"/>
  <c r="G141" i="1" s="1"/>
  <c r="F65" i="1"/>
  <c r="G65" i="1" s="1"/>
  <c r="F127" i="1"/>
  <c r="G127" i="1" s="1"/>
  <c r="F128" i="1"/>
  <c r="G128" i="1" s="1"/>
  <c r="F115" i="1"/>
  <c r="G115" i="1" s="1"/>
  <c r="F138" i="1"/>
  <c r="G138" i="1" s="1"/>
  <c r="F132" i="1"/>
  <c r="G132" i="1" s="1"/>
  <c r="F47" i="1"/>
  <c r="G47" i="1" s="1"/>
  <c r="F94" i="1"/>
  <c r="G94" i="1" s="1"/>
  <c r="F57" i="1"/>
  <c r="G57" i="1" s="1"/>
  <c r="F142" i="1"/>
  <c r="G142" i="1" s="1"/>
  <c r="F41" i="1"/>
  <c r="G41" i="1" s="1"/>
  <c r="F56" i="1"/>
  <c r="G56" i="1" s="1"/>
  <c r="F105" i="1"/>
  <c r="G105" i="1" s="1"/>
  <c r="F158" i="1"/>
  <c r="G158" i="1" s="1"/>
  <c r="F12" i="1"/>
  <c r="G12" i="1" s="1"/>
  <c r="F101" i="1"/>
  <c r="G101" i="1" s="1"/>
  <c r="F174" i="1"/>
  <c r="G174" i="1" s="1"/>
  <c r="F147" i="1"/>
  <c r="G147" i="1" s="1"/>
  <c r="F120" i="1"/>
  <c r="G120" i="1" s="1"/>
  <c r="F182" i="1"/>
  <c r="G182" i="1" s="1"/>
</calcChain>
</file>

<file path=xl/sharedStrings.xml><?xml version="1.0" encoding="utf-8"?>
<sst xmlns="http://schemas.openxmlformats.org/spreadsheetml/2006/main" count="401" uniqueCount="208">
  <si>
    <t>Afghanistan</t>
  </si>
  <si>
    <t>Albania</t>
  </si>
  <si>
    <t>Algeria</t>
  </si>
  <si>
    <t>Andorra</t>
  </si>
  <si>
    <t>Angola</t>
  </si>
  <si>
    <t>Antigua &amp; Barbuda</t>
  </si>
  <si>
    <t>Argentina</t>
  </si>
  <si>
    <t>Armenia</t>
  </si>
  <si>
    <t>Australia</t>
  </si>
  <si>
    <t>Austria</t>
  </si>
  <si>
    <t>Azerbaijan</t>
  </si>
  <si>
    <t>Bahamas</t>
  </si>
  <si>
    <t>Bahrain</t>
  </si>
  <si>
    <t>Bangladesh</t>
  </si>
  <si>
    <t>Barbados</t>
  </si>
  <si>
    <t>Belarus</t>
  </si>
  <si>
    <t>Belgium</t>
  </si>
  <si>
    <t>Belize</t>
  </si>
  <si>
    <t>Benin</t>
  </si>
  <si>
    <t>Bhutan</t>
  </si>
  <si>
    <t>Bolivia</t>
  </si>
  <si>
    <t>Bosnia-Herzegovina</t>
  </si>
  <si>
    <t>Botswana</t>
  </si>
  <si>
    <t>Brazil</t>
  </si>
  <si>
    <t>Brunei</t>
  </si>
  <si>
    <t>Bulgaria</t>
  </si>
  <si>
    <t>Burkina Faso</t>
  </si>
  <si>
    <t>Burundi</t>
  </si>
  <si>
    <t>Cote d'Ivoire</t>
  </si>
  <si>
    <t>Cabo Verde</t>
  </si>
  <si>
    <t>Cambodia</t>
  </si>
  <si>
    <t>Cameroon</t>
  </si>
  <si>
    <t>Canada</t>
  </si>
  <si>
    <t>Central African Republic</t>
  </si>
  <si>
    <t>Chad</t>
  </si>
  <si>
    <t>Chile</t>
  </si>
  <si>
    <t>China</t>
  </si>
  <si>
    <t>Colombia</t>
  </si>
  <si>
    <t>Comoros</t>
  </si>
  <si>
    <t>Congo</t>
  </si>
  <si>
    <t>Cook Islands</t>
  </si>
  <si>
    <t>Costa Rica</t>
  </si>
  <si>
    <t>Croatia</t>
  </si>
  <si>
    <t>Cuba</t>
  </si>
  <si>
    <t>Cyprus</t>
  </si>
  <si>
    <t>Czech Republic</t>
  </si>
  <si>
    <t>North Korea</t>
  </si>
  <si>
    <t>DR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</si>
  <si>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</si>
  <si>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</si>
  <si>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</si>
  <si>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</si>
  <si>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</si>
  <si>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</si>
  <si>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</si>
  <si>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</si>
  <si>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</si>
  <si>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</si>
  <si>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</si>
  <si>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</si>
  <si>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</si>
  <si>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</si>
  <si>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</si>
  <si>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</si>
  <si>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</si>
  <si>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</si>
  <si>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</si>
  <si>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</si>
  <si>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</si>
  <si>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</si>
  <si>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</si>
  <si>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</si>
  <si>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</si>
  <si>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</si>
  <si>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</si>
  <si>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</si>
  <si>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</si>
  <si>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</si>
  <si>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</si>
  <si>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</si>
  <si>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</si>
  <si>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</si>
  <si>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</si>
  <si>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</si>
  <si>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</si>
  <si>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</si>
  <si>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</si>
  <si>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</si>
  <si>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</si>
  <si>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</si>
  <si>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</si>
  <si>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</si>
  <si>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</si>
  <si>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</si>
  <si>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</si>
  <si>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</si>
  <si>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</si>
  <si>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</si>
  <si>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</si>
  <si>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</si>
  <si>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</si>
  <si>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</si>
  <si>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</si>
  <si>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</si>
  <si>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</si>
  <si>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</si>
  <si>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</si>
  <si>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</si>
  <si>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</si>
  <si>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</si>
  <si>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</si>
  <si>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</si>
  <si>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</si>
  <si>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</si>
  <si>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</si>
  <si>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</si>
  <si>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</si>
  <si>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</si>
  <si>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</si>
  <si>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</si>
  <si>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</si>
  <si>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</si>
  <si>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</si>
  <si>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</si>
  <si>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</si>
  <si>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</si>
  <si>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</si>
  <si>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</si>
  <si>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</si>
  <si>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</si>
  <si>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</si>
  <si>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</si>
  <si>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</si>
  <si>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</si>
  <si>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</si>
  <si>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</si>
  <si>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</si>
  <si>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</si>
  <si>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South Korea</t>
  </si>
  <si>
    <t>Moldova</t>
  </si>
  <si>
    <t>Romania</t>
  </si>
  <si>
    <t>Russian Federation</t>
  </si>
  <si>
    <t>Rwanda</t>
  </si>
  <si>
    <t>St. Kitts &amp; Nevis</t>
  </si>
  <si>
    <t>St. Lucia</t>
  </si>
  <si>
    <t>St. Vincent &amp; the Grenadines</t>
  </si>
  <si>
    <t>Samoa</t>
  </si>
  <si>
    <t>San Marino</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</si>
  <si>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</si>
  <si>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</si>
  <si>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</si>
  <si>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</si>
  <si>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</si>
  <si>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</si>
  <si>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</si>
  <si>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</si>
  <si>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</si>
  <si>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</si>
  <si>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</si>
  <si>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</si>
  <si>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</si>
  <si>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</si>
  <si>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</si>
  <si>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</si>
  <si>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</si>
  <si>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</si>
  <si>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</si>
  <si>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</si>
  <si>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Tajikistan</t>
  </si>
  <si>
    <t>Thailand</t>
  </si>
  <si>
    <t>Macedonia</t>
  </si>
  <si>
    <t>Timor-Leste</t>
  </si>
  <si>
    <t>Togo</t>
  </si>
  <si>
    <t>Tonga</t>
  </si>
  <si>
    <t>Trinidad &amp; Tobago</t>
  </si>
  <si>
    <t>Tunisia</t>
  </si>
  <si>
    <t>Turkey</t>
  </si>
  <si>
    <t>Turkmenistan</t>
  </si>
  <si>
    <t>Tuvalu</t>
  </si>
  <si>
    <t>Uganda</t>
  </si>
  <si>
    <t>Ukraine</t>
  </si>
  <si>
    <t>United Arab Emirates</t>
  </si>
  <si>
    <t>United Kingdom</t>
  </si>
  <si>
    <t>Tanzania</t>
  </si>
  <si>
    <t>USA</t>
  </si>
  <si>
    <t>Uruguay</t>
  </si>
  <si>
    <t>Uzbekistan</t>
  </si>
  <si>
    <t>Vanuatu</t>
  </si>
  <si>
    <t>Venezuela</t>
  </si>
  <si>
    <t>Vietnam</t>
  </si>
  <si>
    <t>Yemen</t>
  </si>
  <si>
    <t>Zambia</t>
  </si>
  <si>
    <t>Zimbabwe</t>
  </si>
  <si>
    <t>Spirit</t>
  </si>
  <si>
    <t>Wine</t>
  </si>
  <si>
    <t>Pure Alcohol</t>
  </si>
  <si>
    <t>Beer</t>
  </si>
  <si>
    <t>Country</t>
  </si>
  <si>
    <t>Max</t>
  </si>
  <si>
    <t>Min</t>
  </si>
  <si>
    <t>Row Labels</t>
  </si>
  <si>
    <t>Grand Total</t>
  </si>
  <si>
    <t>Sum of Beer</t>
  </si>
  <si>
    <t>Sum of Spirit</t>
  </si>
  <si>
    <t>Sum of Wine</t>
  </si>
  <si>
    <t>Sum of Pure Alcohol</t>
  </si>
  <si>
    <t>Select Countries To Compare</t>
  </si>
  <si>
    <t>How Countries Consume Alcohol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</si>
</sst>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4"/>
      <color theme="2" tint="-0.89999084444715716"/>
      <name val="Bradley Hand ITC"/>
      <family val="4"/>
    </font>
    <font>
      <sz val="20"/>
      <color theme="0"/>
      <name val="Adobe Gothic Std B"/>
      <family val="2"/>
      <charset val="128"/>
    </font>
  </fonts>
  <fills count="4">
    <fill>
      <patternFill patternType="none"/>
    </fill>
    <fill>
      <patternFill patternType="gray125"/>
    </fill>
    <fill>
      <patternFill patternType="solid">
        <fgColor theme="7" tint="0.39997558519241921"/>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vertical="center"/>
    </xf>
    <xf numFmtId="0" fontId="0" fillId="2" borderId="0" xfId="0"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vertical="center"/>
    </xf>
    <xf numFmtId="0" fontId="4"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[How Countries Consume Alcohol.xlsx]Analysis!PivotTable1</c:name>
    <c:fmtId val="2"/>
  </c:pivotSource>
  <c:chart>
    <c:autoTitleDeleted val="0"/>
    <c:pivotFmts>
      <c:pivotFmt>
        <c:idx val="0"/>
      </c:pivotFmt>
      <c:pivotFmt>
        <c:idx val="1"/>
      </c:pivotFmt>
      <c:pivotFmt>
        <c:idx val="2"/>
      </c:pivotFmt>
      <c:pivotFmt>
        <c:idx val="3"/>
      </c:pivotFmt>
      <c:pivotFmt>
        <c:idx val="4"/>
      </c:pivotFmt>
    </c:pivotFmts>
    <c:plotArea>
      <c:layout/>
      <c:barChart>
        <c:barDir val="col"/>
        <c:grouping val="clustered"/>
        <c:varyColors val="0"/>
        <c:ser>
          <c:idx val="0"/>
          <c:order val="0"/>
          <c:tx>
            <c:strRef>
              <c:f>Analysis!$B$1</c:f>
              <c:strCache>
                <c:ptCount val="1"/>
                <c:pt idx="0">
                  <c:v>Sum of Beer</c:v>
                </c:pt>
              </c:strCache>
            </c:strRef>
          </c:tx>
          <c:invertIfNegative val="0"/>
          <c:cat>
            <c:strRef>
              <c:f>Analysis!$A$2:$A$195</c:f>
              <c:strCache>
                <c:ptCount val="193"/>
                <c:pt idx="0">
                  <c:v>Afghanistan</c:v>
                </c:pt>
                <c:pt idx="1">
                  <c:v>Albania</c:v>
                </c:pt>
                <c:pt idx="2">
                  <c:v>Algeria</c:v>
                </c:pt>
                <c:pt idx="3">
                  <c:v>Andorra</c:v>
                </c:pt>
                <c:pt idx="4">
                  <c:v>Angola</c:v>
                </c:pt>
                <c:pt idx="5">
                  <c:v>Antigua &amp;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Bosnia-Herzegovina</c:v>
                </c:pt>
                <c:pt idx="22">
                  <c:v>Botswana</c:v>
                </c:pt>
                <c:pt idx="23">
                  <c:v>Brazil</c:v>
                </c:pt>
                <c:pt idx="24">
                  <c:v>Brunei</c:v>
                </c:pt>
                <c:pt idx="25">
                  <c:v>Bulgaria</c:v>
                </c:pt>
                <c:pt idx="26">
                  <c:v>Burkina Faso</c:v>
                </c:pt>
                <c:pt idx="27">
                  <c:v>Burundi</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Cook Islands</c:v>
                </c:pt>
                <c:pt idx="40">
                  <c:v>Costa Rica</c:v>
                </c:pt>
                <c:pt idx="41">
                  <c:v>Cote d'Ivoire</c:v>
                </c:pt>
                <c:pt idx="42">
                  <c:v>Croatia</c:v>
                </c:pt>
                <c:pt idx="43">
                  <c:v>Cuba</c:v>
                </c:pt>
                <c:pt idx="44">
                  <c:v>Cyprus</c:v>
                </c:pt>
                <c:pt idx="45">
                  <c:v>Czech Republic</c:v>
                </c:pt>
                <c:pt idx="46">
                  <c:v>Denmark</c:v>
                </c:pt>
                <c:pt idx="47">
                  <c:v>Djibouti</c:v>
                </c:pt>
                <c:pt idx="48">
                  <c:v>Dominica</c:v>
                </c:pt>
                <c:pt idx="49">
                  <c:v>Dominican Republic</c:v>
                </c:pt>
                <c:pt idx="50">
                  <c:v>DR Congo</c:v>
                </c:pt>
                <c:pt idx="51">
                  <c:v>Ecuador</c:v>
                </c:pt>
                <c:pt idx="52">
                  <c:v>Egypt</c:v>
                </c:pt>
                <c:pt idx="53">
                  <c:v>El Salvador</c:v>
                </c:pt>
                <c:pt idx="54">
                  <c:v>Equatorial Guinea</c:v>
                </c:pt>
                <c:pt idx="55">
                  <c:v>Eritrea</c:v>
                </c:pt>
                <c:pt idx="56">
                  <c:v>Estonia</c:v>
                </c:pt>
                <c:pt idx="57">
                  <c:v>Ethiopia</c:v>
                </c:pt>
                <c:pt idx="58">
                  <c:v>Fiji</c:v>
                </c:pt>
                <c:pt idx="59">
                  <c:v>Finland</c:v>
                </c:pt>
                <c:pt idx="60">
                  <c:v>France</c:v>
                </c:pt>
                <c:pt idx="61">
                  <c:v>Gabon</c:v>
                </c:pt>
                <c:pt idx="62">
                  <c:v>Gambia</c:v>
                </c:pt>
                <c:pt idx="63">
                  <c:v>Georgia</c:v>
                </c:pt>
                <c:pt idx="64">
                  <c:v>Germany</c:v>
                </c:pt>
                <c:pt idx="65">
                  <c:v>Ghana</c:v>
                </c:pt>
                <c:pt idx="66">
                  <c:v>Greece</c:v>
                </c:pt>
                <c:pt idx="67">
                  <c:v>Grenada</c:v>
                </c:pt>
                <c:pt idx="68">
                  <c:v>Guatemala</c:v>
                </c:pt>
                <c:pt idx="69">
                  <c:v>Guinea</c:v>
                </c:pt>
                <c:pt idx="70">
                  <c:v>Guinea-Bissau</c:v>
                </c:pt>
                <c:pt idx="71">
                  <c:v>Guyana</c:v>
                </c:pt>
                <c:pt idx="72">
                  <c:v>Haiti</c:v>
                </c:pt>
                <c:pt idx="73">
                  <c:v>Honduras</c:v>
                </c:pt>
                <c:pt idx="74">
                  <c:v>Hungary</c:v>
                </c:pt>
                <c:pt idx="75">
                  <c:v>Iceland</c:v>
                </c:pt>
                <c:pt idx="76">
                  <c:v>India</c:v>
                </c:pt>
                <c:pt idx="77">
                  <c:v>Indonesia</c:v>
                </c:pt>
                <c:pt idx="78">
                  <c:v>Iran</c:v>
                </c:pt>
                <c:pt idx="79">
                  <c:v>Iraq</c:v>
                </c:pt>
                <c:pt idx="80">
                  <c:v>Ireland</c:v>
                </c:pt>
                <c:pt idx="81">
                  <c:v>Israel</c:v>
                </c:pt>
                <c:pt idx="82">
                  <c:v>Italy</c:v>
                </c:pt>
                <c:pt idx="83">
                  <c:v>Jamaica</c:v>
                </c:pt>
                <c:pt idx="84">
                  <c:v>Japan</c:v>
                </c:pt>
                <c:pt idx="85">
                  <c:v>Jordan</c:v>
                </c:pt>
                <c:pt idx="86">
                  <c:v>Kazakhstan</c:v>
                </c:pt>
                <c:pt idx="87">
                  <c:v>Kenya</c:v>
                </c:pt>
                <c:pt idx="88">
                  <c:v>Kiribati</c:v>
                </c:pt>
                <c:pt idx="89">
                  <c:v>Kuwait</c:v>
                </c:pt>
                <c:pt idx="90">
                  <c:v>Kyrgyzstan</c:v>
                </c:pt>
                <c:pt idx="91">
                  <c:v>Laos</c:v>
                </c:pt>
                <c:pt idx="92">
                  <c:v>Latvia</c:v>
                </c:pt>
                <c:pt idx="93">
                  <c:v>Lebanon</c:v>
                </c:pt>
                <c:pt idx="94">
                  <c:v>Lesotho</c:v>
                </c:pt>
                <c:pt idx="95">
                  <c:v>Liberia</c:v>
                </c:pt>
                <c:pt idx="96">
                  <c:v>Libya</c:v>
                </c:pt>
                <c:pt idx="97">
                  <c:v>Lithuania</c:v>
                </c:pt>
                <c:pt idx="98">
                  <c:v>Luxembourg</c:v>
                </c:pt>
                <c:pt idx="99">
                  <c:v>Macedonia</c:v>
                </c:pt>
                <c:pt idx="100">
                  <c:v>Madagascar</c:v>
                </c:pt>
                <c:pt idx="101">
                  <c:v>Malawi</c:v>
                </c:pt>
                <c:pt idx="102">
                  <c:v>Malaysia</c:v>
                </c:pt>
                <c:pt idx="103">
                  <c:v>Maldives</c:v>
                </c:pt>
                <c:pt idx="104">
                  <c:v>Mali</c:v>
                </c:pt>
                <c:pt idx="105">
                  <c:v>Malta</c:v>
                </c:pt>
                <c:pt idx="106">
                  <c:v>Marshall Islands</c:v>
                </c:pt>
                <c:pt idx="107">
                  <c:v>Mauritania</c:v>
                </c:pt>
                <c:pt idx="108">
                  <c:v>Mauritius</c:v>
                </c:pt>
                <c:pt idx="109">
                  <c:v>Mexico</c:v>
                </c:pt>
                <c:pt idx="110">
                  <c:v>Micronesia</c:v>
                </c:pt>
                <c:pt idx="111">
                  <c:v>Moldova</c:v>
                </c:pt>
                <c:pt idx="112">
                  <c:v>Monaco</c:v>
                </c:pt>
                <c:pt idx="113">
                  <c:v>Mongolia</c:v>
                </c:pt>
                <c:pt idx="114">
                  <c:v>Montenegro</c:v>
                </c:pt>
                <c:pt idx="115">
                  <c:v>Morocco</c:v>
                </c:pt>
                <c:pt idx="116">
                  <c:v>Mozambique</c:v>
                </c:pt>
                <c:pt idx="117">
                  <c:v>Myanmar</c:v>
                </c:pt>
                <c:pt idx="118">
                  <c:v>Namibia</c:v>
                </c:pt>
                <c:pt idx="119">
                  <c:v>Nauru</c:v>
                </c:pt>
                <c:pt idx="120">
                  <c:v>Nepal</c:v>
                </c:pt>
                <c:pt idx="121">
                  <c:v>Netherlands</c:v>
                </c:pt>
                <c:pt idx="122">
                  <c:v>New Zealand</c:v>
                </c:pt>
                <c:pt idx="123">
                  <c:v>Nicaragua</c:v>
                </c:pt>
                <c:pt idx="124">
                  <c:v>Niger</c:v>
                </c:pt>
                <c:pt idx="125">
                  <c:v>Nigeria</c:v>
                </c:pt>
                <c:pt idx="126">
                  <c:v>Niue</c:v>
                </c:pt>
                <c:pt idx="127">
                  <c:v>North Korea</c:v>
                </c:pt>
                <c:pt idx="128">
                  <c:v>Norway</c:v>
                </c:pt>
                <c:pt idx="129">
                  <c:v>Oman</c:v>
                </c:pt>
                <c:pt idx="130">
                  <c:v>Pakistan</c:v>
                </c:pt>
                <c:pt idx="131">
                  <c:v>Palau</c:v>
                </c:pt>
                <c:pt idx="132">
                  <c:v>Panama</c:v>
                </c:pt>
                <c:pt idx="133">
                  <c:v>Papua New Guinea</c:v>
                </c:pt>
                <c:pt idx="134">
                  <c:v>Paraguay</c:v>
                </c:pt>
                <c:pt idx="135">
                  <c:v>Peru</c:v>
                </c:pt>
                <c:pt idx="136">
                  <c:v>Philippines</c:v>
                </c:pt>
                <c:pt idx="137">
                  <c:v>Poland</c:v>
                </c:pt>
                <c:pt idx="138">
                  <c:v>Portugal</c:v>
                </c:pt>
                <c:pt idx="139">
                  <c:v>Qatar</c:v>
                </c:pt>
                <c:pt idx="140">
                  <c:v>Romania</c:v>
                </c:pt>
                <c:pt idx="141">
                  <c:v>Russian Federation</c:v>
                </c:pt>
                <c:pt idx="142">
                  <c:v>Rwanda</c:v>
                </c:pt>
                <c:pt idx="143">
                  <c:v>Samoa</c:v>
                </c:pt>
                <c:pt idx="144">
                  <c:v>San Marino</c:v>
                </c:pt>
                <c:pt idx="145">
                  <c:v>Sao Tome &amp; Principe</c:v>
                </c:pt>
                <c:pt idx="146">
                  <c:v>Saudi Arabia</c:v>
                </c:pt>
                <c:pt idx="147">
                  <c:v>Senegal</c:v>
                </c:pt>
                <c:pt idx="148">
                  <c:v>Serbia</c:v>
                </c:pt>
                <c:pt idx="149">
                  <c:v>Seychelles</c:v>
                </c:pt>
                <c:pt idx="150">
                  <c:v>Sierra Leone</c:v>
                </c:pt>
                <c:pt idx="151">
                  <c:v>Singapore</c:v>
                </c:pt>
                <c:pt idx="152">
                  <c:v>Slovakia</c:v>
                </c:pt>
                <c:pt idx="153">
                  <c:v>Slovenia</c:v>
                </c:pt>
                <c:pt idx="154">
                  <c:v>Solomon Islands</c:v>
                </c:pt>
                <c:pt idx="155">
                  <c:v>Somalia</c:v>
                </c:pt>
                <c:pt idx="156">
                  <c:v>South Africa</c:v>
                </c:pt>
                <c:pt idx="157">
                  <c:v>South Korea</c:v>
                </c:pt>
                <c:pt idx="158">
                  <c:v>Spain</c:v>
                </c:pt>
                <c:pt idx="159">
                  <c:v>Sri Lanka</c:v>
                </c:pt>
                <c:pt idx="160">
                  <c:v>St. Kitts &amp; Nevis</c:v>
                </c:pt>
                <c:pt idx="161">
                  <c:v>St. Lucia</c:v>
                </c:pt>
                <c:pt idx="162">
                  <c:v>St. Vincent &amp; the Grenadines</c:v>
                </c:pt>
                <c:pt idx="163">
                  <c:v>Sudan</c:v>
                </c:pt>
                <c:pt idx="164">
                  <c:v>Suriname</c:v>
                </c:pt>
                <c:pt idx="165">
                  <c:v>Swaziland</c:v>
                </c:pt>
                <c:pt idx="166">
                  <c:v>Sweden</c:v>
                </c:pt>
                <c:pt idx="167">
                  <c:v>Switzerland</c:v>
                </c:pt>
                <c:pt idx="168">
                  <c:v>Syria</c:v>
                </c:pt>
                <c:pt idx="169">
                  <c:v>Tajikistan</c:v>
                </c:pt>
                <c:pt idx="170">
                  <c:v>Tanzania</c:v>
                </c:pt>
                <c:pt idx="171">
                  <c:v>Thailand</c:v>
                </c:pt>
                <c:pt idx="172">
                  <c:v>Timor-Leste</c:v>
                </c:pt>
                <c:pt idx="173">
                  <c:v>Togo</c:v>
                </c:pt>
                <c:pt idx="174">
                  <c:v>Tonga</c:v>
                </c:pt>
                <c:pt idx="175">
                  <c:v>Trinidad &amp; Tobago</c:v>
                </c:pt>
                <c:pt idx="176">
                  <c:v>Tunisia</c:v>
                </c:pt>
                <c:pt idx="177">
                  <c:v>Turkey</c:v>
                </c:pt>
                <c:pt idx="178">
                  <c:v>Turkmenistan</c:v>
                </c:pt>
                <c:pt idx="179">
                  <c:v>Tuvalu</c:v>
                </c:pt>
                <c:pt idx="180">
                  <c:v>Uganda</c:v>
                </c:pt>
                <c:pt idx="181">
                  <c:v>Ukraine</c:v>
                </c:pt>
                <c:pt idx="182">
                  <c:v>United Arab Emirates</c:v>
                </c:pt>
                <c:pt idx="183">
                  <c:v>United Kingdom</c:v>
                </c:pt>
                <c:pt idx="184">
                  <c:v>Uruguay</c:v>
                </c:pt>
                <c:pt idx="185">
                  <c:v>USA</c:v>
                </c:pt>
                <c:pt idx="186">
                  <c:v>Uzbekistan</c:v>
                </c:pt>
                <c:pt idx="187">
                  <c:v>Vanuatu</c:v>
                </c:pt>
                <c:pt idx="188">
                  <c:v>Venezuela</c:v>
                </c:pt>
                <c:pt idx="189">
                  <c:v>Vietnam</c:v>
                </c:pt>
                <c:pt idx="190">
                  <c:v>Yemen</c:v>
                </c:pt>
                <c:pt idx="191">
                  <c:v>Zambia</c:v>
                </c:pt>
                <c:pt idx="192">
                  <c:v>Zimbabwe</c:v>
                </c:pt>
              </c:strCache>
            </c:strRef>
          </c:cat>
          <c:val>
            <c:numRef>
              <c:f>Analysis!$B$2:$B$195</c:f>
              <c:numCache>
                <c:formatCode>General</c:formatCode>
                <c:ptCount val="193"/>
                <c:pt idx="0">
                  <c:v>0</c:v>
                </c:pt>
                <c:pt idx="1">
                  <c:v>89</c:v>
                </c:pt>
                <c:pt idx="2">
                  <c:v>25</c:v>
                </c:pt>
                <c:pt idx="3">
                  <c:v>245</c:v>
                </c:pt>
                <c:pt idx="4">
                  <c:v>217</c:v>
                </c:pt>
                <c:pt idx="5">
                  <c:v>102</c:v>
                </c:pt>
                <c:pt idx="6">
                  <c:v>193</c:v>
                </c:pt>
                <c:pt idx="7">
                  <c:v>21</c:v>
                </c:pt>
                <c:pt idx="8">
                  <c:v>261</c:v>
                </c:pt>
                <c:pt idx="9">
                  <c:v>279</c:v>
                </c:pt>
                <c:pt idx="10">
                  <c:v>21</c:v>
                </c:pt>
                <c:pt idx="11">
                  <c:v>122</c:v>
                </c:pt>
                <c:pt idx="12">
                  <c:v>42</c:v>
                </c:pt>
                <c:pt idx="13">
                  <c:v>0</c:v>
                </c:pt>
                <c:pt idx="14">
                  <c:v>143</c:v>
                </c:pt>
                <c:pt idx="15">
                  <c:v>142</c:v>
                </c:pt>
                <c:pt idx="16">
                  <c:v>295</c:v>
                </c:pt>
                <c:pt idx="17">
                  <c:v>263</c:v>
                </c:pt>
                <c:pt idx="18">
                  <c:v>34</c:v>
                </c:pt>
                <c:pt idx="19">
                  <c:v>23</c:v>
                </c:pt>
                <c:pt idx="20">
                  <c:v>167</c:v>
                </c:pt>
                <c:pt idx="21">
                  <c:v>76</c:v>
                </c:pt>
                <c:pt idx="22">
                  <c:v>173</c:v>
                </c:pt>
                <c:pt idx="23">
                  <c:v>245</c:v>
                </c:pt>
                <c:pt idx="24">
                  <c:v>31</c:v>
                </c:pt>
                <c:pt idx="25">
                  <c:v>231</c:v>
                </c:pt>
                <c:pt idx="26">
                  <c:v>25</c:v>
                </c:pt>
                <c:pt idx="27">
                  <c:v>88</c:v>
                </c:pt>
                <c:pt idx="28">
                  <c:v>144</c:v>
                </c:pt>
                <c:pt idx="29">
                  <c:v>57</c:v>
                </c:pt>
                <c:pt idx="30">
                  <c:v>147</c:v>
                </c:pt>
                <c:pt idx="31">
                  <c:v>240</c:v>
                </c:pt>
                <c:pt idx="32">
                  <c:v>17</c:v>
                </c:pt>
                <c:pt idx="33">
                  <c:v>15</c:v>
                </c:pt>
                <c:pt idx="34">
                  <c:v>130</c:v>
                </c:pt>
                <c:pt idx="35">
                  <c:v>79</c:v>
                </c:pt>
                <c:pt idx="36">
                  <c:v>159</c:v>
                </c:pt>
                <c:pt idx="37">
                  <c:v>1</c:v>
                </c:pt>
                <c:pt idx="38">
                  <c:v>76</c:v>
                </c:pt>
                <c:pt idx="39">
                  <c:v>0</c:v>
                </c:pt>
                <c:pt idx="40">
                  <c:v>149</c:v>
                </c:pt>
                <c:pt idx="41">
                  <c:v>37</c:v>
                </c:pt>
                <c:pt idx="42">
                  <c:v>230</c:v>
                </c:pt>
                <c:pt idx="43">
                  <c:v>93</c:v>
                </c:pt>
                <c:pt idx="44">
                  <c:v>192</c:v>
                </c:pt>
                <c:pt idx="45">
                  <c:v>361</c:v>
                </c:pt>
                <c:pt idx="46">
                  <c:v>224</c:v>
                </c:pt>
                <c:pt idx="47">
                  <c:v>15</c:v>
                </c:pt>
                <c:pt idx="48">
                  <c:v>52</c:v>
                </c:pt>
                <c:pt idx="49">
                  <c:v>193</c:v>
                </c:pt>
                <c:pt idx="50">
                  <c:v>32</c:v>
                </c:pt>
                <c:pt idx="51">
                  <c:v>162</c:v>
                </c:pt>
                <c:pt idx="52">
                  <c:v>6</c:v>
                </c:pt>
                <c:pt idx="53">
                  <c:v>52</c:v>
                </c:pt>
                <c:pt idx="54">
                  <c:v>92</c:v>
                </c:pt>
                <c:pt idx="55">
                  <c:v>18</c:v>
                </c:pt>
                <c:pt idx="56">
                  <c:v>224</c:v>
                </c:pt>
                <c:pt idx="57">
                  <c:v>20</c:v>
                </c:pt>
                <c:pt idx="58">
                  <c:v>77</c:v>
                </c:pt>
                <c:pt idx="59">
                  <c:v>263</c:v>
                </c:pt>
                <c:pt idx="60">
                  <c:v>127</c:v>
                </c:pt>
                <c:pt idx="61">
                  <c:v>347</c:v>
                </c:pt>
                <c:pt idx="62">
                  <c:v>8</c:v>
                </c:pt>
                <c:pt idx="63">
                  <c:v>52</c:v>
                </c:pt>
                <c:pt idx="64">
                  <c:v>346</c:v>
                </c:pt>
                <c:pt idx="65">
                  <c:v>31</c:v>
                </c:pt>
                <c:pt idx="66">
                  <c:v>133</c:v>
                </c:pt>
                <c:pt idx="67">
                  <c:v>199</c:v>
                </c:pt>
                <c:pt idx="68">
                  <c:v>53</c:v>
                </c:pt>
                <c:pt idx="69">
                  <c:v>9</c:v>
                </c:pt>
                <c:pt idx="70">
                  <c:v>28</c:v>
                </c:pt>
                <c:pt idx="71">
                  <c:v>93</c:v>
                </c:pt>
                <c:pt idx="72">
                  <c:v>1</c:v>
                </c:pt>
                <c:pt idx="73">
                  <c:v>69</c:v>
                </c:pt>
                <c:pt idx="74">
                  <c:v>234</c:v>
                </c:pt>
                <c:pt idx="75">
                  <c:v>233</c:v>
                </c:pt>
                <c:pt idx="76">
                  <c:v>9</c:v>
                </c:pt>
                <c:pt idx="77">
                  <c:v>5</c:v>
                </c:pt>
                <c:pt idx="78">
                  <c:v>0</c:v>
                </c:pt>
                <c:pt idx="79">
                  <c:v>9</c:v>
                </c:pt>
                <c:pt idx="80">
                  <c:v>313</c:v>
                </c:pt>
                <c:pt idx="81">
                  <c:v>63</c:v>
                </c:pt>
                <c:pt idx="82">
                  <c:v>85</c:v>
                </c:pt>
                <c:pt idx="83">
                  <c:v>82</c:v>
                </c:pt>
                <c:pt idx="84">
                  <c:v>77</c:v>
                </c:pt>
                <c:pt idx="85">
                  <c:v>6</c:v>
                </c:pt>
                <c:pt idx="86">
                  <c:v>124</c:v>
                </c:pt>
                <c:pt idx="87">
                  <c:v>58</c:v>
                </c:pt>
                <c:pt idx="88">
                  <c:v>21</c:v>
                </c:pt>
                <c:pt idx="89">
                  <c:v>0</c:v>
                </c:pt>
                <c:pt idx="90">
                  <c:v>31</c:v>
                </c:pt>
                <c:pt idx="91">
                  <c:v>62</c:v>
                </c:pt>
                <c:pt idx="92">
                  <c:v>281</c:v>
                </c:pt>
                <c:pt idx="93">
                  <c:v>20</c:v>
                </c:pt>
                <c:pt idx="94">
                  <c:v>82</c:v>
                </c:pt>
                <c:pt idx="95">
                  <c:v>19</c:v>
                </c:pt>
                <c:pt idx="96">
                  <c:v>0</c:v>
                </c:pt>
                <c:pt idx="97">
                  <c:v>343</c:v>
                </c:pt>
                <c:pt idx="98">
                  <c:v>236</c:v>
                </c:pt>
                <c:pt idx="99">
                  <c:v>106</c:v>
                </c:pt>
                <c:pt idx="100">
                  <c:v>26</c:v>
                </c:pt>
                <c:pt idx="101">
                  <c:v>8</c:v>
                </c:pt>
                <c:pt idx="102">
                  <c:v>13</c:v>
                </c:pt>
                <c:pt idx="103">
                  <c:v>0</c:v>
                </c:pt>
                <c:pt idx="104">
                  <c:v>5</c:v>
                </c:pt>
                <c:pt idx="105">
                  <c:v>149</c:v>
                </c:pt>
                <c:pt idx="106">
                  <c:v>0</c:v>
                </c:pt>
                <c:pt idx="107">
                  <c:v>0</c:v>
                </c:pt>
                <c:pt idx="108">
                  <c:v>98</c:v>
                </c:pt>
                <c:pt idx="109">
                  <c:v>238</c:v>
                </c:pt>
                <c:pt idx="110">
                  <c:v>62</c:v>
                </c:pt>
                <c:pt idx="111">
                  <c:v>109</c:v>
                </c:pt>
                <c:pt idx="112">
                  <c:v>0</c:v>
                </c:pt>
                <c:pt idx="113">
                  <c:v>77</c:v>
                </c:pt>
                <c:pt idx="114">
                  <c:v>31</c:v>
                </c:pt>
                <c:pt idx="115">
                  <c:v>12</c:v>
                </c:pt>
                <c:pt idx="116">
                  <c:v>47</c:v>
                </c:pt>
                <c:pt idx="117">
                  <c:v>5</c:v>
                </c:pt>
                <c:pt idx="118">
                  <c:v>376</c:v>
                </c:pt>
                <c:pt idx="119">
                  <c:v>49</c:v>
                </c:pt>
                <c:pt idx="120">
                  <c:v>5</c:v>
                </c:pt>
                <c:pt idx="121">
                  <c:v>251</c:v>
                </c:pt>
                <c:pt idx="122">
                  <c:v>203</c:v>
                </c:pt>
                <c:pt idx="123">
                  <c:v>78</c:v>
                </c:pt>
                <c:pt idx="124">
                  <c:v>3</c:v>
                </c:pt>
                <c:pt idx="125">
                  <c:v>42</c:v>
                </c:pt>
                <c:pt idx="126">
                  <c:v>188</c:v>
                </c:pt>
                <c:pt idx="127">
                  <c:v>0</c:v>
                </c:pt>
                <c:pt idx="128">
                  <c:v>169</c:v>
                </c:pt>
                <c:pt idx="129">
                  <c:v>22</c:v>
                </c:pt>
                <c:pt idx="130">
                  <c:v>0</c:v>
                </c:pt>
                <c:pt idx="131">
                  <c:v>306</c:v>
                </c:pt>
                <c:pt idx="132">
                  <c:v>285</c:v>
                </c:pt>
                <c:pt idx="133">
                  <c:v>44</c:v>
                </c:pt>
                <c:pt idx="134">
                  <c:v>213</c:v>
                </c:pt>
                <c:pt idx="135">
                  <c:v>163</c:v>
                </c:pt>
                <c:pt idx="136">
                  <c:v>71</c:v>
                </c:pt>
                <c:pt idx="137">
                  <c:v>343</c:v>
                </c:pt>
                <c:pt idx="138">
                  <c:v>194</c:v>
                </c:pt>
                <c:pt idx="139">
                  <c:v>1</c:v>
                </c:pt>
                <c:pt idx="140">
                  <c:v>297</c:v>
                </c:pt>
                <c:pt idx="141">
                  <c:v>247</c:v>
                </c:pt>
                <c:pt idx="142">
                  <c:v>43</c:v>
                </c:pt>
                <c:pt idx="143">
                  <c:v>105</c:v>
                </c:pt>
                <c:pt idx="144">
                  <c:v>0</c:v>
                </c:pt>
                <c:pt idx="145">
                  <c:v>56</c:v>
                </c:pt>
                <c:pt idx="146">
                  <c:v>0</c:v>
                </c:pt>
                <c:pt idx="147">
                  <c:v>9</c:v>
                </c:pt>
                <c:pt idx="148">
                  <c:v>283</c:v>
                </c:pt>
                <c:pt idx="149">
                  <c:v>157</c:v>
                </c:pt>
                <c:pt idx="150">
                  <c:v>25</c:v>
                </c:pt>
                <c:pt idx="151">
                  <c:v>60</c:v>
                </c:pt>
                <c:pt idx="152">
                  <c:v>196</c:v>
                </c:pt>
                <c:pt idx="153">
                  <c:v>270</c:v>
                </c:pt>
                <c:pt idx="154">
                  <c:v>56</c:v>
                </c:pt>
                <c:pt idx="155">
                  <c:v>0</c:v>
                </c:pt>
                <c:pt idx="156">
                  <c:v>225</c:v>
                </c:pt>
                <c:pt idx="157">
                  <c:v>140</c:v>
                </c:pt>
                <c:pt idx="158">
                  <c:v>284</c:v>
                </c:pt>
                <c:pt idx="159">
                  <c:v>16</c:v>
                </c:pt>
                <c:pt idx="160">
                  <c:v>194</c:v>
                </c:pt>
                <c:pt idx="161">
                  <c:v>171</c:v>
                </c:pt>
                <c:pt idx="162">
                  <c:v>120</c:v>
                </c:pt>
                <c:pt idx="163">
                  <c:v>8</c:v>
                </c:pt>
                <c:pt idx="164">
                  <c:v>128</c:v>
                </c:pt>
                <c:pt idx="165">
                  <c:v>90</c:v>
                </c:pt>
                <c:pt idx="166">
                  <c:v>152</c:v>
                </c:pt>
                <c:pt idx="167">
                  <c:v>185</c:v>
                </c:pt>
                <c:pt idx="168">
                  <c:v>5</c:v>
                </c:pt>
                <c:pt idx="169">
                  <c:v>2</c:v>
                </c:pt>
                <c:pt idx="170">
                  <c:v>36</c:v>
                </c:pt>
                <c:pt idx="171">
                  <c:v>99</c:v>
                </c:pt>
                <c:pt idx="172">
                  <c:v>1</c:v>
                </c:pt>
                <c:pt idx="173">
                  <c:v>36</c:v>
                </c:pt>
                <c:pt idx="174">
                  <c:v>36</c:v>
                </c:pt>
                <c:pt idx="175">
                  <c:v>197</c:v>
                </c:pt>
                <c:pt idx="176">
                  <c:v>51</c:v>
                </c:pt>
                <c:pt idx="177">
                  <c:v>51</c:v>
                </c:pt>
                <c:pt idx="178">
                  <c:v>19</c:v>
                </c:pt>
                <c:pt idx="179">
                  <c:v>6</c:v>
                </c:pt>
                <c:pt idx="180">
                  <c:v>45</c:v>
                </c:pt>
                <c:pt idx="181">
                  <c:v>206</c:v>
                </c:pt>
                <c:pt idx="182">
                  <c:v>16</c:v>
                </c:pt>
                <c:pt idx="183">
                  <c:v>219</c:v>
                </c:pt>
                <c:pt idx="184">
                  <c:v>115</c:v>
                </c:pt>
                <c:pt idx="185">
                  <c:v>249</c:v>
                </c:pt>
                <c:pt idx="186">
                  <c:v>25</c:v>
                </c:pt>
                <c:pt idx="187">
                  <c:v>21</c:v>
                </c:pt>
                <c:pt idx="188">
                  <c:v>333</c:v>
                </c:pt>
                <c:pt idx="189">
                  <c:v>111</c:v>
                </c:pt>
                <c:pt idx="190">
                  <c:v>6</c:v>
                </c:pt>
                <c:pt idx="191">
                  <c:v>32</c:v>
                </c:pt>
                <c:pt idx="192">
                  <c:v>64</c:v>
                </c:pt>
              </c:numCache>
            </c:numRef>
          </c:val>
        </c:ser>
        <c:ser>
          <c:idx val="1"/>
          <c:order val="1"/>
          <c:tx>
            <c:strRef>
              <c:f>Analysis!$C$1</c:f>
              <c:strCache>
                <c:ptCount val="1"/>
                <c:pt idx="0">
                  <c:v>Sum of Spirit</c:v>
                </c:pt>
              </c:strCache>
            </c:strRef>
          </c:tx>
          <c:invertIfNegative val="0"/>
          <c:cat>
            <c:strRef>
              <c:f>Analysis!$A$2:$A$195</c:f>
              <c:strCache>
                <c:ptCount val="193"/>
                <c:pt idx="0">
                  <c:v>Afghanistan</c:v>
                </c:pt>
                <c:pt idx="1">
                  <c:v>Albania</c:v>
                </c:pt>
                <c:pt idx="2">
                  <c:v>Algeria</c:v>
                </c:pt>
                <c:pt idx="3">
                  <c:v>Andorra</c:v>
                </c:pt>
                <c:pt idx="4">
                  <c:v>Angola</c:v>
                </c:pt>
                <c:pt idx="5">
                  <c:v>Antigua &amp;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Bosnia-Herzegovina</c:v>
                </c:pt>
                <c:pt idx="22">
                  <c:v>Botswana</c:v>
                </c:pt>
                <c:pt idx="23">
                  <c:v>Brazil</c:v>
                </c:pt>
                <c:pt idx="24">
                  <c:v>Brunei</c:v>
                </c:pt>
                <c:pt idx="25">
                  <c:v>Bulgaria</c:v>
                </c:pt>
                <c:pt idx="26">
                  <c:v>Burkina Faso</c:v>
                </c:pt>
                <c:pt idx="27">
                  <c:v>Burundi</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Cook Islands</c:v>
                </c:pt>
                <c:pt idx="40">
                  <c:v>Costa Rica</c:v>
                </c:pt>
                <c:pt idx="41">
                  <c:v>Cote d'Ivoire</c:v>
                </c:pt>
                <c:pt idx="42">
                  <c:v>Croatia</c:v>
                </c:pt>
                <c:pt idx="43">
                  <c:v>Cuba</c:v>
                </c:pt>
                <c:pt idx="44">
                  <c:v>Cyprus</c:v>
                </c:pt>
                <c:pt idx="45">
                  <c:v>Czech Republic</c:v>
                </c:pt>
                <c:pt idx="46">
                  <c:v>Denmark</c:v>
                </c:pt>
                <c:pt idx="47">
                  <c:v>Djibouti</c:v>
                </c:pt>
                <c:pt idx="48">
                  <c:v>Dominica</c:v>
                </c:pt>
                <c:pt idx="49">
                  <c:v>Dominican Republic</c:v>
                </c:pt>
                <c:pt idx="50">
                  <c:v>DR Congo</c:v>
                </c:pt>
                <c:pt idx="51">
                  <c:v>Ecuador</c:v>
                </c:pt>
                <c:pt idx="52">
                  <c:v>Egypt</c:v>
                </c:pt>
                <c:pt idx="53">
                  <c:v>El Salvador</c:v>
                </c:pt>
                <c:pt idx="54">
                  <c:v>Equatorial Guinea</c:v>
                </c:pt>
                <c:pt idx="55">
                  <c:v>Eritrea</c:v>
                </c:pt>
                <c:pt idx="56">
                  <c:v>Estonia</c:v>
                </c:pt>
                <c:pt idx="57">
                  <c:v>Ethiopia</c:v>
                </c:pt>
                <c:pt idx="58">
                  <c:v>Fiji</c:v>
                </c:pt>
                <c:pt idx="59">
                  <c:v>Finland</c:v>
                </c:pt>
                <c:pt idx="60">
                  <c:v>France</c:v>
                </c:pt>
                <c:pt idx="61">
                  <c:v>Gabon</c:v>
                </c:pt>
                <c:pt idx="62">
                  <c:v>Gambia</c:v>
                </c:pt>
                <c:pt idx="63">
                  <c:v>Georgia</c:v>
                </c:pt>
                <c:pt idx="64">
                  <c:v>Germany</c:v>
                </c:pt>
                <c:pt idx="65">
                  <c:v>Ghana</c:v>
                </c:pt>
                <c:pt idx="66">
                  <c:v>Greece</c:v>
                </c:pt>
                <c:pt idx="67">
                  <c:v>Grenada</c:v>
                </c:pt>
                <c:pt idx="68">
                  <c:v>Guatemala</c:v>
                </c:pt>
                <c:pt idx="69">
                  <c:v>Guinea</c:v>
                </c:pt>
                <c:pt idx="70">
                  <c:v>Guinea-Bissau</c:v>
                </c:pt>
                <c:pt idx="71">
                  <c:v>Guyana</c:v>
                </c:pt>
                <c:pt idx="72">
                  <c:v>Haiti</c:v>
                </c:pt>
                <c:pt idx="73">
                  <c:v>Honduras</c:v>
                </c:pt>
                <c:pt idx="74">
                  <c:v>Hungary</c:v>
                </c:pt>
                <c:pt idx="75">
                  <c:v>Iceland</c:v>
                </c:pt>
                <c:pt idx="76">
                  <c:v>India</c:v>
                </c:pt>
                <c:pt idx="77">
                  <c:v>Indonesia</c:v>
                </c:pt>
                <c:pt idx="78">
                  <c:v>Iran</c:v>
                </c:pt>
                <c:pt idx="79">
                  <c:v>Iraq</c:v>
                </c:pt>
                <c:pt idx="80">
                  <c:v>Ireland</c:v>
                </c:pt>
                <c:pt idx="81">
                  <c:v>Israel</c:v>
                </c:pt>
                <c:pt idx="82">
                  <c:v>Italy</c:v>
                </c:pt>
                <c:pt idx="83">
                  <c:v>Jamaica</c:v>
                </c:pt>
                <c:pt idx="84">
                  <c:v>Japan</c:v>
                </c:pt>
                <c:pt idx="85">
                  <c:v>Jordan</c:v>
                </c:pt>
                <c:pt idx="86">
                  <c:v>Kazakhstan</c:v>
                </c:pt>
                <c:pt idx="87">
                  <c:v>Kenya</c:v>
                </c:pt>
                <c:pt idx="88">
                  <c:v>Kiribati</c:v>
                </c:pt>
                <c:pt idx="89">
                  <c:v>Kuwait</c:v>
                </c:pt>
                <c:pt idx="90">
                  <c:v>Kyrgyzstan</c:v>
                </c:pt>
                <c:pt idx="91">
                  <c:v>Laos</c:v>
                </c:pt>
                <c:pt idx="92">
                  <c:v>Latvia</c:v>
                </c:pt>
                <c:pt idx="93">
                  <c:v>Lebanon</c:v>
                </c:pt>
                <c:pt idx="94">
                  <c:v>Lesotho</c:v>
                </c:pt>
                <c:pt idx="95">
                  <c:v>Liberia</c:v>
                </c:pt>
                <c:pt idx="96">
                  <c:v>Libya</c:v>
                </c:pt>
                <c:pt idx="97">
                  <c:v>Lithuania</c:v>
                </c:pt>
                <c:pt idx="98">
                  <c:v>Luxembourg</c:v>
                </c:pt>
                <c:pt idx="99">
                  <c:v>Macedonia</c:v>
                </c:pt>
                <c:pt idx="100">
                  <c:v>Madagascar</c:v>
                </c:pt>
                <c:pt idx="101">
                  <c:v>Malawi</c:v>
                </c:pt>
                <c:pt idx="102">
                  <c:v>Malaysia</c:v>
                </c:pt>
                <c:pt idx="103">
                  <c:v>Maldives</c:v>
                </c:pt>
                <c:pt idx="104">
                  <c:v>Mali</c:v>
                </c:pt>
                <c:pt idx="105">
                  <c:v>Malta</c:v>
                </c:pt>
                <c:pt idx="106">
                  <c:v>Marshall Islands</c:v>
                </c:pt>
                <c:pt idx="107">
                  <c:v>Mauritania</c:v>
                </c:pt>
                <c:pt idx="108">
                  <c:v>Mauritius</c:v>
                </c:pt>
                <c:pt idx="109">
                  <c:v>Mexico</c:v>
                </c:pt>
                <c:pt idx="110">
                  <c:v>Micronesia</c:v>
                </c:pt>
                <c:pt idx="111">
                  <c:v>Moldova</c:v>
                </c:pt>
                <c:pt idx="112">
                  <c:v>Monaco</c:v>
                </c:pt>
                <c:pt idx="113">
                  <c:v>Mongolia</c:v>
                </c:pt>
                <c:pt idx="114">
                  <c:v>Montenegro</c:v>
                </c:pt>
                <c:pt idx="115">
                  <c:v>Morocco</c:v>
                </c:pt>
                <c:pt idx="116">
                  <c:v>Mozambique</c:v>
                </c:pt>
                <c:pt idx="117">
                  <c:v>Myanmar</c:v>
                </c:pt>
                <c:pt idx="118">
                  <c:v>Namibia</c:v>
                </c:pt>
                <c:pt idx="119">
                  <c:v>Nauru</c:v>
                </c:pt>
                <c:pt idx="120">
                  <c:v>Nepal</c:v>
                </c:pt>
                <c:pt idx="121">
                  <c:v>Netherlands</c:v>
                </c:pt>
                <c:pt idx="122">
                  <c:v>New Zealand</c:v>
                </c:pt>
                <c:pt idx="123">
                  <c:v>Nicaragua</c:v>
                </c:pt>
                <c:pt idx="124">
                  <c:v>Niger</c:v>
                </c:pt>
                <c:pt idx="125">
                  <c:v>Nigeria</c:v>
                </c:pt>
                <c:pt idx="126">
                  <c:v>Niue</c:v>
                </c:pt>
                <c:pt idx="127">
                  <c:v>North Korea</c:v>
                </c:pt>
                <c:pt idx="128">
                  <c:v>Norway</c:v>
                </c:pt>
                <c:pt idx="129">
                  <c:v>Oman</c:v>
                </c:pt>
                <c:pt idx="130">
                  <c:v>Pakistan</c:v>
                </c:pt>
                <c:pt idx="131">
                  <c:v>Palau</c:v>
                </c:pt>
                <c:pt idx="132">
                  <c:v>Panama</c:v>
                </c:pt>
                <c:pt idx="133">
                  <c:v>Papua New Guinea</c:v>
                </c:pt>
                <c:pt idx="134">
                  <c:v>Paraguay</c:v>
                </c:pt>
                <c:pt idx="135">
                  <c:v>Peru</c:v>
                </c:pt>
                <c:pt idx="136">
                  <c:v>Philippines</c:v>
                </c:pt>
                <c:pt idx="137">
                  <c:v>Poland</c:v>
                </c:pt>
                <c:pt idx="138">
                  <c:v>Portugal</c:v>
                </c:pt>
                <c:pt idx="139">
                  <c:v>Qatar</c:v>
                </c:pt>
                <c:pt idx="140">
                  <c:v>Romania</c:v>
                </c:pt>
                <c:pt idx="141">
                  <c:v>Russian Federation</c:v>
                </c:pt>
                <c:pt idx="142">
                  <c:v>Rwanda</c:v>
                </c:pt>
                <c:pt idx="143">
                  <c:v>Samoa</c:v>
                </c:pt>
                <c:pt idx="144">
                  <c:v>San Marino</c:v>
                </c:pt>
                <c:pt idx="145">
                  <c:v>Sao Tome &amp; Principe</c:v>
                </c:pt>
                <c:pt idx="146">
                  <c:v>Saudi Arabia</c:v>
                </c:pt>
                <c:pt idx="147">
                  <c:v>Senegal</c:v>
                </c:pt>
                <c:pt idx="148">
                  <c:v>Serbia</c:v>
                </c:pt>
                <c:pt idx="149">
                  <c:v>Seychelles</c:v>
                </c:pt>
                <c:pt idx="150">
                  <c:v>Sierra Leone</c:v>
                </c:pt>
                <c:pt idx="151">
                  <c:v>Singapore</c:v>
                </c:pt>
                <c:pt idx="152">
                  <c:v>Slovakia</c:v>
                </c:pt>
                <c:pt idx="153">
                  <c:v>Slovenia</c:v>
                </c:pt>
                <c:pt idx="154">
                  <c:v>Solomon Islands</c:v>
                </c:pt>
                <c:pt idx="155">
                  <c:v>Somalia</c:v>
                </c:pt>
                <c:pt idx="156">
                  <c:v>South Africa</c:v>
                </c:pt>
                <c:pt idx="157">
                  <c:v>South Korea</c:v>
                </c:pt>
                <c:pt idx="158">
                  <c:v>Spain</c:v>
                </c:pt>
                <c:pt idx="159">
                  <c:v>Sri Lanka</c:v>
                </c:pt>
                <c:pt idx="160">
                  <c:v>St. Kitts &amp; Nevis</c:v>
                </c:pt>
                <c:pt idx="161">
                  <c:v>St. Lucia</c:v>
                </c:pt>
                <c:pt idx="162">
                  <c:v>St. Vincent &amp; the Grenadines</c:v>
                </c:pt>
                <c:pt idx="163">
                  <c:v>Sudan</c:v>
                </c:pt>
                <c:pt idx="164">
                  <c:v>Suriname</c:v>
                </c:pt>
                <c:pt idx="165">
                  <c:v>Swaziland</c:v>
                </c:pt>
                <c:pt idx="166">
                  <c:v>Sweden</c:v>
                </c:pt>
                <c:pt idx="167">
                  <c:v>Switzerland</c:v>
                </c:pt>
                <c:pt idx="168">
                  <c:v>Syria</c:v>
                </c:pt>
                <c:pt idx="169">
                  <c:v>Tajikistan</c:v>
                </c:pt>
                <c:pt idx="170">
                  <c:v>Tanzania</c:v>
                </c:pt>
                <c:pt idx="171">
                  <c:v>Thailand</c:v>
                </c:pt>
                <c:pt idx="172">
                  <c:v>Timor-Leste</c:v>
                </c:pt>
                <c:pt idx="173">
                  <c:v>Togo</c:v>
                </c:pt>
                <c:pt idx="174">
                  <c:v>Tonga</c:v>
                </c:pt>
                <c:pt idx="175">
                  <c:v>Trinidad &amp; Tobago</c:v>
                </c:pt>
                <c:pt idx="176">
                  <c:v>Tunisia</c:v>
                </c:pt>
                <c:pt idx="177">
                  <c:v>Turkey</c:v>
                </c:pt>
                <c:pt idx="178">
                  <c:v>Turkmenistan</c:v>
                </c:pt>
                <c:pt idx="179">
                  <c:v>Tuvalu</c:v>
                </c:pt>
                <c:pt idx="180">
                  <c:v>Uganda</c:v>
                </c:pt>
                <c:pt idx="181">
                  <c:v>Ukraine</c:v>
                </c:pt>
                <c:pt idx="182">
                  <c:v>United Arab Emirates</c:v>
                </c:pt>
                <c:pt idx="183">
                  <c:v>United Kingdom</c:v>
                </c:pt>
                <c:pt idx="184">
                  <c:v>Uruguay</c:v>
                </c:pt>
                <c:pt idx="185">
                  <c:v>USA</c:v>
                </c:pt>
                <c:pt idx="186">
                  <c:v>Uzbekistan</c:v>
                </c:pt>
                <c:pt idx="187">
                  <c:v>Vanuatu</c:v>
                </c:pt>
                <c:pt idx="188">
                  <c:v>Venezuela</c:v>
                </c:pt>
                <c:pt idx="189">
                  <c:v>Vietnam</c:v>
                </c:pt>
                <c:pt idx="190">
                  <c:v>Yemen</c:v>
                </c:pt>
                <c:pt idx="191">
                  <c:v>Zambia</c:v>
                </c:pt>
                <c:pt idx="192">
                  <c:v>Zimbabwe</c:v>
                </c:pt>
              </c:strCache>
            </c:strRef>
          </c:cat>
          <c:val>
            <c:numRef>
              <c:f>Analysis!$C$2:$C$195</c:f>
              <c:numCache>
                <c:formatCode>General</c:formatCode>
                <c:ptCount val="193"/>
                <c:pt idx="0">
                  <c:v>0</c:v>
                </c:pt>
                <c:pt idx="1">
                  <c:v>132</c:v>
                </c:pt>
                <c:pt idx="2">
                  <c:v>0</c:v>
                </c:pt>
                <c:pt idx="3">
                  <c:v>138</c:v>
                </c:pt>
                <c:pt idx="4">
                  <c:v>57</c:v>
                </c:pt>
                <c:pt idx="5">
                  <c:v>128</c:v>
                </c:pt>
                <c:pt idx="6">
                  <c:v>25</c:v>
                </c:pt>
                <c:pt idx="7">
                  <c:v>179</c:v>
                </c:pt>
                <c:pt idx="8">
                  <c:v>72</c:v>
                </c:pt>
                <c:pt idx="9">
                  <c:v>75</c:v>
                </c:pt>
                <c:pt idx="10">
                  <c:v>46</c:v>
                </c:pt>
                <c:pt idx="11">
                  <c:v>176</c:v>
                </c:pt>
                <c:pt idx="12">
                  <c:v>63</c:v>
                </c:pt>
                <c:pt idx="13">
                  <c:v>0</c:v>
                </c:pt>
                <c:pt idx="14">
                  <c:v>173</c:v>
                </c:pt>
                <c:pt idx="15">
                  <c:v>373</c:v>
                </c:pt>
                <c:pt idx="16">
                  <c:v>84</c:v>
                </c:pt>
                <c:pt idx="17">
                  <c:v>114</c:v>
                </c:pt>
                <c:pt idx="18">
                  <c:v>4</c:v>
                </c:pt>
                <c:pt idx="19">
                  <c:v>0</c:v>
                </c:pt>
                <c:pt idx="20">
                  <c:v>41</c:v>
                </c:pt>
                <c:pt idx="21">
                  <c:v>173</c:v>
                </c:pt>
                <c:pt idx="22">
                  <c:v>35</c:v>
                </c:pt>
                <c:pt idx="23">
                  <c:v>145</c:v>
                </c:pt>
                <c:pt idx="24">
                  <c:v>2</c:v>
                </c:pt>
                <c:pt idx="25">
                  <c:v>252</c:v>
                </c:pt>
                <c:pt idx="26">
                  <c:v>7</c:v>
                </c:pt>
                <c:pt idx="27">
                  <c:v>0</c:v>
                </c:pt>
                <c:pt idx="28">
                  <c:v>56</c:v>
                </c:pt>
                <c:pt idx="29">
                  <c:v>65</c:v>
                </c:pt>
                <c:pt idx="30">
                  <c:v>1</c:v>
                </c:pt>
                <c:pt idx="31">
                  <c:v>122</c:v>
                </c:pt>
                <c:pt idx="32">
                  <c:v>2</c:v>
                </c:pt>
                <c:pt idx="33">
                  <c:v>1</c:v>
                </c:pt>
                <c:pt idx="34">
                  <c:v>124</c:v>
                </c:pt>
                <c:pt idx="35">
                  <c:v>192</c:v>
                </c:pt>
                <c:pt idx="36">
                  <c:v>76</c:v>
                </c:pt>
                <c:pt idx="37">
                  <c:v>3</c:v>
                </c:pt>
                <c:pt idx="38">
                  <c:v>1</c:v>
                </c:pt>
                <c:pt idx="39">
                  <c:v>254</c:v>
                </c:pt>
                <c:pt idx="40">
                  <c:v>87</c:v>
                </c:pt>
                <c:pt idx="41">
                  <c:v>1</c:v>
                </c:pt>
                <c:pt idx="42">
                  <c:v>87</c:v>
                </c:pt>
                <c:pt idx="43">
                  <c:v>137</c:v>
                </c:pt>
                <c:pt idx="44">
                  <c:v>154</c:v>
                </c:pt>
                <c:pt idx="45">
                  <c:v>170</c:v>
                </c:pt>
                <c:pt idx="46">
                  <c:v>81</c:v>
                </c:pt>
                <c:pt idx="47">
                  <c:v>44</c:v>
                </c:pt>
                <c:pt idx="48">
                  <c:v>286</c:v>
                </c:pt>
                <c:pt idx="49">
                  <c:v>147</c:v>
                </c:pt>
                <c:pt idx="50">
                  <c:v>3</c:v>
                </c:pt>
                <c:pt idx="51">
                  <c:v>74</c:v>
                </c:pt>
                <c:pt idx="52">
                  <c:v>4</c:v>
                </c:pt>
                <c:pt idx="53">
                  <c:v>69</c:v>
                </c:pt>
                <c:pt idx="54">
                  <c:v>0</c:v>
                </c:pt>
                <c:pt idx="55">
                  <c:v>0</c:v>
                </c:pt>
                <c:pt idx="56">
                  <c:v>194</c:v>
                </c:pt>
                <c:pt idx="57">
                  <c:v>3</c:v>
                </c:pt>
                <c:pt idx="58">
                  <c:v>35</c:v>
                </c:pt>
                <c:pt idx="59">
                  <c:v>133</c:v>
                </c:pt>
                <c:pt idx="60">
                  <c:v>151</c:v>
                </c:pt>
                <c:pt idx="61">
                  <c:v>98</c:v>
                </c:pt>
                <c:pt idx="62">
                  <c:v>0</c:v>
                </c:pt>
                <c:pt idx="63">
                  <c:v>100</c:v>
                </c:pt>
                <c:pt idx="64">
                  <c:v>117</c:v>
                </c:pt>
                <c:pt idx="65">
                  <c:v>3</c:v>
                </c:pt>
                <c:pt idx="66">
                  <c:v>112</c:v>
                </c:pt>
                <c:pt idx="67">
                  <c:v>438</c:v>
                </c:pt>
                <c:pt idx="68">
                  <c:v>69</c:v>
                </c:pt>
                <c:pt idx="69">
                  <c:v>0</c:v>
                </c:pt>
                <c:pt idx="70">
                  <c:v>31</c:v>
                </c:pt>
                <c:pt idx="71">
                  <c:v>302</c:v>
                </c:pt>
                <c:pt idx="72">
                  <c:v>326</c:v>
                </c:pt>
                <c:pt idx="73">
                  <c:v>98</c:v>
                </c:pt>
                <c:pt idx="74">
                  <c:v>215</c:v>
                </c:pt>
                <c:pt idx="75">
                  <c:v>61</c:v>
                </c:pt>
                <c:pt idx="76">
                  <c:v>114</c:v>
                </c:pt>
                <c:pt idx="77">
                  <c:v>1</c:v>
                </c:pt>
                <c:pt idx="78">
                  <c:v>0</c:v>
                </c:pt>
                <c:pt idx="79">
                  <c:v>3</c:v>
                </c:pt>
                <c:pt idx="80">
                  <c:v>118</c:v>
                </c:pt>
                <c:pt idx="81">
                  <c:v>69</c:v>
                </c:pt>
                <c:pt idx="82">
                  <c:v>42</c:v>
                </c:pt>
                <c:pt idx="83">
                  <c:v>97</c:v>
                </c:pt>
                <c:pt idx="84">
                  <c:v>202</c:v>
                </c:pt>
                <c:pt idx="85">
                  <c:v>21</c:v>
                </c:pt>
                <c:pt idx="86">
                  <c:v>246</c:v>
                </c:pt>
                <c:pt idx="87">
                  <c:v>22</c:v>
                </c:pt>
                <c:pt idx="88">
                  <c:v>34</c:v>
                </c:pt>
                <c:pt idx="89">
                  <c:v>0</c:v>
                </c:pt>
                <c:pt idx="90">
                  <c:v>97</c:v>
                </c:pt>
                <c:pt idx="91">
                  <c:v>0</c:v>
                </c:pt>
                <c:pt idx="92">
                  <c:v>216</c:v>
                </c:pt>
                <c:pt idx="93">
                  <c:v>55</c:v>
                </c:pt>
                <c:pt idx="94">
                  <c:v>29</c:v>
                </c:pt>
                <c:pt idx="95">
                  <c:v>152</c:v>
                </c:pt>
                <c:pt idx="96">
                  <c:v>0</c:v>
                </c:pt>
                <c:pt idx="97">
                  <c:v>244</c:v>
                </c:pt>
                <c:pt idx="98">
                  <c:v>133</c:v>
                </c:pt>
                <c:pt idx="99">
                  <c:v>27</c:v>
                </c:pt>
                <c:pt idx="100">
                  <c:v>15</c:v>
                </c:pt>
                <c:pt idx="101">
                  <c:v>11</c:v>
                </c:pt>
                <c:pt idx="102">
                  <c:v>4</c:v>
                </c:pt>
                <c:pt idx="103">
                  <c:v>0</c:v>
                </c:pt>
                <c:pt idx="104">
                  <c:v>1</c:v>
                </c:pt>
                <c:pt idx="105">
                  <c:v>100</c:v>
                </c:pt>
                <c:pt idx="106">
                  <c:v>0</c:v>
                </c:pt>
                <c:pt idx="107">
                  <c:v>0</c:v>
                </c:pt>
                <c:pt idx="108">
                  <c:v>31</c:v>
                </c:pt>
                <c:pt idx="109">
                  <c:v>68</c:v>
                </c:pt>
                <c:pt idx="110">
                  <c:v>50</c:v>
                </c:pt>
                <c:pt idx="111">
                  <c:v>226</c:v>
                </c:pt>
                <c:pt idx="112">
                  <c:v>0</c:v>
                </c:pt>
                <c:pt idx="113">
                  <c:v>189</c:v>
                </c:pt>
                <c:pt idx="114">
                  <c:v>114</c:v>
                </c:pt>
                <c:pt idx="115">
                  <c:v>6</c:v>
                </c:pt>
                <c:pt idx="116">
                  <c:v>18</c:v>
                </c:pt>
                <c:pt idx="117">
                  <c:v>1</c:v>
                </c:pt>
                <c:pt idx="118">
                  <c:v>3</c:v>
                </c:pt>
                <c:pt idx="119">
                  <c:v>0</c:v>
                </c:pt>
                <c:pt idx="120">
                  <c:v>6</c:v>
                </c:pt>
                <c:pt idx="121">
                  <c:v>88</c:v>
                </c:pt>
                <c:pt idx="122">
                  <c:v>79</c:v>
                </c:pt>
                <c:pt idx="123">
                  <c:v>118</c:v>
                </c:pt>
                <c:pt idx="124">
                  <c:v>2</c:v>
                </c:pt>
                <c:pt idx="125">
                  <c:v>5</c:v>
                </c:pt>
                <c:pt idx="126">
                  <c:v>200</c:v>
                </c:pt>
                <c:pt idx="127">
                  <c:v>0</c:v>
                </c:pt>
                <c:pt idx="128">
                  <c:v>71</c:v>
                </c:pt>
                <c:pt idx="129">
                  <c:v>16</c:v>
                </c:pt>
                <c:pt idx="130">
                  <c:v>0</c:v>
                </c:pt>
                <c:pt idx="131">
                  <c:v>63</c:v>
                </c:pt>
                <c:pt idx="132">
                  <c:v>104</c:v>
                </c:pt>
                <c:pt idx="133">
                  <c:v>39</c:v>
                </c:pt>
                <c:pt idx="134">
                  <c:v>117</c:v>
                </c:pt>
                <c:pt idx="135">
                  <c:v>160</c:v>
                </c:pt>
                <c:pt idx="136">
                  <c:v>186</c:v>
                </c:pt>
                <c:pt idx="137">
                  <c:v>215</c:v>
                </c:pt>
                <c:pt idx="138">
                  <c:v>67</c:v>
                </c:pt>
                <c:pt idx="139">
                  <c:v>42</c:v>
                </c:pt>
                <c:pt idx="140">
                  <c:v>122</c:v>
                </c:pt>
                <c:pt idx="141">
                  <c:v>326</c:v>
                </c:pt>
                <c:pt idx="142">
                  <c:v>2</c:v>
                </c:pt>
                <c:pt idx="143">
                  <c:v>18</c:v>
                </c:pt>
                <c:pt idx="144">
                  <c:v>0</c:v>
                </c:pt>
                <c:pt idx="145">
                  <c:v>38</c:v>
                </c:pt>
                <c:pt idx="146">
                  <c:v>5</c:v>
                </c:pt>
                <c:pt idx="147">
                  <c:v>1</c:v>
                </c:pt>
                <c:pt idx="148">
                  <c:v>131</c:v>
                </c:pt>
                <c:pt idx="149">
                  <c:v>25</c:v>
                </c:pt>
                <c:pt idx="150">
                  <c:v>3</c:v>
                </c:pt>
                <c:pt idx="151">
                  <c:v>12</c:v>
                </c:pt>
                <c:pt idx="152">
                  <c:v>293</c:v>
                </c:pt>
                <c:pt idx="153">
                  <c:v>51</c:v>
                </c:pt>
                <c:pt idx="154">
                  <c:v>11</c:v>
                </c:pt>
                <c:pt idx="155">
                  <c:v>0</c:v>
                </c:pt>
                <c:pt idx="156">
                  <c:v>76</c:v>
                </c:pt>
                <c:pt idx="157">
                  <c:v>16</c:v>
                </c:pt>
                <c:pt idx="158">
                  <c:v>157</c:v>
                </c:pt>
                <c:pt idx="159">
                  <c:v>104</c:v>
                </c:pt>
                <c:pt idx="160">
                  <c:v>205</c:v>
                </c:pt>
                <c:pt idx="161">
                  <c:v>315</c:v>
                </c:pt>
                <c:pt idx="162">
                  <c:v>221</c:v>
                </c:pt>
                <c:pt idx="163">
                  <c:v>13</c:v>
                </c:pt>
                <c:pt idx="164">
                  <c:v>178</c:v>
                </c:pt>
                <c:pt idx="165">
                  <c:v>2</c:v>
                </c:pt>
                <c:pt idx="166">
                  <c:v>60</c:v>
                </c:pt>
                <c:pt idx="167">
                  <c:v>100</c:v>
                </c:pt>
                <c:pt idx="168">
                  <c:v>35</c:v>
                </c:pt>
                <c:pt idx="169">
                  <c:v>15</c:v>
                </c:pt>
                <c:pt idx="170">
                  <c:v>6</c:v>
                </c:pt>
                <c:pt idx="171">
                  <c:v>258</c:v>
                </c:pt>
                <c:pt idx="172">
                  <c:v>1</c:v>
                </c:pt>
                <c:pt idx="173">
                  <c:v>2</c:v>
                </c:pt>
                <c:pt idx="174">
                  <c:v>21</c:v>
                </c:pt>
                <c:pt idx="175">
                  <c:v>156</c:v>
                </c:pt>
                <c:pt idx="176">
                  <c:v>3</c:v>
                </c:pt>
                <c:pt idx="177">
                  <c:v>22</c:v>
                </c:pt>
                <c:pt idx="178">
                  <c:v>71</c:v>
                </c:pt>
                <c:pt idx="179">
                  <c:v>41</c:v>
                </c:pt>
                <c:pt idx="180">
                  <c:v>9</c:v>
                </c:pt>
                <c:pt idx="181">
                  <c:v>237</c:v>
                </c:pt>
                <c:pt idx="182">
                  <c:v>135</c:v>
                </c:pt>
                <c:pt idx="183">
                  <c:v>126</c:v>
                </c:pt>
                <c:pt idx="184">
                  <c:v>35</c:v>
                </c:pt>
                <c:pt idx="185">
                  <c:v>158</c:v>
                </c:pt>
                <c:pt idx="186">
                  <c:v>101</c:v>
                </c:pt>
                <c:pt idx="187">
                  <c:v>18</c:v>
                </c:pt>
                <c:pt idx="188">
                  <c:v>100</c:v>
                </c:pt>
                <c:pt idx="189">
                  <c:v>2</c:v>
                </c:pt>
                <c:pt idx="190">
                  <c:v>0</c:v>
                </c:pt>
                <c:pt idx="191">
                  <c:v>19</c:v>
                </c:pt>
                <c:pt idx="192">
                  <c:v>18</c:v>
                </c:pt>
              </c:numCache>
            </c:numRef>
          </c:val>
        </c:ser>
        <c:ser>
          <c:idx val="2"/>
          <c:order val="2"/>
          <c:tx>
            <c:strRef>
              <c:f>Analysis!$D$1</c:f>
              <c:strCache>
                <c:ptCount val="1"/>
                <c:pt idx="0">
                  <c:v>Sum of Wine</c:v>
                </c:pt>
              </c:strCache>
            </c:strRef>
          </c:tx>
          <c:invertIfNegative val="0"/>
          <c:cat>
            <c:strRef>
              <c:f>Analysis!$A$2:$A$195</c:f>
              <c:strCache>
                <c:ptCount val="193"/>
                <c:pt idx="0">
                  <c:v>Afghanistan</c:v>
                </c:pt>
                <c:pt idx="1">
                  <c:v>Albania</c:v>
                </c:pt>
                <c:pt idx="2">
                  <c:v>Algeria</c:v>
                </c:pt>
                <c:pt idx="3">
                  <c:v>Andorra</c:v>
                </c:pt>
                <c:pt idx="4">
                  <c:v>Angola</c:v>
                </c:pt>
                <c:pt idx="5">
                  <c:v>Antigua &amp;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Bosnia-Herzegovina</c:v>
                </c:pt>
                <c:pt idx="22">
                  <c:v>Botswana</c:v>
                </c:pt>
                <c:pt idx="23">
                  <c:v>Brazil</c:v>
                </c:pt>
                <c:pt idx="24">
                  <c:v>Brunei</c:v>
                </c:pt>
                <c:pt idx="25">
                  <c:v>Bulgaria</c:v>
                </c:pt>
                <c:pt idx="26">
                  <c:v>Burkina Faso</c:v>
                </c:pt>
                <c:pt idx="27">
                  <c:v>Burundi</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Cook Islands</c:v>
                </c:pt>
                <c:pt idx="40">
                  <c:v>Costa Rica</c:v>
                </c:pt>
                <c:pt idx="41">
                  <c:v>Cote d'Ivoire</c:v>
                </c:pt>
                <c:pt idx="42">
                  <c:v>Croatia</c:v>
                </c:pt>
                <c:pt idx="43">
                  <c:v>Cuba</c:v>
                </c:pt>
                <c:pt idx="44">
                  <c:v>Cyprus</c:v>
                </c:pt>
                <c:pt idx="45">
                  <c:v>Czech Republic</c:v>
                </c:pt>
                <c:pt idx="46">
                  <c:v>Denmark</c:v>
                </c:pt>
                <c:pt idx="47">
                  <c:v>Djibouti</c:v>
                </c:pt>
                <c:pt idx="48">
                  <c:v>Dominica</c:v>
                </c:pt>
                <c:pt idx="49">
                  <c:v>Dominican Republic</c:v>
                </c:pt>
                <c:pt idx="50">
                  <c:v>DR Congo</c:v>
                </c:pt>
                <c:pt idx="51">
                  <c:v>Ecuador</c:v>
                </c:pt>
                <c:pt idx="52">
                  <c:v>Egypt</c:v>
                </c:pt>
                <c:pt idx="53">
                  <c:v>El Salvador</c:v>
                </c:pt>
                <c:pt idx="54">
                  <c:v>Equatorial Guinea</c:v>
                </c:pt>
                <c:pt idx="55">
                  <c:v>Eritrea</c:v>
                </c:pt>
                <c:pt idx="56">
                  <c:v>Estonia</c:v>
                </c:pt>
                <c:pt idx="57">
                  <c:v>Ethiopia</c:v>
                </c:pt>
                <c:pt idx="58">
                  <c:v>Fiji</c:v>
                </c:pt>
                <c:pt idx="59">
                  <c:v>Finland</c:v>
                </c:pt>
                <c:pt idx="60">
                  <c:v>France</c:v>
                </c:pt>
                <c:pt idx="61">
                  <c:v>Gabon</c:v>
                </c:pt>
                <c:pt idx="62">
                  <c:v>Gambia</c:v>
                </c:pt>
                <c:pt idx="63">
                  <c:v>Georgia</c:v>
                </c:pt>
                <c:pt idx="64">
                  <c:v>Germany</c:v>
                </c:pt>
                <c:pt idx="65">
                  <c:v>Ghana</c:v>
                </c:pt>
                <c:pt idx="66">
                  <c:v>Greece</c:v>
                </c:pt>
                <c:pt idx="67">
                  <c:v>Grenada</c:v>
                </c:pt>
                <c:pt idx="68">
                  <c:v>Guatemala</c:v>
                </c:pt>
                <c:pt idx="69">
                  <c:v>Guinea</c:v>
                </c:pt>
                <c:pt idx="70">
                  <c:v>Guinea-Bissau</c:v>
                </c:pt>
                <c:pt idx="71">
                  <c:v>Guyana</c:v>
                </c:pt>
                <c:pt idx="72">
                  <c:v>Haiti</c:v>
                </c:pt>
                <c:pt idx="73">
                  <c:v>Honduras</c:v>
                </c:pt>
                <c:pt idx="74">
                  <c:v>Hungary</c:v>
                </c:pt>
                <c:pt idx="75">
                  <c:v>Iceland</c:v>
                </c:pt>
                <c:pt idx="76">
                  <c:v>India</c:v>
                </c:pt>
                <c:pt idx="77">
                  <c:v>Indonesia</c:v>
                </c:pt>
                <c:pt idx="78">
                  <c:v>Iran</c:v>
                </c:pt>
                <c:pt idx="79">
                  <c:v>Iraq</c:v>
                </c:pt>
                <c:pt idx="80">
                  <c:v>Ireland</c:v>
                </c:pt>
                <c:pt idx="81">
                  <c:v>Israel</c:v>
                </c:pt>
                <c:pt idx="82">
                  <c:v>Italy</c:v>
                </c:pt>
                <c:pt idx="83">
                  <c:v>Jamaica</c:v>
                </c:pt>
                <c:pt idx="84">
                  <c:v>Japan</c:v>
                </c:pt>
                <c:pt idx="85">
                  <c:v>Jordan</c:v>
                </c:pt>
                <c:pt idx="86">
                  <c:v>Kazakhstan</c:v>
                </c:pt>
                <c:pt idx="87">
                  <c:v>Kenya</c:v>
                </c:pt>
                <c:pt idx="88">
                  <c:v>Kiribati</c:v>
                </c:pt>
                <c:pt idx="89">
                  <c:v>Kuwait</c:v>
                </c:pt>
                <c:pt idx="90">
                  <c:v>Kyrgyzstan</c:v>
                </c:pt>
                <c:pt idx="91">
                  <c:v>Laos</c:v>
                </c:pt>
                <c:pt idx="92">
                  <c:v>Latvia</c:v>
                </c:pt>
                <c:pt idx="93">
                  <c:v>Lebanon</c:v>
                </c:pt>
                <c:pt idx="94">
                  <c:v>Lesotho</c:v>
                </c:pt>
                <c:pt idx="95">
                  <c:v>Liberia</c:v>
                </c:pt>
                <c:pt idx="96">
                  <c:v>Libya</c:v>
                </c:pt>
                <c:pt idx="97">
                  <c:v>Lithuania</c:v>
                </c:pt>
                <c:pt idx="98">
                  <c:v>Luxembourg</c:v>
                </c:pt>
                <c:pt idx="99">
                  <c:v>Macedonia</c:v>
                </c:pt>
                <c:pt idx="100">
                  <c:v>Madagascar</c:v>
                </c:pt>
                <c:pt idx="101">
                  <c:v>Malawi</c:v>
                </c:pt>
                <c:pt idx="102">
                  <c:v>Malaysia</c:v>
                </c:pt>
                <c:pt idx="103">
                  <c:v>Maldives</c:v>
                </c:pt>
                <c:pt idx="104">
                  <c:v>Mali</c:v>
                </c:pt>
                <c:pt idx="105">
                  <c:v>Malta</c:v>
                </c:pt>
                <c:pt idx="106">
                  <c:v>Marshall Islands</c:v>
                </c:pt>
                <c:pt idx="107">
                  <c:v>Mauritania</c:v>
                </c:pt>
                <c:pt idx="108">
                  <c:v>Mauritius</c:v>
                </c:pt>
                <c:pt idx="109">
                  <c:v>Mexico</c:v>
                </c:pt>
                <c:pt idx="110">
                  <c:v>Micronesia</c:v>
                </c:pt>
                <c:pt idx="111">
                  <c:v>Moldova</c:v>
                </c:pt>
                <c:pt idx="112">
                  <c:v>Monaco</c:v>
                </c:pt>
                <c:pt idx="113">
                  <c:v>Mongolia</c:v>
                </c:pt>
                <c:pt idx="114">
                  <c:v>Montenegro</c:v>
                </c:pt>
                <c:pt idx="115">
                  <c:v>Morocco</c:v>
                </c:pt>
                <c:pt idx="116">
                  <c:v>Mozambique</c:v>
                </c:pt>
                <c:pt idx="117">
                  <c:v>Myanmar</c:v>
                </c:pt>
                <c:pt idx="118">
                  <c:v>Namibia</c:v>
                </c:pt>
                <c:pt idx="119">
                  <c:v>Nauru</c:v>
                </c:pt>
                <c:pt idx="120">
                  <c:v>Nepal</c:v>
                </c:pt>
                <c:pt idx="121">
                  <c:v>Netherlands</c:v>
                </c:pt>
                <c:pt idx="122">
                  <c:v>New Zealand</c:v>
                </c:pt>
                <c:pt idx="123">
                  <c:v>Nicaragua</c:v>
                </c:pt>
                <c:pt idx="124">
                  <c:v>Niger</c:v>
                </c:pt>
                <c:pt idx="125">
                  <c:v>Nigeria</c:v>
                </c:pt>
                <c:pt idx="126">
                  <c:v>Niue</c:v>
                </c:pt>
                <c:pt idx="127">
                  <c:v>North Korea</c:v>
                </c:pt>
                <c:pt idx="128">
                  <c:v>Norway</c:v>
                </c:pt>
                <c:pt idx="129">
                  <c:v>Oman</c:v>
                </c:pt>
                <c:pt idx="130">
                  <c:v>Pakistan</c:v>
                </c:pt>
                <c:pt idx="131">
                  <c:v>Palau</c:v>
                </c:pt>
                <c:pt idx="132">
                  <c:v>Panama</c:v>
                </c:pt>
                <c:pt idx="133">
                  <c:v>Papua New Guinea</c:v>
                </c:pt>
                <c:pt idx="134">
                  <c:v>Paraguay</c:v>
                </c:pt>
                <c:pt idx="135">
                  <c:v>Peru</c:v>
                </c:pt>
                <c:pt idx="136">
                  <c:v>Philippines</c:v>
                </c:pt>
                <c:pt idx="137">
                  <c:v>Poland</c:v>
                </c:pt>
                <c:pt idx="138">
                  <c:v>Portugal</c:v>
                </c:pt>
                <c:pt idx="139">
                  <c:v>Qatar</c:v>
                </c:pt>
                <c:pt idx="140">
                  <c:v>Romania</c:v>
                </c:pt>
                <c:pt idx="141">
                  <c:v>Russian Federation</c:v>
                </c:pt>
                <c:pt idx="142">
                  <c:v>Rwanda</c:v>
                </c:pt>
                <c:pt idx="143">
                  <c:v>Samoa</c:v>
                </c:pt>
                <c:pt idx="144">
                  <c:v>San Marino</c:v>
                </c:pt>
                <c:pt idx="145">
                  <c:v>Sao Tome &amp; Principe</c:v>
                </c:pt>
                <c:pt idx="146">
                  <c:v>Saudi Arabia</c:v>
                </c:pt>
                <c:pt idx="147">
                  <c:v>Senegal</c:v>
                </c:pt>
                <c:pt idx="148">
                  <c:v>Serbia</c:v>
                </c:pt>
                <c:pt idx="149">
                  <c:v>Seychelles</c:v>
                </c:pt>
                <c:pt idx="150">
                  <c:v>Sierra Leone</c:v>
                </c:pt>
                <c:pt idx="151">
                  <c:v>Singapore</c:v>
                </c:pt>
                <c:pt idx="152">
                  <c:v>Slovakia</c:v>
                </c:pt>
                <c:pt idx="153">
                  <c:v>Slovenia</c:v>
                </c:pt>
                <c:pt idx="154">
                  <c:v>Solomon Islands</c:v>
                </c:pt>
                <c:pt idx="155">
                  <c:v>Somalia</c:v>
                </c:pt>
                <c:pt idx="156">
                  <c:v>South Africa</c:v>
                </c:pt>
                <c:pt idx="157">
                  <c:v>South Korea</c:v>
                </c:pt>
                <c:pt idx="158">
                  <c:v>Spain</c:v>
                </c:pt>
                <c:pt idx="159">
                  <c:v>Sri Lanka</c:v>
                </c:pt>
                <c:pt idx="160">
                  <c:v>St. Kitts &amp; Nevis</c:v>
                </c:pt>
                <c:pt idx="161">
                  <c:v>St. Lucia</c:v>
                </c:pt>
                <c:pt idx="162">
                  <c:v>St. Vincent &amp; the Grenadines</c:v>
                </c:pt>
                <c:pt idx="163">
                  <c:v>Sudan</c:v>
                </c:pt>
                <c:pt idx="164">
                  <c:v>Suriname</c:v>
                </c:pt>
                <c:pt idx="165">
                  <c:v>Swaziland</c:v>
                </c:pt>
                <c:pt idx="166">
                  <c:v>Sweden</c:v>
                </c:pt>
                <c:pt idx="167">
                  <c:v>Switzerland</c:v>
                </c:pt>
                <c:pt idx="168">
                  <c:v>Syria</c:v>
                </c:pt>
                <c:pt idx="169">
                  <c:v>Tajikistan</c:v>
                </c:pt>
                <c:pt idx="170">
                  <c:v>Tanzania</c:v>
                </c:pt>
                <c:pt idx="171">
                  <c:v>Thailand</c:v>
                </c:pt>
                <c:pt idx="172">
                  <c:v>Timor-Leste</c:v>
                </c:pt>
                <c:pt idx="173">
                  <c:v>Togo</c:v>
                </c:pt>
                <c:pt idx="174">
                  <c:v>Tonga</c:v>
                </c:pt>
                <c:pt idx="175">
                  <c:v>Trinidad &amp; Tobago</c:v>
                </c:pt>
                <c:pt idx="176">
                  <c:v>Tunisia</c:v>
                </c:pt>
                <c:pt idx="177">
                  <c:v>Turkey</c:v>
                </c:pt>
                <c:pt idx="178">
                  <c:v>Turkmenistan</c:v>
                </c:pt>
                <c:pt idx="179">
                  <c:v>Tuvalu</c:v>
                </c:pt>
                <c:pt idx="180">
                  <c:v>Uganda</c:v>
                </c:pt>
                <c:pt idx="181">
                  <c:v>Ukraine</c:v>
                </c:pt>
                <c:pt idx="182">
                  <c:v>United Arab Emirates</c:v>
                </c:pt>
                <c:pt idx="183">
                  <c:v>United Kingdom</c:v>
                </c:pt>
                <c:pt idx="184">
                  <c:v>Uruguay</c:v>
                </c:pt>
                <c:pt idx="185">
                  <c:v>USA</c:v>
                </c:pt>
                <c:pt idx="186">
                  <c:v>Uzbekistan</c:v>
                </c:pt>
                <c:pt idx="187">
                  <c:v>Vanuatu</c:v>
                </c:pt>
                <c:pt idx="188">
                  <c:v>Venezuela</c:v>
                </c:pt>
                <c:pt idx="189">
                  <c:v>Vietnam</c:v>
                </c:pt>
                <c:pt idx="190">
                  <c:v>Yemen</c:v>
                </c:pt>
                <c:pt idx="191">
                  <c:v>Zambia</c:v>
                </c:pt>
                <c:pt idx="192">
                  <c:v>Zimbabwe</c:v>
                </c:pt>
              </c:strCache>
            </c:strRef>
          </c:cat>
          <c:val>
            <c:numRef>
              <c:f>Analysis!$D$2:$D$195</c:f>
              <c:numCache>
                <c:formatCode>General</c:formatCode>
                <c:ptCount val="193"/>
                <c:pt idx="0">
                  <c:v>0</c:v>
                </c:pt>
                <c:pt idx="1">
                  <c:v>54</c:v>
                </c:pt>
                <c:pt idx="2">
                  <c:v>14</c:v>
                </c:pt>
                <c:pt idx="3">
                  <c:v>312</c:v>
                </c:pt>
                <c:pt idx="4">
                  <c:v>45</c:v>
                </c:pt>
                <c:pt idx="5">
                  <c:v>45</c:v>
                </c:pt>
                <c:pt idx="6">
                  <c:v>221</c:v>
                </c:pt>
                <c:pt idx="7">
                  <c:v>11</c:v>
                </c:pt>
                <c:pt idx="8">
                  <c:v>212</c:v>
                </c:pt>
                <c:pt idx="9">
                  <c:v>191</c:v>
                </c:pt>
                <c:pt idx="10">
                  <c:v>5</c:v>
                </c:pt>
                <c:pt idx="11">
                  <c:v>51</c:v>
                </c:pt>
                <c:pt idx="12">
                  <c:v>7</c:v>
                </c:pt>
                <c:pt idx="13">
                  <c:v>0</c:v>
                </c:pt>
                <c:pt idx="14">
                  <c:v>36</c:v>
                </c:pt>
                <c:pt idx="15">
                  <c:v>42</c:v>
                </c:pt>
                <c:pt idx="16">
                  <c:v>212</c:v>
                </c:pt>
                <c:pt idx="17">
                  <c:v>8</c:v>
                </c:pt>
                <c:pt idx="18">
                  <c:v>13</c:v>
                </c:pt>
                <c:pt idx="19">
                  <c:v>0</c:v>
                </c:pt>
                <c:pt idx="20">
                  <c:v>8</c:v>
                </c:pt>
                <c:pt idx="21">
                  <c:v>8</c:v>
                </c:pt>
                <c:pt idx="22">
                  <c:v>35</c:v>
                </c:pt>
                <c:pt idx="23">
                  <c:v>16</c:v>
                </c:pt>
                <c:pt idx="24">
                  <c:v>1</c:v>
                </c:pt>
                <c:pt idx="25">
                  <c:v>94</c:v>
                </c:pt>
                <c:pt idx="26">
                  <c:v>7</c:v>
                </c:pt>
                <c:pt idx="27">
                  <c:v>0</c:v>
                </c:pt>
                <c:pt idx="28">
                  <c:v>16</c:v>
                </c:pt>
                <c:pt idx="29">
                  <c:v>1</c:v>
                </c:pt>
                <c:pt idx="30">
                  <c:v>4</c:v>
                </c:pt>
                <c:pt idx="31">
                  <c:v>100</c:v>
                </c:pt>
                <c:pt idx="32">
                  <c:v>1</c:v>
                </c:pt>
                <c:pt idx="33">
                  <c:v>1</c:v>
                </c:pt>
                <c:pt idx="34">
                  <c:v>172</c:v>
                </c:pt>
                <c:pt idx="35">
                  <c:v>8</c:v>
                </c:pt>
                <c:pt idx="36">
                  <c:v>3</c:v>
                </c:pt>
                <c:pt idx="37">
                  <c:v>1</c:v>
                </c:pt>
                <c:pt idx="38">
                  <c:v>9</c:v>
                </c:pt>
                <c:pt idx="39">
                  <c:v>74</c:v>
                </c:pt>
                <c:pt idx="40">
                  <c:v>11</c:v>
                </c:pt>
                <c:pt idx="41">
                  <c:v>7</c:v>
                </c:pt>
                <c:pt idx="42">
                  <c:v>254</c:v>
                </c:pt>
                <c:pt idx="43">
                  <c:v>5</c:v>
                </c:pt>
                <c:pt idx="44">
                  <c:v>113</c:v>
                </c:pt>
                <c:pt idx="45">
                  <c:v>134</c:v>
                </c:pt>
                <c:pt idx="46">
                  <c:v>278</c:v>
                </c:pt>
                <c:pt idx="47">
                  <c:v>3</c:v>
                </c:pt>
                <c:pt idx="48">
                  <c:v>26</c:v>
                </c:pt>
                <c:pt idx="49">
                  <c:v>9</c:v>
                </c:pt>
                <c:pt idx="50">
                  <c:v>1</c:v>
                </c:pt>
                <c:pt idx="51">
                  <c:v>3</c:v>
                </c:pt>
                <c:pt idx="52">
                  <c:v>1</c:v>
                </c:pt>
                <c:pt idx="53">
                  <c:v>2</c:v>
                </c:pt>
                <c:pt idx="54">
                  <c:v>233</c:v>
                </c:pt>
                <c:pt idx="55">
                  <c:v>0</c:v>
                </c:pt>
                <c:pt idx="56">
                  <c:v>59</c:v>
                </c:pt>
                <c:pt idx="57">
                  <c:v>0</c:v>
                </c:pt>
                <c:pt idx="58">
                  <c:v>1</c:v>
                </c:pt>
                <c:pt idx="59">
                  <c:v>97</c:v>
                </c:pt>
                <c:pt idx="60">
                  <c:v>370</c:v>
                </c:pt>
                <c:pt idx="61">
                  <c:v>59</c:v>
                </c:pt>
                <c:pt idx="62">
                  <c:v>1</c:v>
                </c:pt>
                <c:pt idx="63">
                  <c:v>149</c:v>
                </c:pt>
                <c:pt idx="64">
                  <c:v>175</c:v>
                </c:pt>
                <c:pt idx="65">
                  <c:v>10</c:v>
                </c:pt>
                <c:pt idx="66">
                  <c:v>218</c:v>
                </c:pt>
                <c:pt idx="67">
                  <c:v>28</c:v>
                </c:pt>
                <c:pt idx="68">
                  <c:v>2</c:v>
                </c:pt>
                <c:pt idx="69">
                  <c:v>2</c:v>
                </c:pt>
                <c:pt idx="70">
                  <c:v>21</c:v>
                </c:pt>
                <c:pt idx="71">
                  <c:v>1</c:v>
                </c:pt>
                <c:pt idx="72">
                  <c:v>1</c:v>
                </c:pt>
                <c:pt idx="73">
                  <c:v>2</c:v>
                </c:pt>
                <c:pt idx="74">
                  <c:v>185</c:v>
                </c:pt>
                <c:pt idx="75">
                  <c:v>78</c:v>
                </c:pt>
                <c:pt idx="76">
                  <c:v>0</c:v>
                </c:pt>
                <c:pt idx="77">
                  <c:v>0</c:v>
                </c:pt>
                <c:pt idx="78">
                  <c:v>0</c:v>
                </c:pt>
                <c:pt idx="79">
                  <c:v>0</c:v>
                </c:pt>
                <c:pt idx="80">
                  <c:v>165</c:v>
                </c:pt>
                <c:pt idx="81">
                  <c:v>9</c:v>
                </c:pt>
                <c:pt idx="82">
                  <c:v>237</c:v>
                </c:pt>
                <c:pt idx="83">
                  <c:v>9</c:v>
                </c:pt>
                <c:pt idx="84">
                  <c:v>16</c:v>
                </c:pt>
                <c:pt idx="85">
                  <c:v>1</c:v>
                </c:pt>
                <c:pt idx="86">
                  <c:v>12</c:v>
                </c:pt>
                <c:pt idx="87">
                  <c:v>2</c:v>
                </c:pt>
                <c:pt idx="88">
                  <c:v>1</c:v>
                </c:pt>
                <c:pt idx="89">
                  <c:v>0</c:v>
                </c:pt>
                <c:pt idx="90">
                  <c:v>6</c:v>
                </c:pt>
                <c:pt idx="91">
                  <c:v>123</c:v>
                </c:pt>
                <c:pt idx="92">
                  <c:v>62</c:v>
                </c:pt>
                <c:pt idx="93">
                  <c:v>31</c:v>
                </c:pt>
                <c:pt idx="94">
                  <c:v>0</c:v>
                </c:pt>
                <c:pt idx="95">
                  <c:v>2</c:v>
                </c:pt>
                <c:pt idx="96">
                  <c:v>0</c:v>
                </c:pt>
                <c:pt idx="97">
                  <c:v>56</c:v>
                </c:pt>
                <c:pt idx="98">
                  <c:v>271</c:v>
                </c:pt>
                <c:pt idx="99">
                  <c:v>86</c:v>
                </c:pt>
                <c:pt idx="100">
                  <c:v>4</c:v>
                </c:pt>
                <c:pt idx="101">
                  <c:v>1</c:v>
                </c:pt>
                <c:pt idx="102">
                  <c:v>0</c:v>
                </c:pt>
                <c:pt idx="103">
                  <c:v>0</c:v>
                </c:pt>
                <c:pt idx="104">
                  <c:v>1</c:v>
                </c:pt>
                <c:pt idx="105">
                  <c:v>120</c:v>
                </c:pt>
                <c:pt idx="106">
                  <c:v>0</c:v>
                </c:pt>
                <c:pt idx="107">
                  <c:v>0</c:v>
                </c:pt>
                <c:pt idx="108">
                  <c:v>18</c:v>
                </c:pt>
                <c:pt idx="109">
                  <c:v>5</c:v>
                </c:pt>
                <c:pt idx="110">
                  <c:v>18</c:v>
                </c:pt>
                <c:pt idx="111">
                  <c:v>18</c:v>
                </c:pt>
                <c:pt idx="112">
                  <c:v>0</c:v>
                </c:pt>
                <c:pt idx="113">
                  <c:v>8</c:v>
                </c:pt>
                <c:pt idx="114">
                  <c:v>128</c:v>
                </c:pt>
                <c:pt idx="115">
                  <c:v>10</c:v>
                </c:pt>
                <c:pt idx="116">
                  <c:v>5</c:v>
                </c:pt>
                <c:pt idx="117">
                  <c:v>0</c:v>
                </c:pt>
                <c:pt idx="118">
                  <c:v>1</c:v>
                </c:pt>
                <c:pt idx="119">
                  <c:v>8</c:v>
                </c:pt>
                <c:pt idx="120">
                  <c:v>0</c:v>
                </c:pt>
                <c:pt idx="121">
                  <c:v>190</c:v>
                </c:pt>
                <c:pt idx="122">
                  <c:v>175</c:v>
                </c:pt>
                <c:pt idx="123">
                  <c:v>1</c:v>
                </c:pt>
                <c:pt idx="124">
                  <c:v>1</c:v>
                </c:pt>
                <c:pt idx="125">
                  <c:v>2</c:v>
                </c:pt>
                <c:pt idx="126">
                  <c:v>7</c:v>
                </c:pt>
                <c:pt idx="127">
                  <c:v>0</c:v>
                </c:pt>
                <c:pt idx="128">
                  <c:v>129</c:v>
                </c:pt>
                <c:pt idx="129">
                  <c:v>1</c:v>
                </c:pt>
                <c:pt idx="130">
                  <c:v>0</c:v>
                </c:pt>
                <c:pt idx="131">
                  <c:v>23</c:v>
                </c:pt>
                <c:pt idx="132">
                  <c:v>18</c:v>
                </c:pt>
                <c:pt idx="133">
                  <c:v>1</c:v>
                </c:pt>
                <c:pt idx="134">
                  <c:v>74</c:v>
                </c:pt>
                <c:pt idx="135">
                  <c:v>21</c:v>
                </c:pt>
                <c:pt idx="136">
                  <c:v>1</c:v>
                </c:pt>
                <c:pt idx="137">
                  <c:v>56</c:v>
                </c:pt>
                <c:pt idx="138">
                  <c:v>339</c:v>
                </c:pt>
                <c:pt idx="139">
                  <c:v>7</c:v>
                </c:pt>
                <c:pt idx="140">
                  <c:v>167</c:v>
                </c:pt>
                <c:pt idx="141">
                  <c:v>73</c:v>
                </c:pt>
                <c:pt idx="142">
                  <c:v>0</c:v>
                </c:pt>
                <c:pt idx="143">
                  <c:v>24</c:v>
                </c:pt>
                <c:pt idx="144">
                  <c:v>0</c:v>
                </c:pt>
                <c:pt idx="145">
                  <c:v>140</c:v>
                </c:pt>
                <c:pt idx="146">
                  <c:v>0</c:v>
                </c:pt>
                <c:pt idx="147">
                  <c:v>7</c:v>
                </c:pt>
                <c:pt idx="148">
                  <c:v>127</c:v>
                </c:pt>
                <c:pt idx="149">
                  <c:v>51</c:v>
                </c:pt>
                <c:pt idx="150">
                  <c:v>2</c:v>
                </c:pt>
                <c:pt idx="151">
                  <c:v>11</c:v>
                </c:pt>
                <c:pt idx="152">
                  <c:v>116</c:v>
                </c:pt>
                <c:pt idx="153">
                  <c:v>276</c:v>
                </c:pt>
                <c:pt idx="154">
                  <c:v>1</c:v>
                </c:pt>
                <c:pt idx="155">
                  <c:v>0</c:v>
                </c:pt>
                <c:pt idx="156">
                  <c:v>81</c:v>
                </c:pt>
                <c:pt idx="157">
                  <c:v>9</c:v>
                </c:pt>
                <c:pt idx="158">
                  <c:v>112</c:v>
                </c:pt>
                <c:pt idx="159">
                  <c:v>0</c:v>
                </c:pt>
                <c:pt idx="160">
                  <c:v>32</c:v>
                </c:pt>
                <c:pt idx="161">
                  <c:v>71</c:v>
                </c:pt>
                <c:pt idx="162">
                  <c:v>11</c:v>
                </c:pt>
                <c:pt idx="163">
                  <c:v>0</c:v>
                </c:pt>
                <c:pt idx="164">
                  <c:v>7</c:v>
                </c:pt>
                <c:pt idx="165">
                  <c:v>2</c:v>
                </c:pt>
                <c:pt idx="166">
                  <c:v>186</c:v>
                </c:pt>
                <c:pt idx="167">
                  <c:v>280</c:v>
                </c:pt>
                <c:pt idx="168">
                  <c:v>16</c:v>
                </c:pt>
                <c:pt idx="169">
                  <c:v>0</c:v>
                </c:pt>
                <c:pt idx="170">
                  <c:v>1</c:v>
                </c:pt>
                <c:pt idx="171">
                  <c:v>1</c:v>
                </c:pt>
                <c:pt idx="172">
                  <c:v>4</c:v>
                </c:pt>
                <c:pt idx="173">
                  <c:v>19</c:v>
                </c:pt>
                <c:pt idx="174">
                  <c:v>5</c:v>
                </c:pt>
                <c:pt idx="175">
                  <c:v>7</c:v>
                </c:pt>
                <c:pt idx="176">
                  <c:v>20</c:v>
                </c:pt>
                <c:pt idx="177">
                  <c:v>7</c:v>
                </c:pt>
                <c:pt idx="178">
                  <c:v>32</c:v>
                </c:pt>
                <c:pt idx="179">
                  <c:v>9</c:v>
                </c:pt>
                <c:pt idx="180">
                  <c:v>0</c:v>
                </c:pt>
                <c:pt idx="181">
                  <c:v>45</c:v>
                </c:pt>
                <c:pt idx="182">
                  <c:v>5</c:v>
                </c:pt>
                <c:pt idx="183">
                  <c:v>195</c:v>
                </c:pt>
                <c:pt idx="184">
                  <c:v>220</c:v>
                </c:pt>
                <c:pt idx="185">
                  <c:v>84</c:v>
                </c:pt>
                <c:pt idx="186">
                  <c:v>8</c:v>
                </c:pt>
                <c:pt idx="187">
                  <c:v>11</c:v>
                </c:pt>
                <c:pt idx="188">
                  <c:v>3</c:v>
                </c:pt>
                <c:pt idx="189">
                  <c:v>1</c:v>
                </c:pt>
                <c:pt idx="190">
                  <c:v>0</c:v>
                </c:pt>
                <c:pt idx="191">
                  <c:v>4</c:v>
                </c:pt>
                <c:pt idx="192">
                  <c:v>4</c:v>
                </c:pt>
              </c:numCache>
            </c:numRef>
          </c:val>
        </c:ser>
        <c:ser>
          <c:idx val="3"/>
          <c:order val="3"/>
          <c:tx>
            <c:strRef>
              <c:f>Analysis!$E$1</c:f>
              <c:strCache>
                <c:ptCount val="1"/>
                <c:pt idx="0">
                  <c:v>Sum of Pure Alcohol</c:v>
                </c:pt>
              </c:strCache>
            </c:strRef>
          </c:tx>
          <c:invertIfNegative val="0"/>
          <c:cat>
            <c:strRef>
              <c:f>Analysis!$A$2:$A$195</c:f>
              <c:strCache>
                <c:ptCount val="193"/>
                <c:pt idx="0">
                  <c:v>Afghanistan</c:v>
                </c:pt>
                <c:pt idx="1">
                  <c:v>Albania</c:v>
                </c:pt>
                <c:pt idx="2">
                  <c:v>Algeria</c:v>
                </c:pt>
                <c:pt idx="3">
                  <c:v>Andorra</c:v>
                </c:pt>
                <c:pt idx="4">
                  <c:v>Angola</c:v>
                </c:pt>
                <c:pt idx="5">
                  <c:v>Antigua &amp;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Bosnia-Herzegovina</c:v>
                </c:pt>
                <c:pt idx="22">
                  <c:v>Botswana</c:v>
                </c:pt>
                <c:pt idx="23">
                  <c:v>Brazil</c:v>
                </c:pt>
                <c:pt idx="24">
                  <c:v>Brunei</c:v>
                </c:pt>
                <c:pt idx="25">
                  <c:v>Bulgaria</c:v>
                </c:pt>
                <c:pt idx="26">
                  <c:v>Burkina Faso</c:v>
                </c:pt>
                <c:pt idx="27">
                  <c:v>Burundi</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Cook Islands</c:v>
                </c:pt>
                <c:pt idx="40">
                  <c:v>Costa Rica</c:v>
                </c:pt>
                <c:pt idx="41">
                  <c:v>Cote d'Ivoire</c:v>
                </c:pt>
                <c:pt idx="42">
                  <c:v>Croatia</c:v>
                </c:pt>
                <c:pt idx="43">
                  <c:v>Cuba</c:v>
                </c:pt>
                <c:pt idx="44">
                  <c:v>Cyprus</c:v>
                </c:pt>
                <c:pt idx="45">
                  <c:v>Czech Republic</c:v>
                </c:pt>
                <c:pt idx="46">
                  <c:v>Denmark</c:v>
                </c:pt>
                <c:pt idx="47">
                  <c:v>Djibouti</c:v>
                </c:pt>
                <c:pt idx="48">
                  <c:v>Dominica</c:v>
                </c:pt>
                <c:pt idx="49">
                  <c:v>Dominican Republic</c:v>
                </c:pt>
                <c:pt idx="50">
                  <c:v>DR Congo</c:v>
                </c:pt>
                <c:pt idx="51">
                  <c:v>Ecuador</c:v>
                </c:pt>
                <c:pt idx="52">
                  <c:v>Egypt</c:v>
                </c:pt>
                <c:pt idx="53">
                  <c:v>El Salvador</c:v>
                </c:pt>
                <c:pt idx="54">
                  <c:v>Equatorial Guinea</c:v>
                </c:pt>
                <c:pt idx="55">
                  <c:v>Eritrea</c:v>
                </c:pt>
                <c:pt idx="56">
                  <c:v>Estonia</c:v>
                </c:pt>
                <c:pt idx="57">
                  <c:v>Ethiopia</c:v>
                </c:pt>
                <c:pt idx="58">
                  <c:v>Fiji</c:v>
                </c:pt>
                <c:pt idx="59">
                  <c:v>Finland</c:v>
                </c:pt>
                <c:pt idx="60">
                  <c:v>France</c:v>
                </c:pt>
                <c:pt idx="61">
                  <c:v>Gabon</c:v>
                </c:pt>
                <c:pt idx="62">
                  <c:v>Gambia</c:v>
                </c:pt>
                <c:pt idx="63">
                  <c:v>Georgia</c:v>
                </c:pt>
                <c:pt idx="64">
                  <c:v>Germany</c:v>
                </c:pt>
                <c:pt idx="65">
                  <c:v>Ghana</c:v>
                </c:pt>
                <c:pt idx="66">
                  <c:v>Greece</c:v>
                </c:pt>
                <c:pt idx="67">
                  <c:v>Grenada</c:v>
                </c:pt>
                <c:pt idx="68">
                  <c:v>Guatemala</c:v>
                </c:pt>
                <c:pt idx="69">
                  <c:v>Guinea</c:v>
                </c:pt>
                <c:pt idx="70">
                  <c:v>Guinea-Bissau</c:v>
                </c:pt>
                <c:pt idx="71">
                  <c:v>Guyana</c:v>
                </c:pt>
                <c:pt idx="72">
                  <c:v>Haiti</c:v>
                </c:pt>
                <c:pt idx="73">
                  <c:v>Honduras</c:v>
                </c:pt>
                <c:pt idx="74">
                  <c:v>Hungary</c:v>
                </c:pt>
                <c:pt idx="75">
                  <c:v>Iceland</c:v>
                </c:pt>
                <c:pt idx="76">
                  <c:v>India</c:v>
                </c:pt>
                <c:pt idx="77">
                  <c:v>Indonesia</c:v>
                </c:pt>
                <c:pt idx="78">
                  <c:v>Iran</c:v>
                </c:pt>
                <c:pt idx="79">
                  <c:v>Iraq</c:v>
                </c:pt>
                <c:pt idx="80">
                  <c:v>Ireland</c:v>
                </c:pt>
                <c:pt idx="81">
                  <c:v>Israel</c:v>
                </c:pt>
                <c:pt idx="82">
                  <c:v>Italy</c:v>
                </c:pt>
                <c:pt idx="83">
                  <c:v>Jamaica</c:v>
                </c:pt>
                <c:pt idx="84">
                  <c:v>Japan</c:v>
                </c:pt>
                <c:pt idx="85">
                  <c:v>Jordan</c:v>
                </c:pt>
                <c:pt idx="86">
                  <c:v>Kazakhstan</c:v>
                </c:pt>
                <c:pt idx="87">
                  <c:v>Kenya</c:v>
                </c:pt>
                <c:pt idx="88">
                  <c:v>Kiribati</c:v>
                </c:pt>
                <c:pt idx="89">
                  <c:v>Kuwait</c:v>
                </c:pt>
                <c:pt idx="90">
                  <c:v>Kyrgyzstan</c:v>
                </c:pt>
                <c:pt idx="91">
                  <c:v>Laos</c:v>
                </c:pt>
                <c:pt idx="92">
                  <c:v>Latvia</c:v>
                </c:pt>
                <c:pt idx="93">
                  <c:v>Lebanon</c:v>
                </c:pt>
                <c:pt idx="94">
                  <c:v>Lesotho</c:v>
                </c:pt>
                <c:pt idx="95">
                  <c:v>Liberia</c:v>
                </c:pt>
                <c:pt idx="96">
                  <c:v>Libya</c:v>
                </c:pt>
                <c:pt idx="97">
                  <c:v>Lithuania</c:v>
                </c:pt>
                <c:pt idx="98">
                  <c:v>Luxembourg</c:v>
                </c:pt>
                <c:pt idx="99">
                  <c:v>Macedonia</c:v>
                </c:pt>
                <c:pt idx="100">
                  <c:v>Madagascar</c:v>
                </c:pt>
                <c:pt idx="101">
                  <c:v>Malawi</c:v>
                </c:pt>
                <c:pt idx="102">
                  <c:v>Malaysia</c:v>
                </c:pt>
                <c:pt idx="103">
                  <c:v>Maldives</c:v>
                </c:pt>
                <c:pt idx="104">
                  <c:v>Mali</c:v>
                </c:pt>
                <c:pt idx="105">
                  <c:v>Malta</c:v>
                </c:pt>
                <c:pt idx="106">
                  <c:v>Marshall Islands</c:v>
                </c:pt>
                <c:pt idx="107">
                  <c:v>Mauritania</c:v>
                </c:pt>
                <c:pt idx="108">
                  <c:v>Mauritius</c:v>
                </c:pt>
                <c:pt idx="109">
                  <c:v>Mexico</c:v>
                </c:pt>
                <c:pt idx="110">
                  <c:v>Micronesia</c:v>
                </c:pt>
                <c:pt idx="111">
                  <c:v>Moldova</c:v>
                </c:pt>
                <c:pt idx="112">
                  <c:v>Monaco</c:v>
                </c:pt>
                <c:pt idx="113">
                  <c:v>Mongolia</c:v>
                </c:pt>
                <c:pt idx="114">
                  <c:v>Montenegro</c:v>
                </c:pt>
                <c:pt idx="115">
                  <c:v>Morocco</c:v>
                </c:pt>
                <c:pt idx="116">
                  <c:v>Mozambique</c:v>
                </c:pt>
                <c:pt idx="117">
                  <c:v>Myanmar</c:v>
                </c:pt>
                <c:pt idx="118">
                  <c:v>Namibia</c:v>
                </c:pt>
                <c:pt idx="119">
                  <c:v>Nauru</c:v>
                </c:pt>
                <c:pt idx="120">
                  <c:v>Nepal</c:v>
                </c:pt>
                <c:pt idx="121">
                  <c:v>Netherlands</c:v>
                </c:pt>
                <c:pt idx="122">
                  <c:v>New Zealand</c:v>
                </c:pt>
                <c:pt idx="123">
                  <c:v>Nicaragua</c:v>
                </c:pt>
                <c:pt idx="124">
                  <c:v>Niger</c:v>
                </c:pt>
                <c:pt idx="125">
                  <c:v>Nigeria</c:v>
                </c:pt>
                <c:pt idx="126">
                  <c:v>Niue</c:v>
                </c:pt>
                <c:pt idx="127">
                  <c:v>North Korea</c:v>
                </c:pt>
                <c:pt idx="128">
                  <c:v>Norway</c:v>
                </c:pt>
                <c:pt idx="129">
                  <c:v>Oman</c:v>
                </c:pt>
                <c:pt idx="130">
                  <c:v>Pakistan</c:v>
                </c:pt>
                <c:pt idx="131">
                  <c:v>Palau</c:v>
                </c:pt>
                <c:pt idx="132">
                  <c:v>Panama</c:v>
                </c:pt>
                <c:pt idx="133">
                  <c:v>Papua New Guinea</c:v>
                </c:pt>
                <c:pt idx="134">
                  <c:v>Paraguay</c:v>
                </c:pt>
                <c:pt idx="135">
                  <c:v>Peru</c:v>
                </c:pt>
                <c:pt idx="136">
                  <c:v>Philippines</c:v>
                </c:pt>
                <c:pt idx="137">
                  <c:v>Poland</c:v>
                </c:pt>
                <c:pt idx="138">
                  <c:v>Portugal</c:v>
                </c:pt>
                <c:pt idx="139">
                  <c:v>Qatar</c:v>
                </c:pt>
                <c:pt idx="140">
                  <c:v>Romania</c:v>
                </c:pt>
                <c:pt idx="141">
                  <c:v>Russian Federation</c:v>
                </c:pt>
                <c:pt idx="142">
                  <c:v>Rwanda</c:v>
                </c:pt>
                <c:pt idx="143">
                  <c:v>Samoa</c:v>
                </c:pt>
                <c:pt idx="144">
                  <c:v>San Marino</c:v>
                </c:pt>
                <c:pt idx="145">
                  <c:v>Sao Tome &amp; Principe</c:v>
                </c:pt>
                <c:pt idx="146">
                  <c:v>Saudi Arabia</c:v>
                </c:pt>
                <c:pt idx="147">
                  <c:v>Senegal</c:v>
                </c:pt>
                <c:pt idx="148">
                  <c:v>Serbia</c:v>
                </c:pt>
                <c:pt idx="149">
                  <c:v>Seychelles</c:v>
                </c:pt>
                <c:pt idx="150">
                  <c:v>Sierra Leone</c:v>
                </c:pt>
                <c:pt idx="151">
                  <c:v>Singapore</c:v>
                </c:pt>
                <c:pt idx="152">
                  <c:v>Slovakia</c:v>
                </c:pt>
                <c:pt idx="153">
                  <c:v>Slovenia</c:v>
                </c:pt>
                <c:pt idx="154">
                  <c:v>Solomon Islands</c:v>
                </c:pt>
                <c:pt idx="155">
                  <c:v>Somalia</c:v>
                </c:pt>
                <c:pt idx="156">
                  <c:v>South Africa</c:v>
                </c:pt>
                <c:pt idx="157">
                  <c:v>South Korea</c:v>
                </c:pt>
                <c:pt idx="158">
                  <c:v>Spain</c:v>
                </c:pt>
                <c:pt idx="159">
                  <c:v>Sri Lanka</c:v>
                </c:pt>
                <c:pt idx="160">
                  <c:v>St. Kitts &amp; Nevis</c:v>
                </c:pt>
                <c:pt idx="161">
                  <c:v>St. Lucia</c:v>
                </c:pt>
                <c:pt idx="162">
                  <c:v>St. Vincent &amp; the Grenadines</c:v>
                </c:pt>
                <c:pt idx="163">
                  <c:v>Sudan</c:v>
                </c:pt>
                <c:pt idx="164">
                  <c:v>Suriname</c:v>
                </c:pt>
                <c:pt idx="165">
                  <c:v>Swaziland</c:v>
                </c:pt>
                <c:pt idx="166">
                  <c:v>Sweden</c:v>
                </c:pt>
                <c:pt idx="167">
                  <c:v>Switzerland</c:v>
                </c:pt>
                <c:pt idx="168">
                  <c:v>Syria</c:v>
                </c:pt>
                <c:pt idx="169">
                  <c:v>Tajikistan</c:v>
                </c:pt>
                <c:pt idx="170">
                  <c:v>Tanzania</c:v>
                </c:pt>
                <c:pt idx="171">
                  <c:v>Thailand</c:v>
                </c:pt>
                <c:pt idx="172">
                  <c:v>Timor-Leste</c:v>
                </c:pt>
                <c:pt idx="173">
                  <c:v>Togo</c:v>
                </c:pt>
                <c:pt idx="174">
                  <c:v>Tonga</c:v>
                </c:pt>
                <c:pt idx="175">
                  <c:v>Trinidad &amp; Tobago</c:v>
                </c:pt>
                <c:pt idx="176">
                  <c:v>Tunisia</c:v>
                </c:pt>
                <c:pt idx="177">
                  <c:v>Turkey</c:v>
                </c:pt>
                <c:pt idx="178">
                  <c:v>Turkmenistan</c:v>
                </c:pt>
                <c:pt idx="179">
                  <c:v>Tuvalu</c:v>
                </c:pt>
                <c:pt idx="180">
                  <c:v>Uganda</c:v>
                </c:pt>
                <c:pt idx="181">
                  <c:v>Ukraine</c:v>
                </c:pt>
                <c:pt idx="182">
                  <c:v>United Arab Emirates</c:v>
                </c:pt>
                <c:pt idx="183">
                  <c:v>United Kingdom</c:v>
                </c:pt>
                <c:pt idx="184">
                  <c:v>Uruguay</c:v>
                </c:pt>
                <c:pt idx="185">
                  <c:v>USA</c:v>
                </c:pt>
                <c:pt idx="186">
                  <c:v>Uzbekistan</c:v>
                </c:pt>
                <c:pt idx="187">
                  <c:v>Vanuatu</c:v>
                </c:pt>
                <c:pt idx="188">
                  <c:v>Venezuela</c:v>
                </c:pt>
                <c:pt idx="189">
                  <c:v>Vietnam</c:v>
                </c:pt>
                <c:pt idx="190">
                  <c:v>Yemen</c:v>
                </c:pt>
                <c:pt idx="191">
                  <c:v>Zambia</c:v>
                </c:pt>
                <c:pt idx="192">
                  <c:v>Zimbabwe</c:v>
                </c:pt>
              </c:strCache>
            </c:strRef>
          </c:cat>
          <c:val>
            <c:numRef>
              <c:f>Analysis!$E$2:$E$195</c:f>
              <c:numCache>
                <c:formatCode>General</c:formatCode>
                <c:ptCount val="193"/>
                <c:pt idx="0">
                  <c:v>0</c:v>
                </c:pt>
                <c:pt idx="1">
                  <c:v>4.9000000000000004</c:v>
                </c:pt>
                <c:pt idx="2">
                  <c:v>0.7</c:v>
                </c:pt>
                <c:pt idx="3">
                  <c:v>12.4</c:v>
                </c:pt>
                <c:pt idx="4">
                  <c:v>5.9</c:v>
                </c:pt>
                <c:pt idx="5">
                  <c:v>4.9000000000000004</c:v>
                </c:pt>
                <c:pt idx="6">
                  <c:v>8.3000000000000007</c:v>
                </c:pt>
                <c:pt idx="7">
                  <c:v>3.8</c:v>
                </c:pt>
                <c:pt idx="8">
                  <c:v>10.4</c:v>
                </c:pt>
                <c:pt idx="9">
                  <c:v>9.6999999999999993</c:v>
                </c:pt>
                <c:pt idx="10">
                  <c:v>1.3</c:v>
                </c:pt>
                <c:pt idx="11">
                  <c:v>6.3</c:v>
                </c:pt>
                <c:pt idx="12">
                  <c:v>2</c:v>
                </c:pt>
                <c:pt idx="13">
                  <c:v>0</c:v>
                </c:pt>
                <c:pt idx="14">
                  <c:v>6.3</c:v>
                </c:pt>
                <c:pt idx="15">
                  <c:v>14.4</c:v>
                </c:pt>
                <c:pt idx="16">
                  <c:v>10.5</c:v>
                </c:pt>
                <c:pt idx="17">
                  <c:v>6.8</c:v>
                </c:pt>
                <c:pt idx="18">
                  <c:v>1.1000000000000001</c:v>
                </c:pt>
                <c:pt idx="19">
                  <c:v>0.4</c:v>
                </c:pt>
                <c:pt idx="20">
                  <c:v>3.8</c:v>
                </c:pt>
                <c:pt idx="21">
                  <c:v>4.5999999999999996</c:v>
                </c:pt>
                <c:pt idx="22">
                  <c:v>5.4</c:v>
                </c:pt>
                <c:pt idx="23">
                  <c:v>7.2</c:v>
                </c:pt>
                <c:pt idx="24">
                  <c:v>0.6</c:v>
                </c:pt>
                <c:pt idx="25">
                  <c:v>10.3</c:v>
                </c:pt>
                <c:pt idx="26">
                  <c:v>4.3</c:v>
                </c:pt>
                <c:pt idx="27">
                  <c:v>6.3</c:v>
                </c:pt>
                <c:pt idx="28">
                  <c:v>4</c:v>
                </c:pt>
                <c:pt idx="29">
                  <c:v>2.2000000000000002</c:v>
                </c:pt>
                <c:pt idx="30">
                  <c:v>5.8</c:v>
                </c:pt>
                <c:pt idx="31">
                  <c:v>8.1999999999999993</c:v>
                </c:pt>
                <c:pt idx="32">
                  <c:v>1.8</c:v>
                </c:pt>
                <c:pt idx="33">
                  <c:v>0.4</c:v>
                </c:pt>
                <c:pt idx="34">
                  <c:v>7.6</c:v>
                </c:pt>
                <c:pt idx="35">
                  <c:v>5</c:v>
                </c:pt>
                <c:pt idx="36">
                  <c:v>4.2</c:v>
                </c:pt>
                <c:pt idx="37">
                  <c:v>0.1</c:v>
                </c:pt>
                <c:pt idx="38">
                  <c:v>1.7</c:v>
                </c:pt>
                <c:pt idx="39">
                  <c:v>5.9</c:v>
                </c:pt>
                <c:pt idx="40">
                  <c:v>4.4000000000000004</c:v>
                </c:pt>
                <c:pt idx="41">
                  <c:v>4</c:v>
                </c:pt>
                <c:pt idx="42">
                  <c:v>10.199999999999999</c:v>
                </c:pt>
                <c:pt idx="43">
                  <c:v>4.2</c:v>
                </c:pt>
                <c:pt idx="44">
                  <c:v>8.1999999999999993</c:v>
                </c:pt>
                <c:pt idx="45">
                  <c:v>11.8</c:v>
                </c:pt>
                <c:pt idx="46">
                  <c:v>10.4</c:v>
                </c:pt>
                <c:pt idx="47">
                  <c:v>1.1000000000000001</c:v>
                </c:pt>
                <c:pt idx="48">
                  <c:v>6.6</c:v>
                </c:pt>
                <c:pt idx="49">
                  <c:v>6.2</c:v>
                </c:pt>
                <c:pt idx="50">
                  <c:v>2.2999999999999998</c:v>
                </c:pt>
                <c:pt idx="51">
                  <c:v>4.2</c:v>
                </c:pt>
                <c:pt idx="52">
                  <c:v>0.2</c:v>
                </c:pt>
                <c:pt idx="53">
                  <c:v>2.2000000000000002</c:v>
                </c:pt>
                <c:pt idx="54">
                  <c:v>5.8</c:v>
                </c:pt>
                <c:pt idx="55">
                  <c:v>0.5</c:v>
                </c:pt>
                <c:pt idx="56">
                  <c:v>9.5</c:v>
                </c:pt>
                <c:pt idx="57">
                  <c:v>0.7</c:v>
                </c:pt>
                <c:pt idx="58">
                  <c:v>2</c:v>
                </c:pt>
                <c:pt idx="59">
                  <c:v>10</c:v>
                </c:pt>
                <c:pt idx="60">
                  <c:v>11.8</c:v>
                </c:pt>
                <c:pt idx="61">
                  <c:v>8.9</c:v>
                </c:pt>
                <c:pt idx="62">
                  <c:v>2.4</c:v>
                </c:pt>
                <c:pt idx="63">
                  <c:v>5.4</c:v>
                </c:pt>
                <c:pt idx="64">
                  <c:v>11.3</c:v>
                </c:pt>
                <c:pt idx="65">
                  <c:v>1.8</c:v>
                </c:pt>
                <c:pt idx="66">
                  <c:v>8.3000000000000007</c:v>
                </c:pt>
                <c:pt idx="67">
                  <c:v>11.9</c:v>
                </c:pt>
                <c:pt idx="68">
                  <c:v>2.2000000000000002</c:v>
                </c:pt>
                <c:pt idx="69">
                  <c:v>0.2</c:v>
                </c:pt>
                <c:pt idx="70">
                  <c:v>2.5</c:v>
                </c:pt>
                <c:pt idx="71">
                  <c:v>7.1</c:v>
                </c:pt>
                <c:pt idx="72">
                  <c:v>5.9</c:v>
                </c:pt>
                <c:pt idx="73">
                  <c:v>3</c:v>
                </c:pt>
                <c:pt idx="74">
                  <c:v>11.3</c:v>
                </c:pt>
                <c:pt idx="75">
                  <c:v>6.6</c:v>
                </c:pt>
                <c:pt idx="76">
                  <c:v>2.2000000000000002</c:v>
                </c:pt>
                <c:pt idx="77">
                  <c:v>0.1</c:v>
                </c:pt>
                <c:pt idx="78">
                  <c:v>0</c:v>
                </c:pt>
                <c:pt idx="79">
                  <c:v>0.2</c:v>
                </c:pt>
                <c:pt idx="80">
                  <c:v>11.4</c:v>
                </c:pt>
                <c:pt idx="81">
                  <c:v>2.5</c:v>
                </c:pt>
                <c:pt idx="82">
                  <c:v>6.5</c:v>
                </c:pt>
                <c:pt idx="83">
                  <c:v>3.4</c:v>
                </c:pt>
                <c:pt idx="84">
                  <c:v>7</c:v>
                </c:pt>
                <c:pt idx="85">
                  <c:v>0.5</c:v>
                </c:pt>
                <c:pt idx="86">
                  <c:v>6.8</c:v>
                </c:pt>
                <c:pt idx="87">
                  <c:v>1.8</c:v>
                </c:pt>
                <c:pt idx="88">
                  <c:v>1</c:v>
                </c:pt>
                <c:pt idx="89">
                  <c:v>0</c:v>
                </c:pt>
                <c:pt idx="90">
                  <c:v>2.4</c:v>
                </c:pt>
                <c:pt idx="91">
                  <c:v>6.2</c:v>
                </c:pt>
                <c:pt idx="92">
                  <c:v>10.5</c:v>
                </c:pt>
                <c:pt idx="93">
                  <c:v>1.9</c:v>
                </c:pt>
                <c:pt idx="94">
                  <c:v>2.8</c:v>
                </c:pt>
                <c:pt idx="95">
                  <c:v>3.1</c:v>
                </c:pt>
                <c:pt idx="96">
                  <c:v>0</c:v>
                </c:pt>
                <c:pt idx="97">
                  <c:v>12.9</c:v>
                </c:pt>
                <c:pt idx="98">
                  <c:v>11.4</c:v>
                </c:pt>
                <c:pt idx="99">
                  <c:v>3.9</c:v>
                </c:pt>
                <c:pt idx="100">
                  <c:v>0.8</c:v>
                </c:pt>
                <c:pt idx="101">
                  <c:v>1.5</c:v>
                </c:pt>
                <c:pt idx="102">
                  <c:v>0.3</c:v>
                </c:pt>
                <c:pt idx="103">
                  <c:v>0</c:v>
                </c:pt>
                <c:pt idx="104">
                  <c:v>0.6</c:v>
                </c:pt>
                <c:pt idx="105">
                  <c:v>6.6</c:v>
                </c:pt>
                <c:pt idx="106">
                  <c:v>0</c:v>
                </c:pt>
                <c:pt idx="107">
                  <c:v>0</c:v>
                </c:pt>
                <c:pt idx="108">
                  <c:v>2.6</c:v>
                </c:pt>
                <c:pt idx="109">
                  <c:v>5.5</c:v>
                </c:pt>
                <c:pt idx="110">
                  <c:v>2.2999999999999998</c:v>
                </c:pt>
                <c:pt idx="111">
                  <c:v>6.3</c:v>
                </c:pt>
                <c:pt idx="112">
                  <c:v>0</c:v>
                </c:pt>
                <c:pt idx="113">
                  <c:v>4.9000000000000004</c:v>
                </c:pt>
                <c:pt idx="114">
                  <c:v>4.9000000000000004</c:v>
                </c:pt>
                <c:pt idx="115">
                  <c:v>0.5</c:v>
                </c:pt>
                <c:pt idx="116">
                  <c:v>1.3</c:v>
                </c:pt>
                <c:pt idx="117">
                  <c:v>0.1</c:v>
                </c:pt>
                <c:pt idx="118">
                  <c:v>6.8</c:v>
                </c:pt>
                <c:pt idx="119">
                  <c:v>1</c:v>
                </c:pt>
                <c:pt idx="120">
                  <c:v>0.2</c:v>
                </c:pt>
                <c:pt idx="121">
                  <c:v>9.4</c:v>
                </c:pt>
                <c:pt idx="122">
                  <c:v>9.3000000000000007</c:v>
                </c:pt>
                <c:pt idx="123">
                  <c:v>3.5</c:v>
                </c:pt>
                <c:pt idx="124">
                  <c:v>0.1</c:v>
                </c:pt>
                <c:pt idx="125">
                  <c:v>9.1</c:v>
                </c:pt>
                <c:pt idx="126">
                  <c:v>7</c:v>
                </c:pt>
                <c:pt idx="127">
                  <c:v>0</c:v>
                </c:pt>
                <c:pt idx="128">
                  <c:v>6.7</c:v>
                </c:pt>
                <c:pt idx="129">
                  <c:v>0.7</c:v>
                </c:pt>
                <c:pt idx="130">
                  <c:v>0</c:v>
                </c:pt>
                <c:pt idx="131">
                  <c:v>6.9</c:v>
                </c:pt>
                <c:pt idx="132">
                  <c:v>7.2</c:v>
                </c:pt>
                <c:pt idx="133">
                  <c:v>1.5</c:v>
                </c:pt>
                <c:pt idx="134">
                  <c:v>7.3</c:v>
                </c:pt>
                <c:pt idx="135">
                  <c:v>6.1</c:v>
                </c:pt>
                <c:pt idx="136">
                  <c:v>4.5999999999999996</c:v>
                </c:pt>
                <c:pt idx="137">
                  <c:v>10.9</c:v>
                </c:pt>
                <c:pt idx="138">
                  <c:v>11</c:v>
                </c:pt>
                <c:pt idx="139">
                  <c:v>0.9</c:v>
                </c:pt>
                <c:pt idx="140">
                  <c:v>10.4</c:v>
                </c:pt>
                <c:pt idx="141">
                  <c:v>11.5</c:v>
                </c:pt>
                <c:pt idx="142">
                  <c:v>6.8</c:v>
                </c:pt>
                <c:pt idx="143">
                  <c:v>2.6</c:v>
                </c:pt>
                <c:pt idx="144">
                  <c:v>0</c:v>
                </c:pt>
                <c:pt idx="145">
                  <c:v>4.2</c:v>
                </c:pt>
                <c:pt idx="146">
                  <c:v>0.1</c:v>
                </c:pt>
                <c:pt idx="147">
                  <c:v>0.3</c:v>
                </c:pt>
                <c:pt idx="148">
                  <c:v>9.6</c:v>
                </c:pt>
                <c:pt idx="149">
                  <c:v>4.0999999999999996</c:v>
                </c:pt>
                <c:pt idx="150">
                  <c:v>6.7</c:v>
                </c:pt>
                <c:pt idx="151">
                  <c:v>1.5</c:v>
                </c:pt>
                <c:pt idx="152">
                  <c:v>11.4</c:v>
                </c:pt>
                <c:pt idx="153">
                  <c:v>10.6</c:v>
                </c:pt>
                <c:pt idx="154">
                  <c:v>1.2</c:v>
                </c:pt>
                <c:pt idx="155">
                  <c:v>0</c:v>
                </c:pt>
                <c:pt idx="156">
                  <c:v>8.1999999999999993</c:v>
                </c:pt>
                <c:pt idx="157">
                  <c:v>9.8000000000000007</c:v>
                </c:pt>
                <c:pt idx="158">
                  <c:v>10</c:v>
                </c:pt>
                <c:pt idx="159">
                  <c:v>2.2000000000000002</c:v>
                </c:pt>
                <c:pt idx="160">
                  <c:v>7.7</c:v>
                </c:pt>
                <c:pt idx="161">
                  <c:v>10.1</c:v>
                </c:pt>
                <c:pt idx="162">
                  <c:v>6.3</c:v>
                </c:pt>
                <c:pt idx="163">
                  <c:v>1.7</c:v>
                </c:pt>
                <c:pt idx="164">
                  <c:v>5.6</c:v>
                </c:pt>
                <c:pt idx="165">
                  <c:v>4.7</c:v>
                </c:pt>
                <c:pt idx="166">
                  <c:v>7.2</c:v>
                </c:pt>
                <c:pt idx="167">
                  <c:v>10.199999999999999</c:v>
                </c:pt>
                <c:pt idx="168">
                  <c:v>1</c:v>
                </c:pt>
                <c:pt idx="169">
                  <c:v>0.3</c:v>
                </c:pt>
                <c:pt idx="170">
                  <c:v>5.7</c:v>
                </c:pt>
                <c:pt idx="171">
                  <c:v>6.4</c:v>
                </c:pt>
                <c:pt idx="172">
                  <c:v>0.1</c:v>
                </c:pt>
                <c:pt idx="173">
                  <c:v>1.3</c:v>
                </c:pt>
                <c:pt idx="174">
                  <c:v>1.1000000000000001</c:v>
                </c:pt>
                <c:pt idx="175">
                  <c:v>6.4</c:v>
                </c:pt>
                <c:pt idx="176">
                  <c:v>1.3</c:v>
                </c:pt>
                <c:pt idx="177">
                  <c:v>1.4</c:v>
                </c:pt>
                <c:pt idx="178">
                  <c:v>2.2000000000000002</c:v>
                </c:pt>
                <c:pt idx="179">
                  <c:v>1</c:v>
                </c:pt>
                <c:pt idx="180">
                  <c:v>8.3000000000000007</c:v>
                </c:pt>
                <c:pt idx="181">
                  <c:v>8.9</c:v>
                </c:pt>
                <c:pt idx="182">
                  <c:v>2.8</c:v>
                </c:pt>
                <c:pt idx="183">
                  <c:v>10.4</c:v>
                </c:pt>
                <c:pt idx="184">
                  <c:v>6.6</c:v>
                </c:pt>
                <c:pt idx="185">
                  <c:v>8.6999999999999993</c:v>
                </c:pt>
                <c:pt idx="186">
                  <c:v>2.4</c:v>
                </c:pt>
                <c:pt idx="187">
                  <c:v>0.9</c:v>
                </c:pt>
                <c:pt idx="188">
                  <c:v>7.7</c:v>
                </c:pt>
                <c:pt idx="189">
                  <c:v>2</c:v>
                </c:pt>
                <c:pt idx="190">
                  <c:v>0.1</c:v>
                </c:pt>
                <c:pt idx="191">
                  <c:v>2.5</c:v>
                </c:pt>
                <c:pt idx="192">
                  <c:v>4.7</c:v>
                </c:pt>
              </c:numCache>
            </c:numRef>
          </c:val>
        </c:ser>
        <c:dLbls>
          <c:showLegendKey val="0"/>
          <c:showVal val="0"/>
          <c:showCatName val="0"/>
          <c:showSerName val="0"/>
          <c:showPercent val="0"/>
          <c:showBubbleSize val="0"/>
        </c:dLbls>
        <c:gapWidth val="150"/>
        <c:axId val="65931520"/>
        <c:axId val="65938176"/>
      </c:barChart>
      <c:catAx>
        <c:axId val="65931520"/>
        <c:scaling>
          <c:orientation val="minMax"/>
        </c:scaling>
        <c:delete val="0"/>
        <c:axPos val="b"/>
        <c:majorTickMark val="out"/>
        <c:minorTickMark val="none"/>
        <c:tickLblPos val="nextTo"/>
        <c:crossAx val="65938176"/>
        <c:crosses val="autoZero"/>
        <c:auto val="1"/>
        <c:lblAlgn val="ctr"/>
        <c:lblOffset val="100"/>
        <c:noMultiLvlLbl val="0"/>
      </c:catAx>
      <c:valAx>
        <c:axId val="65938176"/>
        <c:scaling>
          <c:orientation val="minMax"/>
        </c:scaling>
        <c:delete val="0"/>
        <c:axPos val="l"/>
        <c:majorGridlines/>
        <c:numFmt formatCode="General" sourceLinked="1"/>
        <c:majorTickMark val="out"/>
        <c:minorTickMark val="none"/>
        <c:tickLblPos val="nextTo"/>
        <c:crossAx val="65931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[How Countries Consume Alcohol.xlsx]Analysis!PivotTable1</c:name>
    <c:fmtId val="4"/>
  </c:pivotSource>
  <c:chart>
    <c:title>
      <c:tx>
        <c:rich>
          <a:bodyPr/>
          <a:lstStyle/>
          <a:p>
            <a:pPr>
              <a:defRPr/>
            </a:pPr>
            <a:r>
              <a:rPr lang="en-GB"/>
              <a:t>Country</a:t>
            </a:r>
            <a:r>
              <a:rPr lang="en-GB" baseline="0"/>
              <a:t> Drinking Graph</a:t>
            </a:r>
            <a:endParaRPr lang="en-GB"/>
          </a:p>
        </c:rich>
      </c:tx>
      <c:layout/>
      <c:overlay val="0"/>
    </c:title>
    <c:autoTitleDeleted val="0"/>
    <c:pivotFmts>
      <c:pivotFmt>
        <c:idx val="0"/>
      </c:pivotFmt>
      <c:pivotFmt>
        <c:idx val="1"/>
      </c:pivotFmt>
      <c:pivotFmt>
        <c:idx val="2"/>
      </c:pivotFmt>
      <c:pivotFmt>
        <c:idx val="3"/>
      </c:pivotFmt>
      <c:pivotFmt>
        <c:idx val="4"/>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col"/>
        <c:grouping val="clustered"/>
        <c:varyColors val="0"/>
        <c:ser>
          <c:idx val="0"/>
          <c:order val="0"/>
          <c:tx>
            <c:strRef>
              <c:f>Analysis!$B$1</c:f>
              <c:strCache>
                <c:ptCount val="1"/>
                <c:pt idx="0">
                  <c:v>Sum of Beer</c:v>
                </c:pt>
              </c:strCache>
            </c:strRef>
          </c:tx>
          <c:invertIfNegative val="0"/>
          <c:cat>
            <c:strRef>
              <c:f>Analysis!$A$2:$A$195</c:f>
              <c:strCache>
                <c:ptCount val="193"/>
                <c:pt idx="0">
                  <c:v>Afghanistan</c:v>
                </c:pt>
                <c:pt idx="1">
                  <c:v>Albania</c:v>
                </c:pt>
                <c:pt idx="2">
                  <c:v>Algeria</c:v>
                </c:pt>
                <c:pt idx="3">
                  <c:v>Andorra</c:v>
                </c:pt>
                <c:pt idx="4">
                  <c:v>Angola</c:v>
                </c:pt>
                <c:pt idx="5">
                  <c:v>Antigua &amp;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Bosnia-Herzegovina</c:v>
                </c:pt>
                <c:pt idx="22">
                  <c:v>Botswana</c:v>
                </c:pt>
                <c:pt idx="23">
                  <c:v>Brazil</c:v>
                </c:pt>
                <c:pt idx="24">
                  <c:v>Brunei</c:v>
                </c:pt>
                <c:pt idx="25">
                  <c:v>Bulgaria</c:v>
                </c:pt>
                <c:pt idx="26">
                  <c:v>Burkina Faso</c:v>
                </c:pt>
                <c:pt idx="27">
                  <c:v>Burundi</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Cook Islands</c:v>
                </c:pt>
                <c:pt idx="40">
                  <c:v>Costa Rica</c:v>
                </c:pt>
                <c:pt idx="41">
                  <c:v>Cote d'Ivoire</c:v>
                </c:pt>
                <c:pt idx="42">
                  <c:v>Croatia</c:v>
                </c:pt>
                <c:pt idx="43">
                  <c:v>Cuba</c:v>
                </c:pt>
                <c:pt idx="44">
                  <c:v>Cyprus</c:v>
                </c:pt>
                <c:pt idx="45">
                  <c:v>Czech Republic</c:v>
                </c:pt>
                <c:pt idx="46">
                  <c:v>Denmark</c:v>
                </c:pt>
                <c:pt idx="47">
                  <c:v>Djibouti</c:v>
                </c:pt>
                <c:pt idx="48">
                  <c:v>Dominica</c:v>
                </c:pt>
                <c:pt idx="49">
                  <c:v>Dominican Republic</c:v>
                </c:pt>
                <c:pt idx="50">
                  <c:v>DR Congo</c:v>
                </c:pt>
                <c:pt idx="51">
                  <c:v>Ecuador</c:v>
                </c:pt>
                <c:pt idx="52">
                  <c:v>Egypt</c:v>
                </c:pt>
                <c:pt idx="53">
                  <c:v>El Salvador</c:v>
                </c:pt>
                <c:pt idx="54">
                  <c:v>Equatorial Guinea</c:v>
                </c:pt>
                <c:pt idx="55">
                  <c:v>Eritrea</c:v>
                </c:pt>
                <c:pt idx="56">
                  <c:v>Estonia</c:v>
                </c:pt>
                <c:pt idx="57">
                  <c:v>Ethiopia</c:v>
                </c:pt>
                <c:pt idx="58">
                  <c:v>Fiji</c:v>
                </c:pt>
                <c:pt idx="59">
                  <c:v>Finland</c:v>
                </c:pt>
                <c:pt idx="60">
                  <c:v>France</c:v>
                </c:pt>
                <c:pt idx="61">
                  <c:v>Gabon</c:v>
                </c:pt>
                <c:pt idx="62">
                  <c:v>Gambia</c:v>
                </c:pt>
                <c:pt idx="63">
                  <c:v>Georgia</c:v>
                </c:pt>
                <c:pt idx="64">
                  <c:v>Germany</c:v>
                </c:pt>
                <c:pt idx="65">
                  <c:v>Ghana</c:v>
                </c:pt>
                <c:pt idx="66">
                  <c:v>Greece</c:v>
                </c:pt>
                <c:pt idx="67">
                  <c:v>Grenada</c:v>
                </c:pt>
                <c:pt idx="68">
                  <c:v>Guatemala</c:v>
                </c:pt>
                <c:pt idx="69">
                  <c:v>Guinea</c:v>
                </c:pt>
                <c:pt idx="70">
                  <c:v>Guinea-Bissau</c:v>
                </c:pt>
                <c:pt idx="71">
                  <c:v>Guyana</c:v>
                </c:pt>
                <c:pt idx="72">
                  <c:v>Haiti</c:v>
                </c:pt>
                <c:pt idx="73">
                  <c:v>Honduras</c:v>
                </c:pt>
                <c:pt idx="74">
                  <c:v>Hungary</c:v>
                </c:pt>
                <c:pt idx="75">
                  <c:v>Iceland</c:v>
                </c:pt>
                <c:pt idx="76">
                  <c:v>India</c:v>
                </c:pt>
                <c:pt idx="77">
                  <c:v>Indonesia</c:v>
                </c:pt>
                <c:pt idx="78">
                  <c:v>Iran</c:v>
                </c:pt>
                <c:pt idx="79">
                  <c:v>Iraq</c:v>
                </c:pt>
                <c:pt idx="80">
                  <c:v>Ireland</c:v>
                </c:pt>
                <c:pt idx="81">
                  <c:v>Israel</c:v>
                </c:pt>
                <c:pt idx="82">
                  <c:v>Italy</c:v>
                </c:pt>
                <c:pt idx="83">
                  <c:v>Jamaica</c:v>
                </c:pt>
                <c:pt idx="84">
                  <c:v>Japan</c:v>
                </c:pt>
                <c:pt idx="85">
                  <c:v>Jordan</c:v>
                </c:pt>
                <c:pt idx="86">
                  <c:v>Kazakhstan</c:v>
                </c:pt>
                <c:pt idx="87">
                  <c:v>Kenya</c:v>
                </c:pt>
                <c:pt idx="88">
                  <c:v>Kiribati</c:v>
                </c:pt>
                <c:pt idx="89">
                  <c:v>Kuwait</c:v>
                </c:pt>
                <c:pt idx="90">
                  <c:v>Kyrgyzstan</c:v>
                </c:pt>
                <c:pt idx="91">
                  <c:v>Laos</c:v>
                </c:pt>
                <c:pt idx="92">
                  <c:v>Latvia</c:v>
                </c:pt>
                <c:pt idx="93">
                  <c:v>Lebanon</c:v>
                </c:pt>
                <c:pt idx="94">
                  <c:v>Lesotho</c:v>
                </c:pt>
                <c:pt idx="95">
                  <c:v>Liberia</c:v>
                </c:pt>
                <c:pt idx="96">
                  <c:v>Libya</c:v>
                </c:pt>
                <c:pt idx="97">
                  <c:v>Lithuania</c:v>
                </c:pt>
                <c:pt idx="98">
                  <c:v>Luxembourg</c:v>
                </c:pt>
                <c:pt idx="99">
                  <c:v>Macedonia</c:v>
                </c:pt>
                <c:pt idx="100">
                  <c:v>Madagascar</c:v>
                </c:pt>
                <c:pt idx="101">
                  <c:v>Malawi</c:v>
                </c:pt>
                <c:pt idx="102">
                  <c:v>Malaysia</c:v>
                </c:pt>
                <c:pt idx="103">
                  <c:v>Maldives</c:v>
                </c:pt>
                <c:pt idx="104">
                  <c:v>Mali</c:v>
                </c:pt>
                <c:pt idx="105">
                  <c:v>Malta</c:v>
                </c:pt>
                <c:pt idx="106">
                  <c:v>Marshall Islands</c:v>
                </c:pt>
                <c:pt idx="107">
                  <c:v>Mauritania</c:v>
                </c:pt>
                <c:pt idx="108">
                  <c:v>Mauritius</c:v>
                </c:pt>
                <c:pt idx="109">
                  <c:v>Mexico</c:v>
                </c:pt>
                <c:pt idx="110">
                  <c:v>Micronesia</c:v>
                </c:pt>
                <c:pt idx="111">
                  <c:v>Moldova</c:v>
                </c:pt>
                <c:pt idx="112">
                  <c:v>Monaco</c:v>
                </c:pt>
                <c:pt idx="113">
                  <c:v>Mongolia</c:v>
                </c:pt>
                <c:pt idx="114">
                  <c:v>Montenegro</c:v>
                </c:pt>
                <c:pt idx="115">
                  <c:v>Morocco</c:v>
                </c:pt>
                <c:pt idx="116">
                  <c:v>Mozambique</c:v>
                </c:pt>
                <c:pt idx="117">
                  <c:v>Myanmar</c:v>
                </c:pt>
                <c:pt idx="118">
                  <c:v>Namibia</c:v>
                </c:pt>
                <c:pt idx="119">
                  <c:v>Nauru</c:v>
                </c:pt>
                <c:pt idx="120">
                  <c:v>Nepal</c:v>
                </c:pt>
                <c:pt idx="121">
                  <c:v>Netherlands</c:v>
                </c:pt>
                <c:pt idx="122">
                  <c:v>New Zealand</c:v>
                </c:pt>
                <c:pt idx="123">
                  <c:v>Nicaragua</c:v>
                </c:pt>
                <c:pt idx="124">
                  <c:v>Niger</c:v>
                </c:pt>
                <c:pt idx="125">
                  <c:v>Nigeria</c:v>
                </c:pt>
                <c:pt idx="126">
                  <c:v>Niue</c:v>
                </c:pt>
                <c:pt idx="127">
                  <c:v>North Korea</c:v>
                </c:pt>
                <c:pt idx="128">
                  <c:v>Norway</c:v>
                </c:pt>
                <c:pt idx="129">
                  <c:v>Oman</c:v>
                </c:pt>
                <c:pt idx="130">
                  <c:v>Pakistan</c:v>
                </c:pt>
                <c:pt idx="131">
                  <c:v>Palau</c:v>
                </c:pt>
                <c:pt idx="132">
                  <c:v>Panama</c:v>
                </c:pt>
                <c:pt idx="133">
                  <c:v>Papua New Guinea</c:v>
                </c:pt>
                <c:pt idx="134">
                  <c:v>Paraguay</c:v>
                </c:pt>
                <c:pt idx="135">
                  <c:v>Peru</c:v>
                </c:pt>
                <c:pt idx="136">
                  <c:v>Philippines</c:v>
                </c:pt>
                <c:pt idx="137">
                  <c:v>Poland</c:v>
                </c:pt>
                <c:pt idx="138">
                  <c:v>Portugal</c:v>
                </c:pt>
                <c:pt idx="139">
                  <c:v>Qatar</c:v>
                </c:pt>
                <c:pt idx="140">
                  <c:v>Romania</c:v>
                </c:pt>
                <c:pt idx="141">
                  <c:v>Russian Federation</c:v>
                </c:pt>
                <c:pt idx="142">
                  <c:v>Rwanda</c:v>
                </c:pt>
                <c:pt idx="143">
                  <c:v>Samoa</c:v>
                </c:pt>
                <c:pt idx="144">
                  <c:v>San Marino</c:v>
                </c:pt>
                <c:pt idx="145">
                  <c:v>Sao Tome &amp; Principe</c:v>
                </c:pt>
                <c:pt idx="146">
                  <c:v>Saudi Arabia</c:v>
                </c:pt>
                <c:pt idx="147">
                  <c:v>Senegal</c:v>
                </c:pt>
                <c:pt idx="148">
                  <c:v>Serbia</c:v>
                </c:pt>
                <c:pt idx="149">
                  <c:v>Seychelles</c:v>
                </c:pt>
                <c:pt idx="150">
                  <c:v>Sierra Leone</c:v>
                </c:pt>
                <c:pt idx="151">
                  <c:v>Singapore</c:v>
                </c:pt>
                <c:pt idx="152">
                  <c:v>Slovakia</c:v>
                </c:pt>
                <c:pt idx="153">
                  <c:v>Slovenia</c:v>
                </c:pt>
                <c:pt idx="154">
                  <c:v>Solomon Islands</c:v>
                </c:pt>
                <c:pt idx="155">
                  <c:v>Somalia</c:v>
                </c:pt>
                <c:pt idx="156">
                  <c:v>South Africa</c:v>
                </c:pt>
                <c:pt idx="157">
                  <c:v>South Korea</c:v>
                </c:pt>
                <c:pt idx="158">
                  <c:v>Spain</c:v>
                </c:pt>
                <c:pt idx="159">
                  <c:v>Sri Lanka</c:v>
                </c:pt>
                <c:pt idx="160">
                  <c:v>St. Kitts &amp; Nevis</c:v>
                </c:pt>
                <c:pt idx="161">
                  <c:v>St. Lucia</c:v>
                </c:pt>
                <c:pt idx="162">
                  <c:v>St. Vincent &amp; the Grenadines</c:v>
                </c:pt>
                <c:pt idx="163">
                  <c:v>Sudan</c:v>
                </c:pt>
                <c:pt idx="164">
                  <c:v>Suriname</c:v>
                </c:pt>
                <c:pt idx="165">
                  <c:v>Swaziland</c:v>
                </c:pt>
                <c:pt idx="166">
                  <c:v>Sweden</c:v>
                </c:pt>
                <c:pt idx="167">
                  <c:v>Switzerland</c:v>
                </c:pt>
                <c:pt idx="168">
                  <c:v>Syria</c:v>
                </c:pt>
                <c:pt idx="169">
                  <c:v>Tajikistan</c:v>
                </c:pt>
                <c:pt idx="170">
                  <c:v>Tanzania</c:v>
                </c:pt>
                <c:pt idx="171">
                  <c:v>Thailand</c:v>
                </c:pt>
                <c:pt idx="172">
                  <c:v>Timor-Leste</c:v>
                </c:pt>
                <c:pt idx="173">
                  <c:v>Togo</c:v>
                </c:pt>
                <c:pt idx="174">
                  <c:v>Tonga</c:v>
                </c:pt>
                <c:pt idx="175">
                  <c:v>Trinidad &amp; Tobago</c:v>
                </c:pt>
                <c:pt idx="176">
                  <c:v>Tunisia</c:v>
                </c:pt>
                <c:pt idx="177">
                  <c:v>Turkey</c:v>
                </c:pt>
                <c:pt idx="178">
                  <c:v>Turkmenistan</c:v>
                </c:pt>
                <c:pt idx="179">
                  <c:v>Tuvalu</c:v>
                </c:pt>
                <c:pt idx="180">
                  <c:v>Uganda</c:v>
                </c:pt>
                <c:pt idx="181">
                  <c:v>Ukraine</c:v>
                </c:pt>
                <c:pt idx="182">
                  <c:v>United Arab Emirates</c:v>
                </c:pt>
                <c:pt idx="183">
                  <c:v>United Kingdom</c:v>
                </c:pt>
                <c:pt idx="184">
                  <c:v>Uruguay</c:v>
                </c:pt>
                <c:pt idx="185">
                  <c:v>USA</c:v>
                </c:pt>
                <c:pt idx="186">
                  <c:v>Uzbekistan</c:v>
                </c:pt>
                <c:pt idx="187">
                  <c:v>Vanuatu</c:v>
                </c:pt>
                <c:pt idx="188">
                  <c:v>Venezuela</c:v>
                </c:pt>
                <c:pt idx="189">
                  <c:v>Vietnam</c:v>
                </c:pt>
                <c:pt idx="190">
                  <c:v>Yemen</c:v>
                </c:pt>
                <c:pt idx="191">
                  <c:v>Zambia</c:v>
                </c:pt>
                <c:pt idx="192">
                  <c:v>Zimbabwe</c:v>
                </c:pt>
              </c:strCache>
            </c:strRef>
          </c:cat>
          <c:val>
            <c:numRef>
              <c:f>Analysis!$B$2:$B$195</c:f>
              <c:numCache>
                <c:formatCode>General</c:formatCode>
                <c:ptCount val="193"/>
                <c:pt idx="0">
                  <c:v>0</c:v>
                </c:pt>
                <c:pt idx="1">
                  <c:v>89</c:v>
                </c:pt>
                <c:pt idx="2">
                  <c:v>25</c:v>
                </c:pt>
                <c:pt idx="3">
                  <c:v>245</c:v>
                </c:pt>
                <c:pt idx="4">
                  <c:v>217</c:v>
                </c:pt>
                <c:pt idx="5">
                  <c:v>102</c:v>
                </c:pt>
                <c:pt idx="6">
                  <c:v>193</c:v>
                </c:pt>
                <c:pt idx="7">
                  <c:v>21</c:v>
                </c:pt>
                <c:pt idx="8">
                  <c:v>261</c:v>
                </c:pt>
                <c:pt idx="9">
                  <c:v>279</c:v>
                </c:pt>
                <c:pt idx="10">
                  <c:v>21</c:v>
                </c:pt>
                <c:pt idx="11">
                  <c:v>122</c:v>
                </c:pt>
                <c:pt idx="12">
                  <c:v>42</c:v>
                </c:pt>
                <c:pt idx="13">
                  <c:v>0</c:v>
                </c:pt>
                <c:pt idx="14">
                  <c:v>143</c:v>
                </c:pt>
                <c:pt idx="15">
                  <c:v>142</c:v>
                </c:pt>
                <c:pt idx="16">
                  <c:v>295</c:v>
                </c:pt>
                <c:pt idx="17">
                  <c:v>263</c:v>
                </c:pt>
                <c:pt idx="18">
                  <c:v>34</c:v>
                </c:pt>
                <c:pt idx="19">
                  <c:v>23</c:v>
                </c:pt>
                <c:pt idx="20">
                  <c:v>167</c:v>
                </c:pt>
                <c:pt idx="21">
                  <c:v>76</c:v>
                </c:pt>
                <c:pt idx="22">
                  <c:v>173</c:v>
                </c:pt>
                <c:pt idx="23">
                  <c:v>245</c:v>
                </c:pt>
                <c:pt idx="24">
                  <c:v>31</c:v>
                </c:pt>
                <c:pt idx="25">
                  <c:v>231</c:v>
                </c:pt>
                <c:pt idx="26">
                  <c:v>25</c:v>
                </c:pt>
                <c:pt idx="27">
                  <c:v>88</c:v>
                </c:pt>
                <c:pt idx="28">
                  <c:v>144</c:v>
                </c:pt>
                <c:pt idx="29">
                  <c:v>57</c:v>
                </c:pt>
                <c:pt idx="30">
                  <c:v>147</c:v>
                </c:pt>
                <c:pt idx="31">
                  <c:v>240</c:v>
                </c:pt>
                <c:pt idx="32">
                  <c:v>17</c:v>
                </c:pt>
                <c:pt idx="33">
                  <c:v>15</c:v>
                </c:pt>
                <c:pt idx="34">
                  <c:v>130</c:v>
                </c:pt>
                <c:pt idx="35">
                  <c:v>79</c:v>
                </c:pt>
                <c:pt idx="36">
                  <c:v>159</c:v>
                </c:pt>
                <c:pt idx="37">
                  <c:v>1</c:v>
                </c:pt>
                <c:pt idx="38">
                  <c:v>76</c:v>
                </c:pt>
                <c:pt idx="39">
                  <c:v>0</c:v>
                </c:pt>
                <c:pt idx="40">
                  <c:v>149</c:v>
                </c:pt>
                <c:pt idx="41">
                  <c:v>37</c:v>
                </c:pt>
                <c:pt idx="42">
                  <c:v>230</c:v>
                </c:pt>
                <c:pt idx="43">
                  <c:v>93</c:v>
                </c:pt>
                <c:pt idx="44">
                  <c:v>192</c:v>
                </c:pt>
                <c:pt idx="45">
                  <c:v>361</c:v>
                </c:pt>
                <c:pt idx="46">
                  <c:v>224</c:v>
                </c:pt>
                <c:pt idx="47">
                  <c:v>15</c:v>
                </c:pt>
                <c:pt idx="48">
                  <c:v>52</c:v>
                </c:pt>
                <c:pt idx="49">
                  <c:v>193</c:v>
                </c:pt>
                <c:pt idx="50">
                  <c:v>32</c:v>
                </c:pt>
                <c:pt idx="51">
                  <c:v>162</c:v>
                </c:pt>
                <c:pt idx="52">
                  <c:v>6</c:v>
                </c:pt>
                <c:pt idx="53">
                  <c:v>52</c:v>
                </c:pt>
                <c:pt idx="54">
                  <c:v>92</c:v>
                </c:pt>
                <c:pt idx="55">
                  <c:v>18</c:v>
                </c:pt>
                <c:pt idx="56">
                  <c:v>224</c:v>
                </c:pt>
                <c:pt idx="57">
                  <c:v>20</c:v>
                </c:pt>
                <c:pt idx="58">
                  <c:v>77</c:v>
                </c:pt>
                <c:pt idx="59">
                  <c:v>263</c:v>
                </c:pt>
                <c:pt idx="60">
                  <c:v>127</c:v>
                </c:pt>
                <c:pt idx="61">
                  <c:v>347</c:v>
                </c:pt>
                <c:pt idx="62">
                  <c:v>8</c:v>
                </c:pt>
                <c:pt idx="63">
                  <c:v>52</c:v>
                </c:pt>
                <c:pt idx="64">
                  <c:v>346</c:v>
                </c:pt>
                <c:pt idx="65">
                  <c:v>31</c:v>
                </c:pt>
                <c:pt idx="66">
                  <c:v>133</c:v>
                </c:pt>
                <c:pt idx="67">
                  <c:v>199</c:v>
                </c:pt>
                <c:pt idx="68">
                  <c:v>53</c:v>
                </c:pt>
                <c:pt idx="69">
                  <c:v>9</c:v>
                </c:pt>
                <c:pt idx="70">
                  <c:v>28</c:v>
                </c:pt>
                <c:pt idx="71">
                  <c:v>93</c:v>
                </c:pt>
                <c:pt idx="72">
                  <c:v>1</c:v>
                </c:pt>
                <c:pt idx="73">
                  <c:v>69</c:v>
                </c:pt>
                <c:pt idx="74">
                  <c:v>234</c:v>
                </c:pt>
                <c:pt idx="75">
                  <c:v>233</c:v>
                </c:pt>
                <c:pt idx="76">
                  <c:v>9</c:v>
                </c:pt>
                <c:pt idx="77">
                  <c:v>5</c:v>
                </c:pt>
                <c:pt idx="78">
                  <c:v>0</c:v>
                </c:pt>
                <c:pt idx="79">
                  <c:v>9</c:v>
                </c:pt>
                <c:pt idx="80">
                  <c:v>313</c:v>
                </c:pt>
                <c:pt idx="81">
                  <c:v>63</c:v>
                </c:pt>
                <c:pt idx="82">
                  <c:v>85</c:v>
                </c:pt>
                <c:pt idx="83">
                  <c:v>82</c:v>
                </c:pt>
                <c:pt idx="84">
                  <c:v>77</c:v>
                </c:pt>
                <c:pt idx="85">
                  <c:v>6</c:v>
                </c:pt>
                <c:pt idx="86">
                  <c:v>124</c:v>
                </c:pt>
                <c:pt idx="87">
                  <c:v>58</c:v>
                </c:pt>
                <c:pt idx="88">
                  <c:v>21</c:v>
                </c:pt>
                <c:pt idx="89">
                  <c:v>0</c:v>
                </c:pt>
                <c:pt idx="90">
                  <c:v>31</c:v>
                </c:pt>
                <c:pt idx="91">
                  <c:v>62</c:v>
                </c:pt>
                <c:pt idx="92">
                  <c:v>281</c:v>
                </c:pt>
                <c:pt idx="93">
                  <c:v>20</c:v>
                </c:pt>
                <c:pt idx="94">
                  <c:v>82</c:v>
                </c:pt>
                <c:pt idx="95">
                  <c:v>19</c:v>
                </c:pt>
                <c:pt idx="96">
                  <c:v>0</c:v>
                </c:pt>
                <c:pt idx="97">
                  <c:v>343</c:v>
                </c:pt>
                <c:pt idx="98">
                  <c:v>236</c:v>
                </c:pt>
                <c:pt idx="99">
                  <c:v>106</c:v>
                </c:pt>
                <c:pt idx="100">
                  <c:v>26</c:v>
                </c:pt>
                <c:pt idx="101">
                  <c:v>8</c:v>
                </c:pt>
                <c:pt idx="102">
                  <c:v>13</c:v>
                </c:pt>
                <c:pt idx="103">
                  <c:v>0</c:v>
                </c:pt>
                <c:pt idx="104">
                  <c:v>5</c:v>
                </c:pt>
                <c:pt idx="105">
                  <c:v>149</c:v>
                </c:pt>
                <c:pt idx="106">
                  <c:v>0</c:v>
                </c:pt>
                <c:pt idx="107">
                  <c:v>0</c:v>
                </c:pt>
                <c:pt idx="108">
                  <c:v>98</c:v>
                </c:pt>
                <c:pt idx="109">
                  <c:v>238</c:v>
                </c:pt>
                <c:pt idx="110">
                  <c:v>62</c:v>
                </c:pt>
                <c:pt idx="111">
                  <c:v>109</c:v>
                </c:pt>
                <c:pt idx="112">
                  <c:v>0</c:v>
                </c:pt>
                <c:pt idx="113">
                  <c:v>77</c:v>
                </c:pt>
                <c:pt idx="114">
                  <c:v>31</c:v>
                </c:pt>
                <c:pt idx="115">
                  <c:v>12</c:v>
                </c:pt>
                <c:pt idx="116">
                  <c:v>47</c:v>
                </c:pt>
                <c:pt idx="117">
                  <c:v>5</c:v>
                </c:pt>
                <c:pt idx="118">
                  <c:v>376</c:v>
                </c:pt>
                <c:pt idx="119">
                  <c:v>49</c:v>
                </c:pt>
                <c:pt idx="120">
                  <c:v>5</c:v>
                </c:pt>
                <c:pt idx="121">
                  <c:v>251</c:v>
                </c:pt>
                <c:pt idx="122">
                  <c:v>203</c:v>
                </c:pt>
                <c:pt idx="123">
                  <c:v>78</c:v>
                </c:pt>
                <c:pt idx="124">
                  <c:v>3</c:v>
                </c:pt>
                <c:pt idx="125">
                  <c:v>42</c:v>
                </c:pt>
                <c:pt idx="126">
                  <c:v>188</c:v>
                </c:pt>
                <c:pt idx="127">
                  <c:v>0</c:v>
                </c:pt>
                <c:pt idx="128">
                  <c:v>169</c:v>
                </c:pt>
                <c:pt idx="129">
                  <c:v>22</c:v>
                </c:pt>
                <c:pt idx="130">
                  <c:v>0</c:v>
                </c:pt>
                <c:pt idx="131">
                  <c:v>306</c:v>
                </c:pt>
                <c:pt idx="132">
                  <c:v>285</c:v>
                </c:pt>
                <c:pt idx="133">
                  <c:v>44</c:v>
                </c:pt>
                <c:pt idx="134">
                  <c:v>213</c:v>
                </c:pt>
                <c:pt idx="135">
                  <c:v>163</c:v>
                </c:pt>
                <c:pt idx="136">
                  <c:v>71</c:v>
                </c:pt>
                <c:pt idx="137">
                  <c:v>343</c:v>
                </c:pt>
                <c:pt idx="138">
                  <c:v>194</c:v>
                </c:pt>
                <c:pt idx="139">
                  <c:v>1</c:v>
                </c:pt>
                <c:pt idx="140">
                  <c:v>297</c:v>
                </c:pt>
                <c:pt idx="141">
                  <c:v>247</c:v>
                </c:pt>
                <c:pt idx="142">
                  <c:v>43</c:v>
                </c:pt>
                <c:pt idx="143">
                  <c:v>105</c:v>
                </c:pt>
                <c:pt idx="144">
                  <c:v>0</c:v>
                </c:pt>
                <c:pt idx="145">
                  <c:v>56</c:v>
                </c:pt>
                <c:pt idx="146">
                  <c:v>0</c:v>
                </c:pt>
                <c:pt idx="147">
                  <c:v>9</c:v>
                </c:pt>
                <c:pt idx="148">
                  <c:v>283</c:v>
                </c:pt>
                <c:pt idx="149">
                  <c:v>157</c:v>
                </c:pt>
                <c:pt idx="150">
                  <c:v>25</c:v>
                </c:pt>
                <c:pt idx="151">
                  <c:v>60</c:v>
                </c:pt>
                <c:pt idx="152">
                  <c:v>196</c:v>
                </c:pt>
                <c:pt idx="153">
                  <c:v>270</c:v>
                </c:pt>
                <c:pt idx="154">
                  <c:v>56</c:v>
                </c:pt>
                <c:pt idx="155">
                  <c:v>0</c:v>
                </c:pt>
                <c:pt idx="156">
                  <c:v>225</c:v>
                </c:pt>
                <c:pt idx="157">
                  <c:v>140</c:v>
                </c:pt>
                <c:pt idx="158">
                  <c:v>284</c:v>
                </c:pt>
                <c:pt idx="159">
                  <c:v>16</c:v>
                </c:pt>
                <c:pt idx="160">
                  <c:v>194</c:v>
                </c:pt>
                <c:pt idx="161">
                  <c:v>171</c:v>
                </c:pt>
                <c:pt idx="162">
                  <c:v>120</c:v>
                </c:pt>
                <c:pt idx="163">
                  <c:v>8</c:v>
                </c:pt>
                <c:pt idx="164">
                  <c:v>128</c:v>
                </c:pt>
                <c:pt idx="165">
                  <c:v>90</c:v>
                </c:pt>
                <c:pt idx="166">
                  <c:v>152</c:v>
                </c:pt>
                <c:pt idx="167">
                  <c:v>185</c:v>
                </c:pt>
                <c:pt idx="168">
                  <c:v>5</c:v>
                </c:pt>
                <c:pt idx="169">
                  <c:v>2</c:v>
                </c:pt>
                <c:pt idx="170">
                  <c:v>36</c:v>
                </c:pt>
                <c:pt idx="171">
                  <c:v>99</c:v>
                </c:pt>
                <c:pt idx="172">
                  <c:v>1</c:v>
                </c:pt>
                <c:pt idx="173">
                  <c:v>36</c:v>
                </c:pt>
                <c:pt idx="174">
                  <c:v>36</c:v>
                </c:pt>
                <c:pt idx="175">
                  <c:v>197</c:v>
                </c:pt>
                <c:pt idx="176">
                  <c:v>51</c:v>
                </c:pt>
                <c:pt idx="177">
                  <c:v>51</c:v>
                </c:pt>
                <c:pt idx="178">
                  <c:v>19</c:v>
                </c:pt>
                <c:pt idx="179">
                  <c:v>6</c:v>
                </c:pt>
                <c:pt idx="180">
                  <c:v>45</c:v>
                </c:pt>
                <c:pt idx="181">
                  <c:v>206</c:v>
                </c:pt>
                <c:pt idx="182">
                  <c:v>16</c:v>
                </c:pt>
                <c:pt idx="183">
                  <c:v>219</c:v>
                </c:pt>
                <c:pt idx="184">
                  <c:v>115</c:v>
                </c:pt>
                <c:pt idx="185">
                  <c:v>249</c:v>
                </c:pt>
                <c:pt idx="186">
                  <c:v>25</c:v>
                </c:pt>
                <c:pt idx="187">
                  <c:v>21</c:v>
                </c:pt>
                <c:pt idx="188">
                  <c:v>333</c:v>
                </c:pt>
                <c:pt idx="189">
                  <c:v>111</c:v>
                </c:pt>
                <c:pt idx="190">
                  <c:v>6</c:v>
                </c:pt>
                <c:pt idx="191">
                  <c:v>32</c:v>
                </c:pt>
                <c:pt idx="192">
                  <c:v>64</c:v>
                </c:pt>
              </c:numCache>
            </c:numRef>
          </c:val>
        </c:ser>
        <c:ser>
          <c:idx val="1"/>
          <c:order val="1"/>
          <c:tx>
            <c:strRef>
              <c:f>Analysis!$C$1</c:f>
              <c:strCache>
                <c:ptCount val="1"/>
                <c:pt idx="0">
                  <c:v>Sum of Spirit</c:v>
                </c:pt>
              </c:strCache>
            </c:strRef>
          </c:tx>
          <c:invertIfNegative val="0"/>
          <c:cat>
            <c:strRef>
              <c:f>Analysis!$A$2:$A$195</c:f>
              <c:strCache>
                <c:ptCount val="193"/>
                <c:pt idx="0">
                  <c:v>Afghanistan</c:v>
                </c:pt>
                <c:pt idx="1">
                  <c:v>Albania</c:v>
                </c:pt>
                <c:pt idx="2">
                  <c:v>Algeria</c:v>
                </c:pt>
                <c:pt idx="3">
                  <c:v>Andorra</c:v>
                </c:pt>
                <c:pt idx="4">
                  <c:v>Angola</c:v>
                </c:pt>
                <c:pt idx="5">
                  <c:v>Antigua &amp;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Bosnia-Herzegovina</c:v>
                </c:pt>
                <c:pt idx="22">
                  <c:v>Botswana</c:v>
                </c:pt>
                <c:pt idx="23">
                  <c:v>Brazil</c:v>
                </c:pt>
                <c:pt idx="24">
                  <c:v>Brunei</c:v>
                </c:pt>
                <c:pt idx="25">
                  <c:v>Bulgaria</c:v>
                </c:pt>
                <c:pt idx="26">
                  <c:v>Burkina Faso</c:v>
                </c:pt>
                <c:pt idx="27">
                  <c:v>Burundi</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Cook Islands</c:v>
                </c:pt>
                <c:pt idx="40">
                  <c:v>Costa Rica</c:v>
                </c:pt>
                <c:pt idx="41">
                  <c:v>Cote d'Ivoire</c:v>
                </c:pt>
                <c:pt idx="42">
                  <c:v>Croatia</c:v>
                </c:pt>
                <c:pt idx="43">
                  <c:v>Cuba</c:v>
                </c:pt>
                <c:pt idx="44">
                  <c:v>Cyprus</c:v>
                </c:pt>
                <c:pt idx="45">
                  <c:v>Czech Republic</c:v>
                </c:pt>
                <c:pt idx="46">
                  <c:v>Denmark</c:v>
                </c:pt>
                <c:pt idx="47">
                  <c:v>Djibouti</c:v>
                </c:pt>
                <c:pt idx="48">
                  <c:v>Dominica</c:v>
                </c:pt>
                <c:pt idx="49">
                  <c:v>Dominican Republic</c:v>
                </c:pt>
                <c:pt idx="50">
                  <c:v>DR Congo</c:v>
                </c:pt>
                <c:pt idx="51">
                  <c:v>Ecuador</c:v>
                </c:pt>
                <c:pt idx="52">
                  <c:v>Egypt</c:v>
                </c:pt>
                <c:pt idx="53">
                  <c:v>El Salvador</c:v>
                </c:pt>
                <c:pt idx="54">
                  <c:v>Equatorial Guinea</c:v>
                </c:pt>
                <c:pt idx="55">
                  <c:v>Eritrea</c:v>
                </c:pt>
                <c:pt idx="56">
                  <c:v>Estonia</c:v>
                </c:pt>
                <c:pt idx="57">
                  <c:v>Ethiopia</c:v>
                </c:pt>
                <c:pt idx="58">
                  <c:v>Fiji</c:v>
                </c:pt>
                <c:pt idx="59">
                  <c:v>Finland</c:v>
                </c:pt>
                <c:pt idx="60">
                  <c:v>France</c:v>
                </c:pt>
                <c:pt idx="61">
                  <c:v>Gabon</c:v>
                </c:pt>
                <c:pt idx="62">
                  <c:v>Gambia</c:v>
                </c:pt>
                <c:pt idx="63">
                  <c:v>Georgia</c:v>
                </c:pt>
                <c:pt idx="64">
                  <c:v>Germany</c:v>
                </c:pt>
                <c:pt idx="65">
                  <c:v>Ghana</c:v>
                </c:pt>
                <c:pt idx="66">
                  <c:v>Greece</c:v>
                </c:pt>
                <c:pt idx="67">
                  <c:v>Grenada</c:v>
                </c:pt>
                <c:pt idx="68">
                  <c:v>Guatemala</c:v>
                </c:pt>
                <c:pt idx="69">
                  <c:v>Guinea</c:v>
                </c:pt>
                <c:pt idx="70">
                  <c:v>Guinea-Bissau</c:v>
                </c:pt>
                <c:pt idx="71">
                  <c:v>Guyana</c:v>
                </c:pt>
                <c:pt idx="72">
                  <c:v>Haiti</c:v>
                </c:pt>
                <c:pt idx="73">
                  <c:v>Honduras</c:v>
                </c:pt>
                <c:pt idx="74">
                  <c:v>Hungary</c:v>
                </c:pt>
                <c:pt idx="75">
                  <c:v>Iceland</c:v>
                </c:pt>
                <c:pt idx="76">
                  <c:v>India</c:v>
                </c:pt>
                <c:pt idx="77">
                  <c:v>Indonesia</c:v>
                </c:pt>
                <c:pt idx="78">
                  <c:v>Iran</c:v>
                </c:pt>
                <c:pt idx="79">
                  <c:v>Iraq</c:v>
                </c:pt>
                <c:pt idx="80">
                  <c:v>Ireland</c:v>
                </c:pt>
                <c:pt idx="81">
                  <c:v>Israel</c:v>
                </c:pt>
                <c:pt idx="82">
                  <c:v>Italy</c:v>
                </c:pt>
                <c:pt idx="83">
                  <c:v>Jamaica</c:v>
                </c:pt>
                <c:pt idx="84">
                  <c:v>Japan</c:v>
                </c:pt>
                <c:pt idx="85">
                  <c:v>Jordan</c:v>
                </c:pt>
                <c:pt idx="86">
                  <c:v>Kazakhstan</c:v>
                </c:pt>
                <c:pt idx="87">
                  <c:v>Kenya</c:v>
                </c:pt>
                <c:pt idx="88">
                  <c:v>Kiribati</c:v>
                </c:pt>
                <c:pt idx="89">
                  <c:v>Kuwait</c:v>
                </c:pt>
                <c:pt idx="90">
                  <c:v>Kyrgyzstan</c:v>
                </c:pt>
                <c:pt idx="91">
                  <c:v>Laos</c:v>
                </c:pt>
                <c:pt idx="92">
                  <c:v>Latvia</c:v>
                </c:pt>
                <c:pt idx="93">
                  <c:v>Lebanon</c:v>
                </c:pt>
                <c:pt idx="94">
                  <c:v>Lesotho</c:v>
                </c:pt>
                <c:pt idx="95">
                  <c:v>Liberia</c:v>
                </c:pt>
                <c:pt idx="96">
                  <c:v>Libya</c:v>
                </c:pt>
                <c:pt idx="97">
                  <c:v>Lithuania</c:v>
                </c:pt>
                <c:pt idx="98">
                  <c:v>Luxembourg</c:v>
                </c:pt>
                <c:pt idx="99">
                  <c:v>Macedonia</c:v>
                </c:pt>
                <c:pt idx="100">
                  <c:v>Madagascar</c:v>
                </c:pt>
                <c:pt idx="101">
                  <c:v>Malawi</c:v>
                </c:pt>
                <c:pt idx="102">
                  <c:v>Malaysia</c:v>
                </c:pt>
                <c:pt idx="103">
                  <c:v>Maldives</c:v>
                </c:pt>
                <c:pt idx="104">
                  <c:v>Mali</c:v>
                </c:pt>
                <c:pt idx="105">
                  <c:v>Malta</c:v>
                </c:pt>
                <c:pt idx="106">
                  <c:v>Marshall Islands</c:v>
                </c:pt>
                <c:pt idx="107">
                  <c:v>Mauritania</c:v>
                </c:pt>
                <c:pt idx="108">
                  <c:v>Mauritius</c:v>
                </c:pt>
                <c:pt idx="109">
                  <c:v>Mexico</c:v>
                </c:pt>
                <c:pt idx="110">
                  <c:v>Micronesia</c:v>
                </c:pt>
                <c:pt idx="111">
                  <c:v>Moldova</c:v>
                </c:pt>
                <c:pt idx="112">
                  <c:v>Monaco</c:v>
                </c:pt>
                <c:pt idx="113">
                  <c:v>Mongolia</c:v>
                </c:pt>
                <c:pt idx="114">
                  <c:v>Montenegro</c:v>
                </c:pt>
                <c:pt idx="115">
                  <c:v>Morocco</c:v>
                </c:pt>
                <c:pt idx="116">
                  <c:v>Mozambique</c:v>
                </c:pt>
                <c:pt idx="117">
                  <c:v>Myanmar</c:v>
                </c:pt>
                <c:pt idx="118">
                  <c:v>Namibia</c:v>
                </c:pt>
                <c:pt idx="119">
                  <c:v>Nauru</c:v>
                </c:pt>
                <c:pt idx="120">
                  <c:v>Nepal</c:v>
                </c:pt>
                <c:pt idx="121">
                  <c:v>Netherlands</c:v>
                </c:pt>
                <c:pt idx="122">
                  <c:v>New Zealand</c:v>
                </c:pt>
                <c:pt idx="123">
                  <c:v>Nicaragua</c:v>
                </c:pt>
                <c:pt idx="124">
                  <c:v>Niger</c:v>
                </c:pt>
                <c:pt idx="125">
                  <c:v>Nigeria</c:v>
                </c:pt>
                <c:pt idx="126">
                  <c:v>Niue</c:v>
                </c:pt>
                <c:pt idx="127">
                  <c:v>North Korea</c:v>
                </c:pt>
                <c:pt idx="128">
                  <c:v>Norway</c:v>
                </c:pt>
                <c:pt idx="129">
                  <c:v>Oman</c:v>
                </c:pt>
                <c:pt idx="130">
                  <c:v>Pakistan</c:v>
                </c:pt>
                <c:pt idx="131">
                  <c:v>Palau</c:v>
                </c:pt>
                <c:pt idx="132">
                  <c:v>Panama</c:v>
                </c:pt>
                <c:pt idx="133">
                  <c:v>Papua New Guinea</c:v>
                </c:pt>
                <c:pt idx="134">
                  <c:v>Paraguay</c:v>
                </c:pt>
                <c:pt idx="135">
                  <c:v>Peru</c:v>
                </c:pt>
                <c:pt idx="136">
                  <c:v>Philippines</c:v>
                </c:pt>
                <c:pt idx="137">
                  <c:v>Poland</c:v>
                </c:pt>
                <c:pt idx="138">
                  <c:v>Portugal</c:v>
                </c:pt>
                <c:pt idx="139">
                  <c:v>Qatar</c:v>
                </c:pt>
                <c:pt idx="140">
                  <c:v>Romania</c:v>
                </c:pt>
                <c:pt idx="141">
                  <c:v>Russian Federation</c:v>
                </c:pt>
                <c:pt idx="142">
                  <c:v>Rwanda</c:v>
                </c:pt>
                <c:pt idx="143">
                  <c:v>Samoa</c:v>
                </c:pt>
                <c:pt idx="144">
                  <c:v>San Marino</c:v>
                </c:pt>
                <c:pt idx="145">
                  <c:v>Sao Tome &amp; Principe</c:v>
                </c:pt>
                <c:pt idx="146">
                  <c:v>Saudi Arabia</c:v>
                </c:pt>
                <c:pt idx="147">
                  <c:v>Senegal</c:v>
                </c:pt>
                <c:pt idx="148">
                  <c:v>Serbia</c:v>
                </c:pt>
                <c:pt idx="149">
                  <c:v>Seychelles</c:v>
                </c:pt>
                <c:pt idx="150">
                  <c:v>Sierra Leone</c:v>
                </c:pt>
                <c:pt idx="151">
                  <c:v>Singapore</c:v>
                </c:pt>
                <c:pt idx="152">
                  <c:v>Slovakia</c:v>
                </c:pt>
                <c:pt idx="153">
                  <c:v>Slovenia</c:v>
                </c:pt>
                <c:pt idx="154">
                  <c:v>Solomon Islands</c:v>
                </c:pt>
                <c:pt idx="155">
                  <c:v>Somalia</c:v>
                </c:pt>
                <c:pt idx="156">
                  <c:v>South Africa</c:v>
                </c:pt>
                <c:pt idx="157">
                  <c:v>South Korea</c:v>
                </c:pt>
                <c:pt idx="158">
                  <c:v>Spain</c:v>
                </c:pt>
                <c:pt idx="159">
                  <c:v>Sri Lanka</c:v>
                </c:pt>
                <c:pt idx="160">
                  <c:v>St. Kitts &amp; Nevis</c:v>
                </c:pt>
                <c:pt idx="161">
                  <c:v>St. Lucia</c:v>
                </c:pt>
                <c:pt idx="162">
                  <c:v>St. Vincent &amp; the Grenadines</c:v>
                </c:pt>
                <c:pt idx="163">
                  <c:v>Sudan</c:v>
                </c:pt>
                <c:pt idx="164">
                  <c:v>Suriname</c:v>
                </c:pt>
                <c:pt idx="165">
                  <c:v>Swaziland</c:v>
                </c:pt>
                <c:pt idx="166">
                  <c:v>Sweden</c:v>
                </c:pt>
                <c:pt idx="167">
                  <c:v>Switzerland</c:v>
                </c:pt>
                <c:pt idx="168">
                  <c:v>Syria</c:v>
                </c:pt>
                <c:pt idx="169">
                  <c:v>Tajikistan</c:v>
                </c:pt>
                <c:pt idx="170">
                  <c:v>Tanzania</c:v>
                </c:pt>
                <c:pt idx="171">
                  <c:v>Thailand</c:v>
                </c:pt>
                <c:pt idx="172">
                  <c:v>Timor-Leste</c:v>
                </c:pt>
                <c:pt idx="173">
                  <c:v>Togo</c:v>
                </c:pt>
                <c:pt idx="174">
                  <c:v>Tonga</c:v>
                </c:pt>
                <c:pt idx="175">
                  <c:v>Trinidad &amp; Tobago</c:v>
                </c:pt>
                <c:pt idx="176">
                  <c:v>Tunisia</c:v>
                </c:pt>
                <c:pt idx="177">
                  <c:v>Turkey</c:v>
                </c:pt>
                <c:pt idx="178">
                  <c:v>Turkmenistan</c:v>
                </c:pt>
                <c:pt idx="179">
                  <c:v>Tuvalu</c:v>
                </c:pt>
                <c:pt idx="180">
                  <c:v>Uganda</c:v>
                </c:pt>
                <c:pt idx="181">
                  <c:v>Ukraine</c:v>
                </c:pt>
                <c:pt idx="182">
                  <c:v>United Arab Emirates</c:v>
                </c:pt>
                <c:pt idx="183">
                  <c:v>United Kingdom</c:v>
                </c:pt>
                <c:pt idx="184">
                  <c:v>Uruguay</c:v>
                </c:pt>
                <c:pt idx="185">
                  <c:v>USA</c:v>
                </c:pt>
                <c:pt idx="186">
                  <c:v>Uzbekistan</c:v>
                </c:pt>
                <c:pt idx="187">
                  <c:v>Vanuatu</c:v>
                </c:pt>
                <c:pt idx="188">
                  <c:v>Venezuela</c:v>
                </c:pt>
                <c:pt idx="189">
                  <c:v>Vietnam</c:v>
                </c:pt>
                <c:pt idx="190">
                  <c:v>Yemen</c:v>
                </c:pt>
                <c:pt idx="191">
                  <c:v>Zambia</c:v>
                </c:pt>
                <c:pt idx="192">
                  <c:v>Zimbabwe</c:v>
                </c:pt>
              </c:strCache>
            </c:strRef>
          </c:cat>
          <c:val>
            <c:numRef>
              <c:f>Analysis!$C$2:$C$195</c:f>
              <c:numCache>
                <c:formatCode>General</c:formatCode>
                <c:ptCount val="193"/>
                <c:pt idx="0">
                  <c:v>0</c:v>
                </c:pt>
                <c:pt idx="1">
                  <c:v>132</c:v>
                </c:pt>
                <c:pt idx="2">
                  <c:v>0</c:v>
                </c:pt>
                <c:pt idx="3">
                  <c:v>138</c:v>
                </c:pt>
                <c:pt idx="4">
                  <c:v>57</c:v>
                </c:pt>
                <c:pt idx="5">
                  <c:v>128</c:v>
                </c:pt>
                <c:pt idx="6">
                  <c:v>25</c:v>
                </c:pt>
                <c:pt idx="7">
                  <c:v>179</c:v>
                </c:pt>
                <c:pt idx="8">
                  <c:v>72</c:v>
                </c:pt>
                <c:pt idx="9">
                  <c:v>75</c:v>
                </c:pt>
                <c:pt idx="10">
                  <c:v>46</c:v>
                </c:pt>
                <c:pt idx="11">
                  <c:v>176</c:v>
                </c:pt>
                <c:pt idx="12">
                  <c:v>63</c:v>
                </c:pt>
                <c:pt idx="13">
                  <c:v>0</c:v>
                </c:pt>
                <c:pt idx="14">
                  <c:v>173</c:v>
                </c:pt>
                <c:pt idx="15">
                  <c:v>373</c:v>
                </c:pt>
                <c:pt idx="16">
                  <c:v>84</c:v>
                </c:pt>
                <c:pt idx="17">
                  <c:v>114</c:v>
                </c:pt>
                <c:pt idx="18">
                  <c:v>4</c:v>
                </c:pt>
                <c:pt idx="19">
                  <c:v>0</c:v>
                </c:pt>
                <c:pt idx="20">
                  <c:v>41</c:v>
                </c:pt>
                <c:pt idx="21">
                  <c:v>173</c:v>
                </c:pt>
                <c:pt idx="22">
                  <c:v>35</c:v>
                </c:pt>
                <c:pt idx="23">
                  <c:v>145</c:v>
                </c:pt>
                <c:pt idx="24">
                  <c:v>2</c:v>
                </c:pt>
                <c:pt idx="25">
                  <c:v>252</c:v>
                </c:pt>
                <c:pt idx="26">
                  <c:v>7</c:v>
                </c:pt>
                <c:pt idx="27">
                  <c:v>0</c:v>
                </c:pt>
                <c:pt idx="28">
                  <c:v>56</c:v>
                </c:pt>
                <c:pt idx="29">
                  <c:v>65</c:v>
                </c:pt>
                <c:pt idx="30">
                  <c:v>1</c:v>
                </c:pt>
                <c:pt idx="31">
                  <c:v>122</c:v>
                </c:pt>
                <c:pt idx="32">
                  <c:v>2</c:v>
                </c:pt>
                <c:pt idx="33">
                  <c:v>1</c:v>
                </c:pt>
                <c:pt idx="34">
                  <c:v>124</c:v>
                </c:pt>
                <c:pt idx="35">
                  <c:v>192</c:v>
                </c:pt>
                <c:pt idx="36">
                  <c:v>76</c:v>
                </c:pt>
                <c:pt idx="37">
                  <c:v>3</c:v>
                </c:pt>
                <c:pt idx="38">
                  <c:v>1</c:v>
                </c:pt>
                <c:pt idx="39">
                  <c:v>254</c:v>
                </c:pt>
                <c:pt idx="40">
                  <c:v>87</c:v>
                </c:pt>
                <c:pt idx="41">
                  <c:v>1</c:v>
                </c:pt>
                <c:pt idx="42">
                  <c:v>87</c:v>
                </c:pt>
                <c:pt idx="43">
                  <c:v>137</c:v>
                </c:pt>
                <c:pt idx="44">
                  <c:v>154</c:v>
                </c:pt>
                <c:pt idx="45">
                  <c:v>170</c:v>
                </c:pt>
                <c:pt idx="46">
                  <c:v>81</c:v>
                </c:pt>
                <c:pt idx="47">
                  <c:v>44</c:v>
                </c:pt>
                <c:pt idx="48">
                  <c:v>286</c:v>
                </c:pt>
                <c:pt idx="49">
                  <c:v>147</c:v>
                </c:pt>
                <c:pt idx="50">
                  <c:v>3</c:v>
                </c:pt>
                <c:pt idx="51">
                  <c:v>74</c:v>
                </c:pt>
                <c:pt idx="52">
                  <c:v>4</c:v>
                </c:pt>
                <c:pt idx="53">
                  <c:v>69</c:v>
                </c:pt>
                <c:pt idx="54">
                  <c:v>0</c:v>
                </c:pt>
                <c:pt idx="55">
                  <c:v>0</c:v>
                </c:pt>
                <c:pt idx="56">
                  <c:v>194</c:v>
                </c:pt>
                <c:pt idx="57">
                  <c:v>3</c:v>
                </c:pt>
                <c:pt idx="58">
                  <c:v>35</c:v>
                </c:pt>
                <c:pt idx="59">
                  <c:v>133</c:v>
                </c:pt>
                <c:pt idx="60">
                  <c:v>151</c:v>
                </c:pt>
                <c:pt idx="61">
                  <c:v>98</c:v>
                </c:pt>
                <c:pt idx="62">
                  <c:v>0</c:v>
                </c:pt>
                <c:pt idx="63">
                  <c:v>100</c:v>
                </c:pt>
                <c:pt idx="64">
                  <c:v>117</c:v>
                </c:pt>
                <c:pt idx="65">
                  <c:v>3</c:v>
                </c:pt>
                <c:pt idx="66">
                  <c:v>112</c:v>
                </c:pt>
                <c:pt idx="67">
                  <c:v>438</c:v>
                </c:pt>
                <c:pt idx="68">
                  <c:v>69</c:v>
                </c:pt>
                <c:pt idx="69">
                  <c:v>0</c:v>
                </c:pt>
                <c:pt idx="70">
                  <c:v>31</c:v>
                </c:pt>
                <c:pt idx="71">
                  <c:v>302</c:v>
                </c:pt>
                <c:pt idx="72">
                  <c:v>326</c:v>
                </c:pt>
                <c:pt idx="73">
                  <c:v>98</c:v>
                </c:pt>
                <c:pt idx="74">
                  <c:v>215</c:v>
                </c:pt>
                <c:pt idx="75">
                  <c:v>61</c:v>
                </c:pt>
                <c:pt idx="76">
                  <c:v>114</c:v>
                </c:pt>
                <c:pt idx="77">
                  <c:v>1</c:v>
                </c:pt>
                <c:pt idx="78">
                  <c:v>0</c:v>
                </c:pt>
                <c:pt idx="79">
                  <c:v>3</c:v>
                </c:pt>
                <c:pt idx="80">
                  <c:v>118</c:v>
                </c:pt>
                <c:pt idx="81">
                  <c:v>69</c:v>
                </c:pt>
                <c:pt idx="82">
                  <c:v>42</c:v>
                </c:pt>
                <c:pt idx="83">
                  <c:v>97</c:v>
                </c:pt>
                <c:pt idx="84">
                  <c:v>202</c:v>
                </c:pt>
                <c:pt idx="85">
                  <c:v>21</c:v>
                </c:pt>
                <c:pt idx="86">
                  <c:v>246</c:v>
                </c:pt>
                <c:pt idx="87">
                  <c:v>22</c:v>
                </c:pt>
                <c:pt idx="88">
                  <c:v>34</c:v>
                </c:pt>
                <c:pt idx="89">
                  <c:v>0</c:v>
                </c:pt>
                <c:pt idx="90">
                  <c:v>97</c:v>
                </c:pt>
                <c:pt idx="91">
                  <c:v>0</c:v>
                </c:pt>
                <c:pt idx="92">
                  <c:v>216</c:v>
                </c:pt>
                <c:pt idx="93">
                  <c:v>55</c:v>
                </c:pt>
                <c:pt idx="94">
                  <c:v>29</c:v>
                </c:pt>
                <c:pt idx="95">
                  <c:v>152</c:v>
                </c:pt>
                <c:pt idx="96">
                  <c:v>0</c:v>
                </c:pt>
                <c:pt idx="97">
                  <c:v>244</c:v>
                </c:pt>
                <c:pt idx="98">
                  <c:v>133</c:v>
                </c:pt>
                <c:pt idx="99">
                  <c:v>27</c:v>
                </c:pt>
                <c:pt idx="100">
                  <c:v>15</c:v>
                </c:pt>
                <c:pt idx="101">
                  <c:v>11</c:v>
                </c:pt>
                <c:pt idx="102">
                  <c:v>4</c:v>
                </c:pt>
                <c:pt idx="103">
                  <c:v>0</c:v>
                </c:pt>
                <c:pt idx="104">
                  <c:v>1</c:v>
                </c:pt>
                <c:pt idx="105">
                  <c:v>100</c:v>
                </c:pt>
                <c:pt idx="106">
                  <c:v>0</c:v>
                </c:pt>
                <c:pt idx="107">
                  <c:v>0</c:v>
                </c:pt>
                <c:pt idx="108">
                  <c:v>31</c:v>
                </c:pt>
                <c:pt idx="109">
                  <c:v>68</c:v>
                </c:pt>
                <c:pt idx="110">
                  <c:v>50</c:v>
                </c:pt>
                <c:pt idx="111">
                  <c:v>226</c:v>
                </c:pt>
                <c:pt idx="112">
                  <c:v>0</c:v>
                </c:pt>
                <c:pt idx="113">
                  <c:v>189</c:v>
                </c:pt>
                <c:pt idx="114">
                  <c:v>114</c:v>
                </c:pt>
                <c:pt idx="115">
                  <c:v>6</c:v>
                </c:pt>
                <c:pt idx="116">
                  <c:v>18</c:v>
                </c:pt>
                <c:pt idx="117">
                  <c:v>1</c:v>
                </c:pt>
                <c:pt idx="118">
                  <c:v>3</c:v>
                </c:pt>
                <c:pt idx="119">
                  <c:v>0</c:v>
                </c:pt>
                <c:pt idx="120">
                  <c:v>6</c:v>
                </c:pt>
                <c:pt idx="121">
                  <c:v>88</c:v>
                </c:pt>
                <c:pt idx="122">
                  <c:v>79</c:v>
                </c:pt>
                <c:pt idx="123">
                  <c:v>118</c:v>
                </c:pt>
                <c:pt idx="124">
                  <c:v>2</c:v>
                </c:pt>
                <c:pt idx="125">
                  <c:v>5</c:v>
                </c:pt>
                <c:pt idx="126">
                  <c:v>200</c:v>
                </c:pt>
                <c:pt idx="127">
                  <c:v>0</c:v>
                </c:pt>
                <c:pt idx="128">
                  <c:v>71</c:v>
                </c:pt>
                <c:pt idx="129">
                  <c:v>16</c:v>
                </c:pt>
                <c:pt idx="130">
                  <c:v>0</c:v>
                </c:pt>
                <c:pt idx="131">
                  <c:v>63</c:v>
                </c:pt>
                <c:pt idx="132">
                  <c:v>104</c:v>
                </c:pt>
                <c:pt idx="133">
                  <c:v>39</c:v>
                </c:pt>
                <c:pt idx="134">
                  <c:v>117</c:v>
                </c:pt>
                <c:pt idx="135">
                  <c:v>160</c:v>
                </c:pt>
                <c:pt idx="136">
                  <c:v>186</c:v>
                </c:pt>
                <c:pt idx="137">
                  <c:v>215</c:v>
                </c:pt>
                <c:pt idx="138">
                  <c:v>67</c:v>
                </c:pt>
                <c:pt idx="139">
                  <c:v>42</c:v>
                </c:pt>
                <c:pt idx="140">
                  <c:v>122</c:v>
                </c:pt>
                <c:pt idx="141">
                  <c:v>326</c:v>
                </c:pt>
                <c:pt idx="142">
                  <c:v>2</c:v>
                </c:pt>
                <c:pt idx="143">
                  <c:v>18</c:v>
                </c:pt>
                <c:pt idx="144">
                  <c:v>0</c:v>
                </c:pt>
                <c:pt idx="145">
                  <c:v>38</c:v>
                </c:pt>
                <c:pt idx="146">
                  <c:v>5</c:v>
                </c:pt>
                <c:pt idx="147">
                  <c:v>1</c:v>
                </c:pt>
                <c:pt idx="148">
                  <c:v>131</c:v>
                </c:pt>
                <c:pt idx="149">
                  <c:v>25</c:v>
                </c:pt>
                <c:pt idx="150">
                  <c:v>3</c:v>
                </c:pt>
                <c:pt idx="151">
                  <c:v>12</c:v>
                </c:pt>
                <c:pt idx="152">
                  <c:v>293</c:v>
                </c:pt>
                <c:pt idx="153">
                  <c:v>51</c:v>
                </c:pt>
                <c:pt idx="154">
                  <c:v>11</c:v>
                </c:pt>
                <c:pt idx="155">
                  <c:v>0</c:v>
                </c:pt>
                <c:pt idx="156">
                  <c:v>76</c:v>
                </c:pt>
                <c:pt idx="157">
                  <c:v>16</c:v>
                </c:pt>
                <c:pt idx="158">
                  <c:v>157</c:v>
                </c:pt>
                <c:pt idx="159">
                  <c:v>104</c:v>
                </c:pt>
                <c:pt idx="160">
                  <c:v>205</c:v>
                </c:pt>
                <c:pt idx="161">
                  <c:v>315</c:v>
                </c:pt>
                <c:pt idx="162">
                  <c:v>221</c:v>
                </c:pt>
                <c:pt idx="163">
                  <c:v>13</c:v>
                </c:pt>
                <c:pt idx="164">
                  <c:v>178</c:v>
                </c:pt>
                <c:pt idx="165">
                  <c:v>2</c:v>
                </c:pt>
                <c:pt idx="166">
                  <c:v>60</c:v>
                </c:pt>
                <c:pt idx="167">
                  <c:v>100</c:v>
                </c:pt>
                <c:pt idx="168">
                  <c:v>35</c:v>
                </c:pt>
                <c:pt idx="169">
                  <c:v>15</c:v>
                </c:pt>
                <c:pt idx="170">
                  <c:v>6</c:v>
                </c:pt>
                <c:pt idx="171">
                  <c:v>258</c:v>
                </c:pt>
                <c:pt idx="172">
                  <c:v>1</c:v>
                </c:pt>
                <c:pt idx="173">
                  <c:v>2</c:v>
                </c:pt>
                <c:pt idx="174">
                  <c:v>21</c:v>
                </c:pt>
                <c:pt idx="175">
                  <c:v>156</c:v>
                </c:pt>
                <c:pt idx="176">
                  <c:v>3</c:v>
                </c:pt>
                <c:pt idx="177">
                  <c:v>22</c:v>
                </c:pt>
                <c:pt idx="178">
                  <c:v>71</c:v>
                </c:pt>
                <c:pt idx="179">
                  <c:v>41</c:v>
                </c:pt>
                <c:pt idx="180">
                  <c:v>9</c:v>
                </c:pt>
                <c:pt idx="181">
                  <c:v>237</c:v>
                </c:pt>
                <c:pt idx="182">
                  <c:v>135</c:v>
                </c:pt>
                <c:pt idx="183">
                  <c:v>126</c:v>
                </c:pt>
                <c:pt idx="184">
                  <c:v>35</c:v>
                </c:pt>
                <c:pt idx="185">
                  <c:v>158</c:v>
                </c:pt>
                <c:pt idx="186">
                  <c:v>101</c:v>
                </c:pt>
                <c:pt idx="187">
                  <c:v>18</c:v>
                </c:pt>
                <c:pt idx="188">
                  <c:v>100</c:v>
                </c:pt>
                <c:pt idx="189">
                  <c:v>2</c:v>
                </c:pt>
                <c:pt idx="190">
                  <c:v>0</c:v>
                </c:pt>
                <c:pt idx="191">
                  <c:v>19</c:v>
                </c:pt>
                <c:pt idx="192">
                  <c:v>18</c:v>
                </c:pt>
              </c:numCache>
            </c:numRef>
          </c:val>
        </c:ser>
        <c:ser>
          <c:idx val="2"/>
          <c:order val="2"/>
          <c:tx>
            <c:strRef>
              <c:f>Analysis!$D$1</c:f>
              <c:strCache>
                <c:ptCount val="1"/>
                <c:pt idx="0">
                  <c:v>Sum of Wine</c:v>
                </c:pt>
              </c:strCache>
            </c:strRef>
          </c:tx>
          <c:invertIfNegative val="0"/>
          <c:cat>
            <c:strRef>
              <c:f>Analysis!$A$2:$A$195</c:f>
              <c:strCache>
                <c:ptCount val="193"/>
                <c:pt idx="0">
                  <c:v>Afghanistan</c:v>
                </c:pt>
                <c:pt idx="1">
                  <c:v>Albania</c:v>
                </c:pt>
                <c:pt idx="2">
                  <c:v>Algeria</c:v>
                </c:pt>
                <c:pt idx="3">
                  <c:v>Andorra</c:v>
                </c:pt>
                <c:pt idx="4">
                  <c:v>Angola</c:v>
                </c:pt>
                <c:pt idx="5">
                  <c:v>Antigua &amp;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Bosnia-Herzegovina</c:v>
                </c:pt>
                <c:pt idx="22">
                  <c:v>Botswana</c:v>
                </c:pt>
                <c:pt idx="23">
                  <c:v>Brazil</c:v>
                </c:pt>
                <c:pt idx="24">
                  <c:v>Brunei</c:v>
                </c:pt>
                <c:pt idx="25">
                  <c:v>Bulgaria</c:v>
                </c:pt>
                <c:pt idx="26">
                  <c:v>Burkina Faso</c:v>
                </c:pt>
                <c:pt idx="27">
                  <c:v>Burundi</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Cook Islands</c:v>
                </c:pt>
                <c:pt idx="40">
                  <c:v>Costa Rica</c:v>
                </c:pt>
                <c:pt idx="41">
                  <c:v>Cote d'Ivoire</c:v>
                </c:pt>
                <c:pt idx="42">
                  <c:v>Croatia</c:v>
                </c:pt>
                <c:pt idx="43">
                  <c:v>Cuba</c:v>
                </c:pt>
                <c:pt idx="44">
                  <c:v>Cyprus</c:v>
                </c:pt>
                <c:pt idx="45">
                  <c:v>Czech Republic</c:v>
                </c:pt>
                <c:pt idx="46">
                  <c:v>Denmark</c:v>
                </c:pt>
                <c:pt idx="47">
                  <c:v>Djibouti</c:v>
                </c:pt>
                <c:pt idx="48">
                  <c:v>Dominica</c:v>
                </c:pt>
                <c:pt idx="49">
                  <c:v>Dominican Republic</c:v>
                </c:pt>
                <c:pt idx="50">
                  <c:v>DR Congo</c:v>
                </c:pt>
                <c:pt idx="51">
                  <c:v>Ecuador</c:v>
                </c:pt>
                <c:pt idx="52">
                  <c:v>Egypt</c:v>
                </c:pt>
                <c:pt idx="53">
                  <c:v>El Salvador</c:v>
                </c:pt>
                <c:pt idx="54">
                  <c:v>Equatorial Guinea</c:v>
                </c:pt>
                <c:pt idx="55">
                  <c:v>Eritrea</c:v>
                </c:pt>
                <c:pt idx="56">
                  <c:v>Estonia</c:v>
                </c:pt>
                <c:pt idx="57">
                  <c:v>Ethiopia</c:v>
                </c:pt>
                <c:pt idx="58">
                  <c:v>Fiji</c:v>
                </c:pt>
                <c:pt idx="59">
                  <c:v>Finland</c:v>
                </c:pt>
                <c:pt idx="60">
                  <c:v>France</c:v>
                </c:pt>
                <c:pt idx="61">
                  <c:v>Gabon</c:v>
                </c:pt>
                <c:pt idx="62">
                  <c:v>Gambia</c:v>
                </c:pt>
                <c:pt idx="63">
                  <c:v>Georgia</c:v>
                </c:pt>
                <c:pt idx="64">
                  <c:v>Germany</c:v>
                </c:pt>
                <c:pt idx="65">
                  <c:v>Ghana</c:v>
                </c:pt>
                <c:pt idx="66">
                  <c:v>Greece</c:v>
                </c:pt>
                <c:pt idx="67">
                  <c:v>Grenada</c:v>
                </c:pt>
                <c:pt idx="68">
                  <c:v>Guatemala</c:v>
                </c:pt>
                <c:pt idx="69">
                  <c:v>Guinea</c:v>
                </c:pt>
                <c:pt idx="70">
                  <c:v>Guinea-Bissau</c:v>
                </c:pt>
                <c:pt idx="71">
                  <c:v>Guyana</c:v>
                </c:pt>
                <c:pt idx="72">
                  <c:v>Haiti</c:v>
                </c:pt>
                <c:pt idx="73">
                  <c:v>Honduras</c:v>
                </c:pt>
                <c:pt idx="74">
                  <c:v>Hungary</c:v>
                </c:pt>
                <c:pt idx="75">
                  <c:v>Iceland</c:v>
                </c:pt>
                <c:pt idx="76">
                  <c:v>India</c:v>
                </c:pt>
                <c:pt idx="77">
                  <c:v>Indonesia</c:v>
                </c:pt>
                <c:pt idx="78">
                  <c:v>Iran</c:v>
                </c:pt>
                <c:pt idx="79">
                  <c:v>Iraq</c:v>
                </c:pt>
                <c:pt idx="80">
                  <c:v>Ireland</c:v>
                </c:pt>
                <c:pt idx="81">
                  <c:v>Israel</c:v>
                </c:pt>
                <c:pt idx="82">
                  <c:v>Italy</c:v>
                </c:pt>
                <c:pt idx="83">
                  <c:v>Jamaica</c:v>
                </c:pt>
                <c:pt idx="84">
                  <c:v>Japan</c:v>
                </c:pt>
                <c:pt idx="85">
                  <c:v>Jordan</c:v>
                </c:pt>
                <c:pt idx="86">
                  <c:v>Kazakhstan</c:v>
                </c:pt>
                <c:pt idx="87">
                  <c:v>Kenya</c:v>
                </c:pt>
                <c:pt idx="88">
                  <c:v>Kiribati</c:v>
                </c:pt>
                <c:pt idx="89">
                  <c:v>Kuwait</c:v>
                </c:pt>
                <c:pt idx="90">
                  <c:v>Kyrgyzstan</c:v>
                </c:pt>
                <c:pt idx="91">
                  <c:v>Laos</c:v>
                </c:pt>
                <c:pt idx="92">
                  <c:v>Latvia</c:v>
                </c:pt>
                <c:pt idx="93">
                  <c:v>Lebanon</c:v>
                </c:pt>
                <c:pt idx="94">
                  <c:v>Lesotho</c:v>
                </c:pt>
                <c:pt idx="95">
                  <c:v>Liberia</c:v>
                </c:pt>
                <c:pt idx="96">
                  <c:v>Libya</c:v>
                </c:pt>
                <c:pt idx="97">
                  <c:v>Lithuania</c:v>
                </c:pt>
                <c:pt idx="98">
                  <c:v>Luxembourg</c:v>
                </c:pt>
                <c:pt idx="99">
                  <c:v>Macedonia</c:v>
                </c:pt>
                <c:pt idx="100">
                  <c:v>Madagascar</c:v>
                </c:pt>
                <c:pt idx="101">
                  <c:v>Malawi</c:v>
                </c:pt>
                <c:pt idx="102">
                  <c:v>Malaysia</c:v>
                </c:pt>
                <c:pt idx="103">
                  <c:v>Maldives</c:v>
                </c:pt>
                <c:pt idx="104">
                  <c:v>Mali</c:v>
                </c:pt>
                <c:pt idx="105">
                  <c:v>Malta</c:v>
                </c:pt>
                <c:pt idx="106">
                  <c:v>Marshall Islands</c:v>
                </c:pt>
                <c:pt idx="107">
                  <c:v>Mauritania</c:v>
                </c:pt>
                <c:pt idx="108">
                  <c:v>Mauritius</c:v>
                </c:pt>
                <c:pt idx="109">
                  <c:v>Mexico</c:v>
                </c:pt>
                <c:pt idx="110">
                  <c:v>Micronesia</c:v>
                </c:pt>
                <c:pt idx="111">
                  <c:v>Moldova</c:v>
                </c:pt>
                <c:pt idx="112">
                  <c:v>Monaco</c:v>
                </c:pt>
                <c:pt idx="113">
                  <c:v>Mongolia</c:v>
                </c:pt>
                <c:pt idx="114">
                  <c:v>Montenegro</c:v>
                </c:pt>
                <c:pt idx="115">
                  <c:v>Morocco</c:v>
                </c:pt>
                <c:pt idx="116">
                  <c:v>Mozambique</c:v>
                </c:pt>
                <c:pt idx="117">
                  <c:v>Myanmar</c:v>
                </c:pt>
                <c:pt idx="118">
                  <c:v>Namibia</c:v>
                </c:pt>
                <c:pt idx="119">
                  <c:v>Nauru</c:v>
                </c:pt>
                <c:pt idx="120">
                  <c:v>Nepal</c:v>
                </c:pt>
                <c:pt idx="121">
                  <c:v>Netherlands</c:v>
                </c:pt>
                <c:pt idx="122">
                  <c:v>New Zealand</c:v>
                </c:pt>
                <c:pt idx="123">
                  <c:v>Nicaragua</c:v>
                </c:pt>
                <c:pt idx="124">
                  <c:v>Niger</c:v>
                </c:pt>
                <c:pt idx="125">
                  <c:v>Nigeria</c:v>
                </c:pt>
                <c:pt idx="126">
                  <c:v>Niue</c:v>
                </c:pt>
                <c:pt idx="127">
                  <c:v>North Korea</c:v>
                </c:pt>
                <c:pt idx="128">
                  <c:v>Norway</c:v>
                </c:pt>
                <c:pt idx="129">
                  <c:v>Oman</c:v>
                </c:pt>
                <c:pt idx="130">
                  <c:v>Pakistan</c:v>
                </c:pt>
                <c:pt idx="131">
                  <c:v>Palau</c:v>
                </c:pt>
                <c:pt idx="132">
                  <c:v>Panama</c:v>
                </c:pt>
                <c:pt idx="133">
                  <c:v>Papua New Guinea</c:v>
                </c:pt>
                <c:pt idx="134">
                  <c:v>Paraguay</c:v>
                </c:pt>
                <c:pt idx="135">
                  <c:v>Peru</c:v>
                </c:pt>
                <c:pt idx="136">
                  <c:v>Philippines</c:v>
                </c:pt>
                <c:pt idx="137">
                  <c:v>Poland</c:v>
                </c:pt>
                <c:pt idx="138">
                  <c:v>Portugal</c:v>
                </c:pt>
                <c:pt idx="139">
                  <c:v>Qatar</c:v>
                </c:pt>
                <c:pt idx="140">
                  <c:v>Romania</c:v>
                </c:pt>
                <c:pt idx="141">
                  <c:v>Russian Federation</c:v>
                </c:pt>
                <c:pt idx="142">
                  <c:v>Rwanda</c:v>
                </c:pt>
                <c:pt idx="143">
                  <c:v>Samoa</c:v>
                </c:pt>
                <c:pt idx="144">
                  <c:v>San Marino</c:v>
                </c:pt>
                <c:pt idx="145">
                  <c:v>Sao Tome &amp; Principe</c:v>
                </c:pt>
                <c:pt idx="146">
                  <c:v>Saudi Arabia</c:v>
                </c:pt>
                <c:pt idx="147">
                  <c:v>Senegal</c:v>
                </c:pt>
                <c:pt idx="148">
                  <c:v>Serbia</c:v>
                </c:pt>
                <c:pt idx="149">
                  <c:v>Seychelles</c:v>
                </c:pt>
                <c:pt idx="150">
                  <c:v>Sierra Leone</c:v>
                </c:pt>
                <c:pt idx="151">
                  <c:v>Singapore</c:v>
                </c:pt>
                <c:pt idx="152">
                  <c:v>Slovakia</c:v>
                </c:pt>
                <c:pt idx="153">
                  <c:v>Slovenia</c:v>
                </c:pt>
                <c:pt idx="154">
                  <c:v>Solomon Islands</c:v>
                </c:pt>
                <c:pt idx="155">
                  <c:v>Somalia</c:v>
                </c:pt>
                <c:pt idx="156">
                  <c:v>South Africa</c:v>
                </c:pt>
                <c:pt idx="157">
                  <c:v>South Korea</c:v>
                </c:pt>
                <c:pt idx="158">
                  <c:v>Spain</c:v>
                </c:pt>
                <c:pt idx="159">
                  <c:v>Sri Lanka</c:v>
                </c:pt>
                <c:pt idx="160">
                  <c:v>St. Kitts &amp; Nevis</c:v>
                </c:pt>
                <c:pt idx="161">
                  <c:v>St. Lucia</c:v>
                </c:pt>
                <c:pt idx="162">
                  <c:v>St. Vincent &amp; the Grenadines</c:v>
                </c:pt>
                <c:pt idx="163">
                  <c:v>Sudan</c:v>
                </c:pt>
                <c:pt idx="164">
                  <c:v>Suriname</c:v>
                </c:pt>
                <c:pt idx="165">
                  <c:v>Swaziland</c:v>
                </c:pt>
                <c:pt idx="166">
                  <c:v>Sweden</c:v>
                </c:pt>
                <c:pt idx="167">
                  <c:v>Switzerland</c:v>
                </c:pt>
                <c:pt idx="168">
                  <c:v>Syria</c:v>
                </c:pt>
                <c:pt idx="169">
                  <c:v>Tajikistan</c:v>
                </c:pt>
                <c:pt idx="170">
                  <c:v>Tanzania</c:v>
                </c:pt>
                <c:pt idx="171">
                  <c:v>Thailand</c:v>
                </c:pt>
                <c:pt idx="172">
                  <c:v>Timor-Leste</c:v>
                </c:pt>
                <c:pt idx="173">
                  <c:v>Togo</c:v>
                </c:pt>
                <c:pt idx="174">
                  <c:v>Tonga</c:v>
                </c:pt>
                <c:pt idx="175">
                  <c:v>Trinidad &amp; Tobago</c:v>
                </c:pt>
                <c:pt idx="176">
                  <c:v>Tunisia</c:v>
                </c:pt>
                <c:pt idx="177">
                  <c:v>Turkey</c:v>
                </c:pt>
                <c:pt idx="178">
                  <c:v>Turkmenistan</c:v>
                </c:pt>
                <c:pt idx="179">
                  <c:v>Tuvalu</c:v>
                </c:pt>
                <c:pt idx="180">
                  <c:v>Uganda</c:v>
                </c:pt>
                <c:pt idx="181">
                  <c:v>Ukraine</c:v>
                </c:pt>
                <c:pt idx="182">
                  <c:v>United Arab Emirates</c:v>
                </c:pt>
                <c:pt idx="183">
                  <c:v>United Kingdom</c:v>
                </c:pt>
                <c:pt idx="184">
                  <c:v>Uruguay</c:v>
                </c:pt>
                <c:pt idx="185">
                  <c:v>USA</c:v>
                </c:pt>
                <c:pt idx="186">
                  <c:v>Uzbekistan</c:v>
                </c:pt>
                <c:pt idx="187">
                  <c:v>Vanuatu</c:v>
                </c:pt>
                <c:pt idx="188">
                  <c:v>Venezuela</c:v>
                </c:pt>
                <c:pt idx="189">
                  <c:v>Vietnam</c:v>
                </c:pt>
                <c:pt idx="190">
                  <c:v>Yemen</c:v>
                </c:pt>
                <c:pt idx="191">
                  <c:v>Zambia</c:v>
                </c:pt>
                <c:pt idx="192">
                  <c:v>Zimbabwe</c:v>
                </c:pt>
              </c:strCache>
            </c:strRef>
          </c:cat>
          <c:val>
            <c:numRef>
              <c:f>Analysis!$D$2:$D$195</c:f>
              <c:numCache>
                <c:formatCode>General</c:formatCode>
                <c:ptCount val="193"/>
                <c:pt idx="0">
                  <c:v>0</c:v>
                </c:pt>
                <c:pt idx="1">
                  <c:v>54</c:v>
                </c:pt>
                <c:pt idx="2">
                  <c:v>14</c:v>
                </c:pt>
                <c:pt idx="3">
                  <c:v>312</c:v>
                </c:pt>
                <c:pt idx="4">
                  <c:v>45</c:v>
                </c:pt>
                <c:pt idx="5">
                  <c:v>45</c:v>
                </c:pt>
                <c:pt idx="6">
                  <c:v>221</c:v>
                </c:pt>
                <c:pt idx="7">
                  <c:v>11</c:v>
                </c:pt>
                <c:pt idx="8">
                  <c:v>212</c:v>
                </c:pt>
                <c:pt idx="9">
                  <c:v>191</c:v>
                </c:pt>
                <c:pt idx="10">
                  <c:v>5</c:v>
                </c:pt>
                <c:pt idx="11">
                  <c:v>51</c:v>
                </c:pt>
                <c:pt idx="12">
                  <c:v>7</c:v>
                </c:pt>
                <c:pt idx="13">
                  <c:v>0</c:v>
                </c:pt>
                <c:pt idx="14">
                  <c:v>36</c:v>
                </c:pt>
                <c:pt idx="15">
                  <c:v>42</c:v>
                </c:pt>
                <c:pt idx="16">
                  <c:v>212</c:v>
                </c:pt>
                <c:pt idx="17">
                  <c:v>8</c:v>
                </c:pt>
                <c:pt idx="18">
                  <c:v>13</c:v>
                </c:pt>
                <c:pt idx="19">
                  <c:v>0</c:v>
                </c:pt>
                <c:pt idx="20">
                  <c:v>8</c:v>
                </c:pt>
                <c:pt idx="21">
                  <c:v>8</c:v>
                </c:pt>
                <c:pt idx="22">
                  <c:v>35</c:v>
                </c:pt>
                <c:pt idx="23">
                  <c:v>16</c:v>
                </c:pt>
                <c:pt idx="24">
                  <c:v>1</c:v>
                </c:pt>
                <c:pt idx="25">
                  <c:v>94</c:v>
                </c:pt>
                <c:pt idx="26">
                  <c:v>7</c:v>
                </c:pt>
                <c:pt idx="27">
                  <c:v>0</c:v>
                </c:pt>
                <c:pt idx="28">
                  <c:v>16</c:v>
                </c:pt>
                <c:pt idx="29">
                  <c:v>1</c:v>
                </c:pt>
                <c:pt idx="30">
                  <c:v>4</c:v>
                </c:pt>
                <c:pt idx="31">
                  <c:v>100</c:v>
                </c:pt>
                <c:pt idx="32">
                  <c:v>1</c:v>
                </c:pt>
                <c:pt idx="33">
                  <c:v>1</c:v>
                </c:pt>
                <c:pt idx="34">
                  <c:v>172</c:v>
                </c:pt>
                <c:pt idx="35">
                  <c:v>8</c:v>
                </c:pt>
                <c:pt idx="36">
                  <c:v>3</c:v>
                </c:pt>
                <c:pt idx="37">
                  <c:v>1</c:v>
                </c:pt>
                <c:pt idx="38">
                  <c:v>9</c:v>
                </c:pt>
                <c:pt idx="39">
                  <c:v>74</c:v>
                </c:pt>
                <c:pt idx="40">
                  <c:v>11</c:v>
                </c:pt>
                <c:pt idx="41">
                  <c:v>7</c:v>
                </c:pt>
                <c:pt idx="42">
                  <c:v>254</c:v>
                </c:pt>
                <c:pt idx="43">
                  <c:v>5</c:v>
                </c:pt>
                <c:pt idx="44">
                  <c:v>113</c:v>
                </c:pt>
                <c:pt idx="45">
                  <c:v>134</c:v>
                </c:pt>
                <c:pt idx="46">
                  <c:v>278</c:v>
                </c:pt>
                <c:pt idx="47">
                  <c:v>3</c:v>
                </c:pt>
                <c:pt idx="48">
                  <c:v>26</c:v>
                </c:pt>
                <c:pt idx="49">
                  <c:v>9</c:v>
                </c:pt>
                <c:pt idx="50">
                  <c:v>1</c:v>
                </c:pt>
                <c:pt idx="51">
                  <c:v>3</c:v>
                </c:pt>
                <c:pt idx="52">
                  <c:v>1</c:v>
                </c:pt>
                <c:pt idx="53">
                  <c:v>2</c:v>
                </c:pt>
                <c:pt idx="54">
                  <c:v>233</c:v>
                </c:pt>
                <c:pt idx="55">
                  <c:v>0</c:v>
                </c:pt>
                <c:pt idx="56">
                  <c:v>59</c:v>
                </c:pt>
                <c:pt idx="57">
                  <c:v>0</c:v>
                </c:pt>
                <c:pt idx="58">
                  <c:v>1</c:v>
                </c:pt>
                <c:pt idx="59">
                  <c:v>97</c:v>
                </c:pt>
                <c:pt idx="60">
                  <c:v>370</c:v>
                </c:pt>
                <c:pt idx="61">
                  <c:v>59</c:v>
                </c:pt>
                <c:pt idx="62">
                  <c:v>1</c:v>
                </c:pt>
                <c:pt idx="63">
                  <c:v>149</c:v>
                </c:pt>
                <c:pt idx="64">
                  <c:v>175</c:v>
                </c:pt>
                <c:pt idx="65">
                  <c:v>10</c:v>
                </c:pt>
                <c:pt idx="66">
                  <c:v>218</c:v>
                </c:pt>
                <c:pt idx="67">
                  <c:v>28</c:v>
                </c:pt>
                <c:pt idx="68">
                  <c:v>2</c:v>
                </c:pt>
                <c:pt idx="69">
                  <c:v>2</c:v>
                </c:pt>
                <c:pt idx="70">
                  <c:v>21</c:v>
                </c:pt>
                <c:pt idx="71">
                  <c:v>1</c:v>
                </c:pt>
                <c:pt idx="72">
                  <c:v>1</c:v>
                </c:pt>
                <c:pt idx="73">
                  <c:v>2</c:v>
                </c:pt>
                <c:pt idx="74">
                  <c:v>185</c:v>
                </c:pt>
                <c:pt idx="75">
                  <c:v>78</c:v>
                </c:pt>
                <c:pt idx="76">
                  <c:v>0</c:v>
                </c:pt>
                <c:pt idx="77">
                  <c:v>0</c:v>
                </c:pt>
                <c:pt idx="78">
                  <c:v>0</c:v>
                </c:pt>
                <c:pt idx="79">
                  <c:v>0</c:v>
                </c:pt>
                <c:pt idx="80">
                  <c:v>165</c:v>
                </c:pt>
                <c:pt idx="81">
                  <c:v>9</c:v>
                </c:pt>
                <c:pt idx="82">
                  <c:v>237</c:v>
                </c:pt>
                <c:pt idx="83">
                  <c:v>9</c:v>
                </c:pt>
                <c:pt idx="84">
                  <c:v>16</c:v>
                </c:pt>
                <c:pt idx="85">
                  <c:v>1</c:v>
                </c:pt>
                <c:pt idx="86">
                  <c:v>12</c:v>
                </c:pt>
                <c:pt idx="87">
                  <c:v>2</c:v>
                </c:pt>
                <c:pt idx="88">
                  <c:v>1</c:v>
                </c:pt>
                <c:pt idx="89">
                  <c:v>0</c:v>
                </c:pt>
                <c:pt idx="90">
                  <c:v>6</c:v>
                </c:pt>
                <c:pt idx="91">
                  <c:v>123</c:v>
                </c:pt>
                <c:pt idx="92">
                  <c:v>62</c:v>
                </c:pt>
                <c:pt idx="93">
                  <c:v>31</c:v>
                </c:pt>
                <c:pt idx="94">
                  <c:v>0</c:v>
                </c:pt>
                <c:pt idx="95">
                  <c:v>2</c:v>
                </c:pt>
                <c:pt idx="96">
                  <c:v>0</c:v>
                </c:pt>
                <c:pt idx="97">
                  <c:v>56</c:v>
                </c:pt>
                <c:pt idx="98">
                  <c:v>271</c:v>
                </c:pt>
                <c:pt idx="99">
                  <c:v>86</c:v>
                </c:pt>
                <c:pt idx="100">
                  <c:v>4</c:v>
                </c:pt>
                <c:pt idx="101">
                  <c:v>1</c:v>
                </c:pt>
                <c:pt idx="102">
                  <c:v>0</c:v>
                </c:pt>
                <c:pt idx="103">
                  <c:v>0</c:v>
                </c:pt>
                <c:pt idx="104">
                  <c:v>1</c:v>
                </c:pt>
                <c:pt idx="105">
                  <c:v>120</c:v>
                </c:pt>
                <c:pt idx="106">
                  <c:v>0</c:v>
                </c:pt>
                <c:pt idx="107">
                  <c:v>0</c:v>
                </c:pt>
                <c:pt idx="108">
                  <c:v>18</c:v>
                </c:pt>
                <c:pt idx="109">
                  <c:v>5</c:v>
                </c:pt>
                <c:pt idx="110">
                  <c:v>18</c:v>
                </c:pt>
                <c:pt idx="111">
                  <c:v>18</c:v>
                </c:pt>
                <c:pt idx="112">
                  <c:v>0</c:v>
                </c:pt>
                <c:pt idx="113">
                  <c:v>8</c:v>
                </c:pt>
                <c:pt idx="114">
                  <c:v>128</c:v>
                </c:pt>
                <c:pt idx="115">
                  <c:v>10</c:v>
                </c:pt>
                <c:pt idx="116">
                  <c:v>5</c:v>
                </c:pt>
                <c:pt idx="117">
                  <c:v>0</c:v>
                </c:pt>
                <c:pt idx="118">
                  <c:v>1</c:v>
                </c:pt>
                <c:pt idx="119">
                  <c:v>8</c:v>
                </c:pt>
                <c:pt idx="120">
                  <c:v>0</c:v>
                </c:pt>
                <c:pt idx="121">
                  <c:v>190</c:v>
                </c:pt>
                <c:pt idx="122">
                  <c:v>175</c:v>
                </c:pt>
                <c:pt idx="123">
                  <c:v>1</c:v>
                </c:pt>
                <c:pt idx="124">
                  <c:v>1</c:v>
                </c:pt>
                <c:pt idx="125">
                  <c:v>2</c:v>
                </c:pt>
                <c:pt idx="126">
                  <c:v>7</c:v>
                </c:pt>
                <c:pt idx="127">
                  <c:v>0</c:v>
                </c:pt>
                <c:pt idx="128">
                  <c:v>129</c:v>
                </c:pt>
                <c:pt idx="129">
                  <c:v>1</c:v>
                </c:pt>
                <c:pt idx="130">
                  <c:v>0</c:v>
                </c:pt>
                <c:pt idx="131">
                  <c:v>23</c:v>
                </c:pt>
                <c:pt idx="132">
                  <c:v>18</c:v>
                </c:pt>
                <c:pt idx="133">
                  <c:v>1</c:v>
                </c:pt>
                <c:pt idx="134">
                  <c:v>74</c:v>
                </c:pt>
                <c:pt idx="135">
                  <c:v>21</c:v>
                </c:pt>
                <c:pt idx="136">
                  <c:v>1</c:v>
                </c:pt>
                <c:pt idx="137">
                  <c:v>56</c:v>
                </c:pt>
                <c:pt idx="138">
                  <c:v>339</c:v>
                </c:pt>
                <c:pt idx="139">
                  <c:v>7</c:v>
                </c:pt>
                <c:pt idx="140">
                  <c:v>167</c:v>
                </c:pt>
                <c:pt idx="141">
                  <c:v>73</c:v>
                </c:pt>
                <c:pt idx="142">
                  <c:v>0</c:v>
                </c:pt>
                <c:pt idx="143">
                  <c:v>24</c:v>
                </c:pt>
                <c:pt idx="144">
                  <c:v>0</c:v>
                </c:pt>
                <c:pt idx="145">
                  <c:v>140</c:v>
                </c:pt>
                <c:pt idx="146">
                  <c:v>0</c:v>
                </c:pt>
                <c:pt idx="147">
                  <c:v>7</c:v>
                </c:pt>
                <c:pt idx="148">
                  <c:v>127</c:v>
                </c:pt>
                <c:pt idx="149">
                  <c:v>51</c:v>
                </c:pt>
                <c:pt idx="150">
                  <c:v>2</c:v>
                </c:pt>
                <c:pt idx="151">
                  <c:v>11</c:v>
                </c:pt>
                <c:pt idx="152">
                  <c:v>116</c:v>
                </c:pt>
                <c:pt idx="153">
                  <c:v>276</c:v>
                </c:pt>
                <c:pt idx="154">
                  <c:v>1</c:v>
                </c:pt>
                <c:pt idx="155">
                  <c:v>0</c:v>
                </c:pt>
                <c:pt idx="156">
                  <c:v>81</c:v>
                </c:pt>
                <c:pt idx="157">
                  <c:v>9</c:v>
                </c:pt>
                <c:pt idx="158">
                  <c:v>112</c:v>
                </c:pt>
                <c:pt idx="159">
                  <c:v>0</c:v>
                </c:pt>
                <c:pt idx="160">
                  <c:v>32</c:v>
                </c:pt>
                <c:pt idx="161">
                  <c:v>71</c:v>
                </c:pt>
                <c:pt idx="162">
                  <c:v>11</c:v>
                </c:pt>
                <c:pt idx="163">
                  <c:v>0</c:v>
                </c:pt>
                <c:pt idx="164">
                  <c:v>7</c:v>
                </c:pt>
                <c:pt idx="165">
                  <c:v>2</c:v>
                </c:pt>
                <c:pt idx="166">
                  <c:v>186</c:v>
                </c:pt>
                <c:pt idx="167">
                  <c:v>280</c:v>
                </c:pt>
                <c:pt idx="168">
                  <c:v>16</c:v>
                </c:pt>
                <c:pt idx="169">
                  <c:v>0</c:v>
                </c:pt>
                <c:pt idx="170">
                  <c:v>1</c:v>
                </c:pt>
                <c:pt idx="171">
                  <c:v>1</c:v>
                </c:pt>
                <c:pt idx="172">
                  <c:v>4</c:v>
                </c:pt>
                <c:pt idx="173">
                  <c:v>19</c:v>
                </c:pt>
                <c:pt idx="174">
                  <c:v>5</c:v>
                </c:pt>
                <c:pt idx="175">
                  <c:v>7</c:v>
                </c:pt>
                <c:pt idx="176">
                  <c:v>20</c:v>
                </c:pt>
                <c:pt idx="177">
                  <c:v>7</c:v>
                </c:pt>
                <c:pt idx="178">
                  <c:v>32</c:v>
                </c:pt>
                <c:pt idx="179">
                  <c:v>9</c:v>
                </c:pt>
                <c:pt idx="180">
                  <c:v>0</c:v>
                </c:pt>
                <c:pt idx="181">
                  <c:v>45</c:v>
                </c:pt>
                <c:pt idx="182">
                  <c:v>5</c:v>
                </c:pt>
                <c:pt idx="183">
                  <c:v>195</c:v>
                </c:pt>
                <c:pt idx="184">
                  <c:v>220</c:v>
                </c:pt>
                <c:pt idx="185">
                  <c:v>84</c:v>
                </c:pt>
                <c:pt idx="186">
                  <c:v>8</c:v>
                </c:pt>
                <c:pt idx="187">
                  <c:v>11</c:v>
                </c:pt>
                <c:pt idx="188">
                  <c:v>3</c:v>
                </c:pt>
                <c:pt idx="189">
                  <c:v>1</c:v>
                </c:pt>
                <c:pt idx="190">
                  <c:v>0</c:v>
                </c:pt>
                <c:pt idx="191">
                  <c:v>4</c:v>
                </c:pt>
                <c:pt idx="192">
                  <c:v>4</c:v>
                </c:pt>
              </c:numCache>
            </c:numRef>
          </c:val>
        </c:ser>
        <c:ser>
          <c:idx val="3"/>
          <c:order val="3"/>
          <c:tx>
            <c:strRef>
              <c:f>Analysis!$E$1</c:f>
              <c:strCache>
                <c:ptCount val="1"/>
                <c:pt idx="0">
                  <c:v>Sum of Pure Alcohol</c:v>
                </c:pt>
              </c:strCache>
            </c:strRef>
          </c:tx>
          <c:invertIfNegative val="0"/>
          <c:cat>
            <c:strRef>
              <c:f>Analysis!$A$2:$A$195</c:f>
              <c:strCache>
                <c:ptCount val="193"/>
                <c:pt idx="0">
                  <c:v>Afghanistan</c:v>
                </c:pt>
                <c:pt idx="1">
                  <c:v>Albania</c:v>
                </c:pt>
                <c:pt idx="2">
                  <c:v>Algeria</c:v>
                </c:pt>
                <c:pt idx="3">
                  <c:v>Andorra</c:v>
                </c:pt>
                <c:pt idx="4">
                  <c:v>Angola</c:v>
                </c:pt>
                <c:pt idx="5">
                  <c:v>Antigua &amp;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Bosnia-Herzegovina</c:v>
                </c:pt>
                <c:pt idx="22">
                  <c:v>Botswana</c:v>
                </c:pt>
                <c:pt idx="23">
                  <c:v>Brazil</c:v>
                </c:pt>
                <c:pt idx="24">
                  <c:v>Brunei</c:v>
                </c:pt>
                <c:pt idx="25">
                  <c:v>Bulgaria</c:v>
                </c:pt>
                <c:pt idx="26">
                  <c:v>Burkina Faso</c:v>
                </c:pt>
                <c:pt idx="27">
                  <c:v>Burundi</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Cook Islands</c:v>
                </c:pt>
                <c:pt idx="40">
                  <c:v>Costa Rica</c:v>
                </c:pt>
                <c:pt idx="41">
                  <c:v>Cote d'Ivoire</c:v>
                </c:pt>
                <c:pt idx="42">
                  <c:v>Croatia</c:v>
                </c:pt>
                <c:pt idx="43">
                  <c:v>Cuba</c:v>
                </c:pt>
                <c:pt idx="44">
                  <c:v>Cyprus</c:v>
                </c:pt>
                <c:pt idx="45">
                  <c:v>Czech Republic</c:v>
                </c:pt>
                <c:pt idx="46">
                  <c:v>Denmark</c:v>
                </c:pt>
                <c:pt idx="47">
                  <c:v>Djibouti</c:v>
                </c:pt>
                <c:pt idx="48">
                  <c:v>Dominica</c:v>
                </c:pt>
                <c:pt idx="49">
                  <c:v>Dominican Republic</c:v>
                </c:pt>
                <c:pt idx="50">
                  <c:v>DR Congo</c:v>
                </c:pt>
                <c:pt idx="51">
                  <c:v>Ecuador</c:v>
                </c:pt>
                <c:pt idx="52">
                  <c:v>Egypt</c:v>
                </c:pt>
                <c:pt idx="53">
                  <c:v>El Salvador</c:v>
                </c:pt>
                <c:pt idx="54">
                  <c:v>Equatorial Guinea</c:v>
                </c:pt>
                <c:pt idx="55">
                  <c:v>Eritrea</c:v>
                </c:pt>
                <c:pt idx="56">
                  <c:v>Estonia</c:v>
                </c:pt>
                <c:pt idx="57">
                  <c:v>Ethiopia</c:v>
                </c:pt>
                <c:pt idx="58">
                  <c:v>Fiji</c:v>
                </c:pt>
                <c:pt idx="59">
                  <c:v>Finland</c:v>
                </c:pt>
                <c:pt idx="60">
                  <c:v>France</c:v>
                </c:pt>
                <c:pt idx="61">
                  <c:v>Gabon</c:v>
                </c:pt>
                <c:pt idx="62">
                  <c:v>Gambia</c:v>
                </c:pt>
                <c:pt idx="63">
                  <c:v>Georgia</c:v>
                </c:pt>
                <c:pt idx="64">
                  <c:v>Germany</c:v>
                </c:pt>
                <c:pt idx="65">
                  <c:v>Ghana</c:v>
                </c:pt>
                <c:pt idx="66">
                  <c:v>Greece</c:v>
                </c:pt>
                <c:pt idx="67">
                  <c:v>Grenada</c:v>
                </c:pt>
                <c:pt idx="68">
                  <c:v>Guatemala</c:v>
                </c:pt>
                <c:pt idx="69">
                  <c:v>Guinea</c:v>
                </c:pt>
                <c:pt idx="70">
                  <c:v>Guinea-Bissau</c:v>
                </c:pt>
                <c:pt idx="71">
                  <c:v>Guyana</c:v>
                </c:pt>
                <c:pt idx="72">
                  <c:v>Haiti</c:v>
                </c:pt>
                <c:pt idx="73">
                  <c:v>Honduras</c:v>
                </c:pt>
                <c:pt idx="74">
                  <c:v>Hungary</c:v>
                </c:pt>
                <c:pt idx="75">
                  <c:v>Iceland</c:v>
                </c:pt>
                <c:pt idx="76">
                  <c:v>India</c:v>
                </c:pt>
                <c:pt idx="77">
                  <c:v>Indonesia</c:v>
                </c:pt>
                <c:pt idx="78">
                  <c:v>Iran</c:v>
                </c:pt>
                <c:pt idx="79">
                  <c:v>Iraq</c:v>
                </c:pt>
                <c:pt idx="80">
                  <c:v>Ireland</c:v>
                </c:pt>
                <c:pt idx="81">
                  <c:v>Israel</c:v>
                </c:pt>
                <c:pt idx="82">
                  <c:v>Italy</c:v>
                </c:pt>
                <c:pt idx="83">
                  <c:v>Jamaica</c:v>
                </c:pt>
                <c:pt idx="84">
                  <c:v>Japan</c:v>
                </c:pt>
                <c:pt idx="85">
                  <c:v>Jordan</c:v>
                </c:pt>
                <c:pt idx="86">
                  <c:v>Kazakhstan</c:v>
                </c:pt>
                <c:pt idx="87">
                  <c:v>Kenya</c:v>
                </c:pt>
                <c:pt idx="88">
                  <c:v>Kiribati</c:v>
                </c:pt>
                <c:pt idx="89">
                  <c:v>Kuwait</c:v>
                </c:pt>
                <c:pt idx="90">
                  <c:v>Kyrgyzstan</c:v>
                </c:pt>
                <c:pt idx="91">
                  <c:v>Laos</c:v>
                </c:pt>
                <c:pt idx="92">
                  <c:v>Latvia</c:v>
                </c:pt>
                <c:pt idx="93">
                  <c:v>Lebanon</c:v>
                </c:pt>
                <c:pt idx="94">
                  <c:v>Lesotho</c:v>
                </c:pt>
                <c:pt idx="95">
                  <c:v>Liberia</c:v>
                </c:pt>
                <c:pt idx="96">
                  <c:v>Libya</c:v>
                </c:pt>
                <c:pt idx="97">
                  <c:v>Lithuania</c:v>
                </c:pt>
                <c:pt idx="98">
                  <c:v>Luxembourg</c:v>
                </c:pt>
                <c:pt idx="99">
                  <c:v>Macedonia</c:v>
                </c:pt>
                <c:pt idx="100">
                  <c:v>Madagascar</c:v>
                </c:pt>
                <c:pt idx="101">
                  <c:v>Malawi</c:v>
                </c:pt>
                <c:pt idx="102">
                  <c:v>Malaysia</c:v>
                </c:pt>
                <c:pt idx="103">
                  <c:v>Maldives</c:v>
                </c:pt>
                <c:pt idx="104">
                  <c:v>Mali</c:v>
                </c:pt>
                <c:pt idx="105">
                  <c:v>Malta</c:v>
                </c:pt>
                <c:pt idx="106">
                  <c:v>Marshall Islands</c:v>
                </c:pt>
                <c:pt idx="107">
                  <c:v>Mauritania</c:v>
                </c:pt>
                <c:pt idx="108">
                  <c:v>Mauritius</c:v>
                </c:pt>
                <c:pt idx="109">
                  <c:v>Mexico</c:v>
                </c:pt>
                <c:pt idx="110">
                  <c:v>Micronesia</c:v>
                </c:pt>
                <c:pt idx="111">
                  <c:v>Moldova</c:v>
                </c:pt>
                <c:pt idx="112">
                  <c:v>Monaco</c:v>
                </c:pt>
                <c:pt idx="113">
                  <c:v>Mongolia</c:v>
                </c:pt>
                <c:pt idx="114">
                  <c:v>Montenegro</c:v>
                </c:pt>
                <c:pt idx="115">
                  <c:v>Morocco</c:v>
                </c:pt>
                <c:pt idx="116">
                  <c:v>Mozambique</c:v>
                </c:pt>
                <c:pt idx="117">
                  <c:v>Myanmar</c:v>
                </c:pt>
                <c:pt idx="118">
                  <c:v>Namibia</c:v>
                </c:pt>
                <c:pt idx="119">
                  <c:v>Nauru</c:v>
                </c:pt>
                <c:pt idx="120">
                  <c:v>Nepal</c:v>
                </c:pt>
                <c:pt idx="121">
                  <c:v>Netherlands</c:v>
                </c:pt>
                <c:pt idx="122">
                  <c:v>New Zealand</c:v>
                </c:pt>
                <c:pt idx="123">
                  <c:v>Nicaragua</c:v>
                </c:pt>
                <c:pt idx="124">
                  <c:v>Niger</c:v>
                </c:pt>
                <c:pt idx="125">
                  <c:v>Nigeria</c:v>
                </c:pt>
                <c:pt idx="126">
                  <c:v>Niue</c:v>
                </c:pt>
                <c:pt idx="127">
                  <c:v>North Korea</c:v>
                </c:pt>
                <c:pt idx="128">
                  <c:v>Norway</c:v>
                </c:pt>
                <c:pt idx="129">
                  <c:v>Oman</c:v>
                </c:pt>
                <c:pt idx="130">
                  <c:v>Pakistan</c:v>
                </c:pt>
                <c:pt idx="131">
                  <c:v>Palau</c:v>
                </c:pt>
                <c:pt idx="132">
                  <c:v>Panama</c:v>
                </c:pt>
                <c:pt idx="133">
                  <c:v>Papua New Guinea</c:v>
                </c:pt>
                <c:pt idx="134">
                  <c:v>Paraguay</c:v>
                </c:pt>
                <c:pt idx="135">
                  <c:v>Peru</c:v>
                </c:pt>
                <c:pt idx="136">
                  <c:v>Philippines</c:v>
                </c:pt>
                <c:pt idx="137">
                  <c:v>Poland</c:v>
                </c:pt>
                <c:pt idx="138">
                  <c:v>Portugal</c:v>
                </c:pt>
                <c:pt idx="139">
                  <c:v>Qatar</c:v>
                </c:pt>
                <c:pt idx="140">
                  <c:v>Romania</c:v>
                </c:pt>
                <c:pt idx="141">
                  <c:v>Russian Federation</c:v>
                </c:pt>
                <c:pt idx="142">
                  <c:v>Rwanda</c:v>
                </c:pt>
                <c:pt idx="143">
                  <c:v>Samoa</c:v>
                </c:pt>
                <c:pt idx="144">
                  <c:v>San Marino</c:v>
                </c:pt>
                <c:pt idx="145">
                  <c:v>Sao Tome &amp; Principe</c:v>
                </c:pt>
                <c:pt idx="146">
                  <c:v>Saudi Arabia</c:v>
                </c:pt>
                <c:pt idx="147">
                  <c:v>Senegal</c:v>
                </c:pt>
                <c:pt idx="148">
                  <c:v>Serbia</c:v>
                </c:pt>
                <c:pt idx="149">
                  <c:v>Seychelles</c:v>
                </c:pt>
                <c:pt idx="150">
                  <c:v>Sierra Leone</c:v>
                </c:pt>
                <c:pt idx="151">
                  <c:v>Singapore</c:v>
                </c:pt>
                <c:pt idx="152">
                  <c:v>Slovakia</c:v>
                </c:pt>
                <c:pt idx="153">
                  <c:v>Slovenia</c:v>
                </c:pt>
                <c:pt idx="154">
                  <c:v>Solomon Islands</c:v>
                </c:pt>
                <c:pt idx="155">
                  <c:v>Somalia</c:v>
                </c:pt>
                <c:pt idx="156">
                  <c:v>South Africa</c:v>
                </c:pt>
                <c:pt idx="157">
                  <c:v>South Korea</c:v>
                </c:pt>
                <c:pt idx="158">
                  <c:v>Spain</c:v>
                </c:pt>
                <c:pt idx="159">
                  <c:v>Sri Lanka</c:v>
                </c:pt>
                <c:pt idx="160">
                  <c:v>St. Kitts &amp; Nevis</c:v>
                </c:pt>
                <c:pt idx="161">
                  <c:v>St. Lucia</c:v>
                </c:pt>
                <c:pt idx="162">
                  <c:v>St. Vincent &amp; the Grenadines</c:v>
                </c:pt>
                <c:pt idx="163">
                  <c:v>Sudan</c:v>
                </c:pt>
                <c:pt idx="164">
                  <c:v>Suriname</c:v>
                </c:pt>
                <c:pt idx="165">
                  <c:v>Swaziland</c:v>
                </c:pt>
                <c:pt idx="166">
                  <c:v>Sweden</c:v>
                </c:pt>
                <c:pt idx="167">
                  <c:v>Switzerland</c:v>
                </c:pt>
                <c:pt idx="168">
                  <c:v>Syria</c:v>
                </c:pt>
                <c:pt idx="169">
                  <c:v>Tajikistan</c:v>
                </c:pt>
                <c:pt idx="170">
                  <c:v>Tanzania</c:v>
                </c:pt>
                <c:pt idx="171">
                  <c:v>Thailand</c:v>
                </c:pt>
                <c:pt idx="172">
                  <c:v>Timor-Leste</c:v>
                </c:pt>
                <c:pt idx="173">
                  <c:v>Togo</c:v>
                </c:pt>
                <c:pt idx="174">
                  <c:v>Tonga</c:v>
                </c:pt>
                <c:pt idx="175">
                  <c:v>Trinidad &amp; Tobago</c:v>
                </c:pt>
                <c:pt idx="176">
                  <c:v>Tunisia</c:v>
                </c:pt>
                <c:pt idx="177">
                  <c:v>Turkey</c:v>
                </c:pt>
                <c:pt idx="178">
                  <c:v>Turkmenistan</c:v>
                </c:pt>
                <c:pt idx="179">
                  <c:v>Tuvalu</c:v>
                </c:pt>
                <c:pt idx="180">
                  <c:v>Uganda</c:v>
                </c:pt>
                <c:pt idx="181">
                  <c:v>Ukraine</c:v>
                </c:pt>
                <c:pt idx="182">
                  <c:v>United Arab Emirates</c:v>
                </c:pt>
                <c:pt idx="183">
                  <c:v>United Kingdom</c:v>
                </c:pt>
                <c:pt idx="184">
                  <c:v>Uruguay</c:v>
                </c:pt>
                <c:pt idx="185">
                  <c:v>USA</c:v>
                </c:pt>
                <c:pt idx="186">
                  <c:v>Uzbekistan</c:v>
                </c:pt>
                <c:pt idx="187">
                  <c:v>Vanuatu</c:v>
                </c:pt>
                <c:pt idx="188">
                  <c:v>Venezuela</c:v>
                </c:pt>
                <c:pt idx="189">
                  <c:v>Vietnam</c:v>
                </c:pt>
                <c:pt idx="190">
                  <c:v>Yemen</c:v>
                </c:pt>
                <c:pt idx="191">
                  <c:v>Zambia</c:v>
                </c:pt>
                <c:pt idx="192">
                  <c:v>Zimbabwe</c:v>
                </c:pt>
              </c:strCache>
            </c:strRef>
          </c:cat>
          <c:val>
            <c:numRef>
              <c:f>Analysis!$E$2:$E$195</c:f>
              <c:numCache>
                <c:formatCode>General</c:formatCode>
                <c:ptCount val="193"/>
                <c:pt idx="0">
                  <c:v>0</c:v>
                </c:pt>
                <c:pt idx="1">
                  <c:v>4.9000000000000004</c:v>
                </c:pt>
                <c:pt idx="2">
                  <c:v>0.7</c:v>
                </c:pt>
                <c:pt idx="3">
                  <c:v>12.4</c:v>
                </c:pt>
                <c:pt idx="4">
                  <c:v>5.9</c:v>
                </c:pt>
                <c:pt idx="5">
                  <c:v>4.9000000000000004</c:v>
                </c:pt>
                <c:pt idx="6">
                  <c:v>8.3000000000000007</c:v>
                </c:pt>
                <c:pt idx="7">
                  <c:v>3.8</c:v>
                </c:pt>
                <c:pt idx="8">
                  <c:v>10.4</c:v>
                </c:pt>
                <c:pt idx="9">
                  <c:v>9.6999999999999993</c:v>
                </c:pt>
                <c:pt idx="10">
                  <c:v>1.3</c:v>
                </c:pt>
                <c:pt idx="11">
                  <c:v>6.3</c:v>
                </c:pt>
                <c:pt idx="12">
                  <c:v>2</c:v>
                </c:pt>
                <c:pt idx="13">
                  <c:v>0</c:v>
                </c:pt>
                <c:pt idx="14">
                  <c:v>6.3</c:v>
                </c:pt>
                <c:pt idx="15">
                  <c:v>14.4</c:v>
                </c:pt>
                <c:pt idx="16">
                  <c:v>10.5</c:v>
                </c:pt>
                <c:pt idx="17">
                  <c:v>6.8</c:v>
                </c:pt>
                <c:pt idx="18">
                  <c:v>1.1000000000000001</c:v>
                </c:pt>
                <c:pt idx="19">
                  <c:v>0.4</c:v>
                </c:pt>
                <c:pt idx="20">
                  <c:v>3.8</c:v>
                </c:pt>
                <c:pt idx="21">
                  <c:v>4.5999999999999996</c:v>
                </c:pt>
                <c:pt idx="22">
                  <c:v>5.4</c:v>
                </c:pt>
                <c:pt idx="23">
                  <c:v>7.2</c:v>
                </c:pt>
                <c:pt idx="24">
                  <c:v>0.6</c:v>
                </c:pt>
                <c:pt idx="25">
                  <c:v>10.3</c:v>
                </c:pt>
                <c:pt idx="26">
                  <c:v>4.3</c:v>
                </c:pt>
                <c:pt idx="27">
                  <c:v>6.3</c:v>
                </c:pt>
                <c:pt idx="28">
                  <c:v>4</c:v>
                </c:pt>
                <c:pt idx="29">
                  <c:v>2.2000000000000002</c:v>
                </c:pt>
                <c:pt idx="30">
                  <c:v>5.8</c:v>
                </c:pt>
                <c:pt idx="31">
                  <c:v>8.1999999999999993</c:v>
                </c:pt>
                <c:pt idx="32">
                  <c:v>1.8</c:v>
                </c:pt>
                <c:pt idx="33">
                  <c:v>0.4</c:v>
                </c:pt>
                <c:pt idx="34">
                  <c:v>7.6</c:v>
                </c:pt>
                <c:pt idx="35">
                  <c:v>5</c:v>
                </c:pt>
                <c:pt idx="36">
                  <c:v>4.2</c:v>
                </c:pt>
                <c:pt idx="37">
                  <c:v>0.1</c:v>
                </c:pt>
                <c:pt idx="38">
                  <c:v>1.7</c:v>
                </c:pt>
                <c:pt idx="39">
                  <c:v>5.9</c:v>
                </c:pt>
                <c:pt idx="40">
                  <c:v>4.4000000000000004</c:v>
                </c:pt>
                <c:pt idx="41">
                  <c:v>4</c:v>
                </c:pt>
                <c:pt idx="42">
                  <c:v>10.199999999999999</c:v>
                </c:pt>
                <c:pt idx="43">
                  <c:v>4.2</c:v>
                </c:pt>
                <c:pt idx="44">
                  <c:v>8.1999999999999993</c:v>
                </c:pt>
                <c:pt idx="45">
                  <c:v>11.8</c:v>
                </c:pt>
                <c:pt idx="46">
                  <c:v>10.4</c:v>
                </c:pt>
                <c:pt idx="47">
                  <c:v>1.1000000000000001</c:v>
                </c:pt>
                <c:pt idx="48">
                  <c:v>6.6</c:v>
                </c:pt>
                <c:pt idx="49">
                  <c:v>6.2</c:v>
                </c:pt>
                <c:pt idx="50">
                  <c:v>2.2999999999999998</c:v>
                </c:pt>
                <c:pt idx="51">
                  <c:v>4.2</c:v>
                </c:pt>
                <c:pt idx="52">
                  <c:v>0.2</c:v>
                </c:pt>
                <c:pt idx="53">
                  <c:v>2.2000000000000002</c:v>
                </c:pt>
                <c:pt idx="54">
                  <c:v>5.8</c:v>
                </c:pt>
                <c:pt idx="55">
                  <c:v>0.5</c:v>
                </c:pt>
                <c:pt idx="56">
                  <c:v>9.5</c:v>
                </c:pt>
                <c:pt idx="57">
                  <c:v>0.7</c:v>
                </c:pt>
                <c:pt idx="58">
                  <c:v>2</c:v>
                </c:pt>
                <c:pt idx="59">
                  <c:v>10</c:v>
                </c:pt>
                <c:pt idx="60">
                  <c:v>11.8</c:v>
                </c:pt>
                <c:pt idx="61">
                  <c:v>8.9</c:v>
                </c:pt>
                <c:pt idx="62">
                  <c:v>2.4</c:v>
                </c:pt>
                <c:pt idx="63">
                  <c:v>5.4</c:v>
                </c:pt>
                <c:pt idx="64">
                  <c:v>11.3</c:v>
                </c:pt>
                <c:pt idx="65">
                  <c:v>1.8</c:v>
                </c:pt>
                <c:pt idx="66">
                  <c:v>8.3000000000000007</c:v>
                </c:pt>
                <c:pt idx="67">
                  <c:v>11.9</c:v>
                </c:pt>
                <c:pt idx="68">
                  <c:v>2.2000000000000002</c:v>
                </c:pt>
                <c:pt idx="69">
                  <c:v>0.2</c:v>
                </c:pt>
                <c:pt idx="70">
                  <c:v>2.5</c:v>
                </c:pt>
                <c:pt idx="71">
                  <c:v>7.1</c:v>
                </c:pt>
                <c:pt idx="72">
                  <c:v>5.9</c:v>
                </c:pt>
                <c:pt idx="73">
                  <c:v>3</c:v>
                </c:pt>
                <c:pt idx="74">
                  <c:v>11.3</c:v>
                </c:pt>
                <c:pt idx="75">
                  <c:v>6.6</c:v>
                </c:pt>
                <c:pt idx="76">
                  <c:v>2.2000000000000002</c:v>
                </c:pt>
                <c:pt idx="77">
                  <c:v>0.1</c:v>
                </c:pt>
                <c:pt idx="78">
                  <c:v>0</c:v>
                </c:pt>
                <c:pt idx="79">
                  <c:v>0.2</c:v>
                </c:pt>
                <c:pt idx="80">
                  <c:v>11.4</c:v>
                </c:pt>
                <c:pt idx="81">
                  <c:v>2.5</c:v>
                </c:pt>
                <c:pt idx="82">
                  <c:v>6.5</c:v>
                </c:pt>
                <c:pt idx="83">
                  <c:v>3.4</c:v>
                </c:pt>
                <c:pt idx="84">
                  <c:v>7</c:v>
                </c:pt>
                <c:pt idx="85">
                  <c:v>0.5</c:v>
                </c:pt>
                <c:pt idx="86">
                  <c:v>6.8</c:v>
                </c:pt>
                <c:pt idx="87">
                  <c:v>1.8</c:v>
                </c:pt>
                <c:pt idx="88">
                  <c:v>1</c:v>
                </c:pt>
                <c:pt idx="89">
                  <c:v>0</c:v>
                </c:pt>
                <c:pt idx="90">
                  <c:v>2.4</c:v>
                </c:pt>
                <c:pt idx="91">
                  <c:v>6.2</c:v>
                </c:pt>
                <c:pt idx="92">
                  <c:v>10.5</c:v>
                </c:pt>
                <c:pt idx="93">
                  <c:v>1.9</c:v>
                </c:pt>
                <c:pt idx="94">
                  <c:v>2.8</c:v>
                </c:pt>
                <c:pt idx="95">
                  <c:v>3.1</c:v>
                </c:pt>
                <c:pt idx="96">
                  <c:v>0</c:v>
                </c:pt>
                <c:pt idx="97">
                  <c:v>12.9</c:v>
                </c:pt>
                <c:pt idx="98">
                  <c:v>11.4</c:v>
                </c:pt>
                <c:pt idx="99">
                  <c:v>3.9</c:v>
                </c:pt>
                <c:pt idx="100">
                  <c:v>0.8</c:v>
                </c:pt>
                <c:pt idx="101">
                  <c:v>1.5</c:v>
                </c:pt>
                <c:pt idx="102">
                  <c:v>0.3</c:v>
                </c:pt>
                <c:pt idx="103">
                  <c:v>0</c:v>
                </c:pt>
                <c:pt idx="104">
                  <c:v>0.6</c:v>
                </c:pt>
                <c:pt idx="105">
                  <c:v>6.6</c:v>
                </c:pt>
                <c:pt idx="106">
                  <c:v>0</c:v>
                </c:pt>
                <c:pt idx="107">
                  <c:v>0</c:v>
                </c:pt>
                <c:pt idx="108">
                  <c:v>2.6</c:v>
                </c:pt>
                <c:pt idx="109">
                  <c:v>5.5</c:v>
                </c:pt>
                <c:pt idx="110">
                  <c:v>2.2999999999999998</c:v>
                </c:pt>
                <c:pt idx="111">
                  <c:v>6.3</c:v>
                </c:pt>
                <c:pt idx="112">
                  <c:v>0</c:v>
                </c:pt>
                <c:pt idx="113">
                  <c:v>4.9000000000000004</c:v>
                </c:pt>
                <c:pt idx="114">
                  <c:v>4.9000000000000004</c:v>
                </c:pt>
                <c:pt idx="115">
                  <c:v>0.5</c:v>
                </c:pt>
                <c:pt idx="116">
                  <c:v>1.3</c:v>
                </c:pt>
                <c:pt idx="117">
                  <c:v>0.1</c:v>
                </c:pt>
                <c:pt idx="118">
                  <c:v>6.8</c:v>
                </c:pt>
                <c:pt idx="119">
                  <c:v>1</c:v>
                </c:pt>
                <c:pt idx="120">
                  <c:v>0.2</c:v>
                </c:pt>
                <c:pt idx="121">
                  <c:v>9.4</c:v>
                </c:pt>
                <c:pt idx="122">
                  <c:v>9.3000000000000007</c:v>
                </c:pt>
                <c:pt idx="123">
                  <c:v>3.5</c:v>
                </c:pt>
                <c:pt idx="124">
                  <c:v>0.1</c:v>
                </c:pt>
                <c:pt idx="125">
                  <c:v>9.1</c:v>
                </c:pt>
                <c:pt idx="126">
                  <c:v>7</c:v>
                </c:pt>
                <c:pt idx="127">
                  <c:v>0</c:v>
                </c:pt>
                <c:pt idx="128">
                  <c:v>6.7</c:v>
                </c:pt>
                <c:pt idx="129">
                  <c:v>0.7</c:v>
                </c:pt>
                <c:pt idx="130">
                  <c:v>0</c:v>
                </c:pt>
                <c:pt idx="131">
                  <c:v>6.9</c:v>
                </c:pt>
                <c:pt idx="132">
                  <c:v>7.2</c:v>
                </c:pt>
                <c:pt idx="133">
                  <c:v>1.5</c:v>
                </c:pt>
                <c:pt idx="134">
                  <c:v>7.3</c:v>
                </c:pt>
                <c:pt idx="135">
                  <c:v>6.1</c:v>
                </c:pt>
                <c:pt idx="136">
                  <c:v>4.5999999999999996</c:v>
                </c:pt>
                <c:pt idx="137">
                  <c:v>10.9</c:v>
                </c:pt>
                <c:pt idx="138">
                  <c:v>11</c:v>
                </c:pt>
                <c:pt idx="139">
                  <c:v>0.9</c:v>
                </c:pt>
                <c:pt idx="140">
                  <c:v>10.4</c:v>
                </c:pt>
                <c:pt idx="141">
                  <c:v>11.5</c:v>
                </c:pt>
                <c:pt idx="142">
                  <c:v>6.8</c:v>
                </c:pt>
                <c:pt idx="143">
                  <c:v>2.6</c:v>
                </c:pt>
                <c:pt idx="144">
                  <c:v>0</c:v>
                </c:pt>
                <c:pt idx="145">
                  <c:v>4.2</c:v>
                </c:pt>
                <c:pt idx="146">
                  <c:v>0.1</c:v>
                </c:pt>
                <c:pt idx="147">
                  <c:v>0.3</c:v>
                </c:pt>
                <c:pt idx="148">
                  <c:v>9.6</c:v>
                </c:pt>
                <c:pt idx="149">
                  <c:v>4.0999999999999996</c:v>
                </c:pt>
                <c:pt idx="150">
                  <c:v>6.7</c:v>
                </c:pt>
                <c:pt idx="151">
                  <c:v>1.5</c:v>
                </c:pt>
                <c:pt idx="152">
                  <c:v>11.4</c:v>
                </c:pt>
                <c:pt idx="153">
                  <c:v>10.6</c:v>
                </c:pt>
                <c:pt idx="154">
                  <c:v>1.2</c:v>
                </c:pt>
                <c:pt idx="155">
                  <c:v>0</c:v>
                </c:pt>
                <c:pt idx="156">
                  <c:v>8.1999999999999993</c:v>
                </c:pt>
                <c:pt idx="157">
                  <c:v>9.8000000000000007</c:v>
                </c:pt>
                <c:pt idx="158">
                  <c:v>10</c:v>
                </c:pt>
                <c:pt idx="159">
                  <c:v>2.2000000000000002</c:v>
                </c:pt>
                <c:pt idx="160">
                  <c:v>7.7</c:v>
                </c:pt>
                <c:pt idx="161">
                  <c:v>10.1</c:v>
                </c:pt>
                <c:pt idx="162">
                  <c:v>6.3</c:v>
                </c:pt>
                <c:pt idx="163">
                  <c:v>1.7</c:v>
                </c:pt>
                <c:pt idx="164">
                  <c:v>5.6</c:v>
                </c:pt>
                <c:pt idx="165">
                  <c:v>4.7</c:v>
                </c:pt>
                <c:pt idx="166">
                  <c:v>7.2</c:v>
                </c:pt>
                <c:pt idx="167">
                  <c:v>10.199999999999999</c:v>
                </c:pt>
                <c:pt idx="168">
                  <c:v>1</c:v>
                </c:pt>
                <c:pt idx="169">
                  <c:v>0.3</c:v>
                </c:pt>
                <c:pt idx="170">
                  <c:v>5.7</c:v>
                </c:pt>
                <c:pt idx="171">
                  <c:v>6.4</c:v>
                </c:pt>
                <c:pt idx="172">
                  <c:v>0.1</c:v>
                </c:pt>
                <c:pt idx="173">
                  <c:v>1.3</c:v>
                </c:pt>
                <c:pt idx="174">
                  <c:v>1.1000000000000001</c:v>
                </c:pt>
                <c:pt idx="175">
                  <c:v>6.4</c:v>
                </c:pt>
                <c:pt idx="176">
                  <c:v>1.3</c:v>
                </c:pt>
                <c:pt idx="177">
                  <c:v>1.4</c:v>
                </c:pt>
                <c:pt idx="178">
                  <c:v>2.2000000000000002</c:v>
                </c:pt>
                <c:pt idx="179">
                  <c:v>1</c:v>
                </c:pt>
                <c:pt idx="180">
                  <c:v>8.3000000000000007</c:v>
                </c:pt>
                <c:pt idx="181">
                  <c:v>8.9</c:v>
                </c:pt>
                <c:pt idx="182">
                  <c:v>2.8</c:v>
                </c:pt>
                <c:pt idx="183">
                  <c:v>10.4</c:v>
                </c:pt>
                <c:pt idx="184">
                  <c:v>6.6</c:v>
                </c:pt>
                <c:pt idx="185">
                  <c:v>8.6999999999999993</c:v>
                </c:pt>
                <c:pt idx="186">
                  <c:v>2.4</c:v>
                </c:pt>
                <c:pt idx="187">
                  <c:v>0.9</c:v>
                </c:pt>
                <c:pt idx="188">
                  <c:v>7.7</c:v>
                </c:pt>
                <c:pt idx="189">
                  <c:v>2</c:v>
                </c:pt>
                <c:pt idx="190">
                  <c:v>0.1</c:v>
                </c:pt>
                <c:pt idx="191">
                  <c:v>2.5</c:v>
                </c:pt>
                <c:pt idx="192">
                  <c:v>4.7</c:v>
                </c:pt>
              </c:numCache>
            </c:numRef>
          </c:val>
        </c:ser>
        <c:dLbls>
          <c:showLegendKey val="0"/>
          <c:showVal val="0"/>
          <c:showCatName val="0"/>
          <c:showSerName val="0"/>
          <c:showPercent val="0"/>
          <c:showBubbleSize val="0"/>
        </c:dLbls>
        <c:gapWidth val="150"/>
        <c:axId val="99391360"/>
        <c:axId val="99392896"/>
      </c:barChart>
      <c:catAx>
        <c:axId val="99391360"/>
        <c:scaling>
          <c:orientation val="minMax"/>
        </c:scaling>
        <c:delete val="0"/>
        <c:axPos val="b"/>
        <c:title>
          <c:tx>
            <c:rich>
              <a:bodyPr/>
              <a:lstStyle/>
              <a:p>
                <a:pPr>
                  <a:defRPr/>
                </a:pPr>
                <a:r>
                  <a:rPr lang="en-GB"/>
                  <a:t>Country</a:t>
                </a:r>
              </a:p>
            </c:rich>
          </c:tx>
          <c:layout/>
          <c:overlay val="0"/>
        </c:title>
        <c:majorTickMark val="out"/>
        <c:minorTickMark val="none"/>
        <c:tickLblPos val="nextTo"/>
        <c:crossAx val="99392896"/>
        <c:crosses val="autoZero"/>
        <c:auto val="1"/>
        <c:lblAlgn val="ctr"/>
        <c:lblOffset val="100"/>
        <c:noMultiLvlLbl val="0"/>
      </c:catAx>
      <c:valAx>
        <c:axId val="99392896"/>
        <c:scaling>
          <c:orientation val="minMax"/>
        </c:scaling>
        <c:delete val="0"/>
        <c:axPos val="l"/>
        <c:majorGridlines/>
        <c:title>
          <c:tx>
            <c:rich>
              <a:bodyPr rot="-5400000" vert="horz"/>
              <a:lstStyle/>
              <a:p>
                <a:pPr>
                  <a:defRPr/>
                </a:pPr>
                <a:r>
                  <a:rPr lang="en-GB"/>
                  <a:t>Level</a:t>
                </a:r>
                <a:r>
                  <a:rPr lang="en-GB" baseline="0"/>
                  <a:t> of Drinking</a:t>
                </a:r>
                <a:endParaRPr lang="en-GB"/>
              </a:p>
            </c:rich>
          </c:tx>
          <c:layout/>
          <c:overlay val="0"/>
        </c:title>
        <c:numFmt formatCode="General" sourceLinked="1"/>
        <c:majorTickMark val="out"/>
        <c:minorTickMark val="none"/>
        <c:tickLblPos val="nextTo"/>
        <c:crossAx val="99391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647700</xdr:colOff>
      <xdr:row>22</xdr:row>
      <xdr:rowOff>80962</xdr:rowOff>
    </xdr:from>
    <xdr:to>
      <xdr:col>13</xdr:col>
      <xdr:colOff>190500</xdr:colOff>
      <xdr:row>36</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3</xdr:row>
      <xdr:rowOff>190499</xdr:rowOff>
    </xdr:from>
    <xdr:to>
      <xdr:col>18</xdr:col>
      <xdr:colOff>133350</xdr:colOff>
      <xdr:row>20</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304800</xdr:colOff>
      <xdr:row>23</xdr:row>
      <xdr:rowOff>142875</xdr:rowOff>
    </xdr:from>
    <xdr:to>
      <xdr:col>6</xdr:col>
      <xdr:colOff>228600</xdr:colOff>
      <xdr:row>37</xdr:row>
      <xdr:rowOff>0</xdr:rowOff>
    </xdr:to>
    <mc:AlternateContent xmlns:mc="http://schemas.openxmlformats.org/markup-compatibility/2006">
      <mc:Choice xmlns:a14="http://schemas.microsoft.com/office/drawing/2010/main" Requires="a14">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24000" y="4752975"/>
              <a:ext cx="23622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47624</xdr:colOff>
      <xdr:row>23</xdr:row>
      <xdr:rowOff>142875</xdr:rowOff>
    </xdr:from>
    <xdr:to>
      <xdr:col>8</xdr:col>
      <xdr:colOff>419099</xdr:colOff>
      <xdr:row>37</xdr:row>
      <xdr:rowOff>0</xdr:rowOff>
    </xdr:to>
    <mc:AlternateContent xmlns:mc="http://schemas.openxmlformats.org/markup-compatibility/2006">
      <mc:Choice xmlns:a14="http://schemas.microsoft.com/office/drawing/2010/main" Requires="a14">
        <xdr:graphicFrame macro="">
          <xdr:nvGraphicFramePr>
            <xdr:cNvPr id="4" name="Beer"/>
            <xdr:cNvGraphicFramePr/>
          </xdr:nvGraphicFramePr>
          <xdr:xfrm>
            <a:off x="0" y="0"/>
            <a:ext cx="0" cy="0"/>
          </xdr:xfrm>
          <a:graphic>
            <a:graphicData uri="http://schemas.microsoft.com/office/drawing/2010/slicer">
              <sle:slicer xmlns:sle="http://schemas.microsoft.com/office/drawing/2010/slicer" name="Beer"/>
            </a:graphicData>
          </a:graphic>
        </xdr:graphicFrame>
      </mc:Choice>
      <mc:Fallback>
        <xdr:sp macro="" textlink="">
          <xdr:nvSpPr>
            <xdr:cNvPr id="0" name=""/>
            <xdr:cNvSpPr>
              <a:spLocks noTextEdit="1"/>
            </xdr:cNvSpPr>
          </xdr:nvSpPr>
          <xdr:spPr>
            <a:xfrm>
              <a:off x="4314824" y="4752975"/>
              <a:ext cx="9810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209550</xdr:colOff>
      <xdr:row>23</xdr:row>
      <xdr:rowOff>142875</xdr:rowOff>
    </xdr:from>
    <xdr:to>
      <xdr:col>11</xdr:col>
      <xdr:colOff>76200</xdr:colOff>
      <xdr:row>37</xdr:row>
      <xdr:rowOff>0</xdr:rowOff>
    </xdr:to>
    <mc:AlternateContent xmlns:mc="http://schemas.openxmlformats.org/markup-compatibility/2006">
      <mc:Choice xmlns:a14="http://schemas.microsoft.com/office/drawing/2010/main" Requires="a14">
        <xdr:graphicFrame macro="">
          <xdr:nvGraphicFramePr>
            <xdr:cNvPr id="5" name="Spirit"/>
            <xdr:cNvGraphicFramePr/>
          </xdr:nvGraphicFramePr>
          <xdr:xfrm>
            <a:off x="0" y="0"/>
            <a:ext cx="0" cy="0"/>
          </xdr:xfrm>
          <a:graphic>
            <a:graphicData uri="http://schemas.microsoft.com/office/drawing/2010/slicer">
              <sle:slicer xmlns:sle="http://schemas.microsoft.com/office/drawing/2010/slicer" name="Spirit"/>
            </a:graphicData>
          </a:graphic>
        </xdr:graphicFrame>
      </mc:Choice>
      <mc:Fallback>
        <xdr:sp macro="" textlink="">
          <xdr:nvSpPr>
            <xdr:cNvPr id="0" name=""/>
            <xdr:cNvSpPr>
              <a:spLocks noTextEdit="1"/>
            </xdr:cNvSpPr>
          </xdr:nvSpPr>
          <xdr:spPr>
            <a:xfrm>
              <a:off x="5695950" y="4752975"/>
              <a:ext cx="10858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23</xdr:row>
      <xdr:rowOff>142875</xdr:rowOff>
    </xdr:from>
    <xdr:to>
      <xdr:col>13</xdr:col>
      <xdr:colOff>361950</xdr:colOff>
      <xdr:row>37</xdr:row>
      <xdr:rowOff>0</xdr:rowOff>
    </xdr:to>
    <mc:AlternateContent xmlns:mc="http://schemas.openxmlformats.org/markup-compatibility/2006">
      <mc:Choice xmlns:a14="http://schemas.microsoft.com/office/drawing/2010/main" Requires="a14">
        <xdr:graphicFrame macro="">
          <xdr:nvGraphicFramePr>
            <xdr:cNvPr id="6" name="Wine"/>
            <xdr:cNvGraphicFramePr/>
          </xdr:nvGraphicFramePr>
          <xdr:xfrm>
            <a:off x="0" y="0"/>
            <a:ext cx="0" cy="0"/>
          </xdr:xfrm>
          <a:graphic>
            <a:graphicData uri="http://schemas.microsoft.com/office/drawing/2010/slicer">
              <sle:slicer xmlns:sle="http://schemas.microsoft.com/office/drawing/2010/slicer" name="Wine"/>
            </a:graphicData>
          </a:graphic>
        </xdr:graphicFrame>
      </mc:Choice>
      <mc:Fallback>
        <xdr:sp macro="" textlink="">
          <xdr:nvSpPr>
            <xdr:cNvPr id="0" name=""/>
            <xdr:cNvSpPr>
              <a:spLocks noTextEdit="1"/>
            </xdr:cNvSpPr>
          </xdr:nvSpPr>
          <xdr:spPr>
            <a:xfrm>
              <a:off x="7162800" y="4752975"/>
              <a:ext cx="11239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57149</xdr:colOff>
      <xdr:row>23</xdr:row>
      <xdr:rowOff>152400</xdr:rowOff>
    </xdr:from>
    <xdr:to>
      <xdr:col>16</xdr:col>
      <xdr:colOff>238124</xdr:colOff>
      <xdr:row>37</xdr:row>
      <xdr:rowOff>9525</xdr:rowOff>
    </xdr:to>
    <mc:AlternateContent xmlns:mc="http://schemas.openxmlformats.org/markup-compatibility/2006">
      <mc:Choice xmlns:a14="http://schemas.microsoft.com/office/drawing/2010/main" Requires="a14">
        <xdr:graphicFrame macro="">
          <xdr:nvGraphicFramePr>
            <xdr:cNvPr id="7" name="Pure Alcohol"/>
            <xdr:cNvGraphicFramePr/>
          </xdr:nvGraphicFramePr>
          <xdr:xfrm>
            <a:off x="0" y="0"/>
            <a:ext cx="0" cy="0"/>
          </xdr:xfrm>
          <a:graphic>
            <a:graphicData uri="http://schemas.microsoft.com/office/drawing/2010/slicer">
              <sle:slicer xmlns:sle="http://schemas.microsoft.com/office/drawing/2010/slicer" name="Pure Alcohol"/>
            </a:graphicData>
          </a:graphic>
        </xdr:graphicFrame>
      </mc:Choice>
      <mc:Fallback>
        <xdr:sp macro="" textlink="">
          <xdr:nvSpPr>
            <xdr:cNvPr id="0" name=""/>
            <xdr:cNvSpPr>
              <a:spLocks noTextEdit="1"/>
            </xdr:cNvSpPr>
          </xdr:nvSpPr>
          <xdr:spPr>
            <a:xfrm>
              <a:off x="8591549" y="4762500"/>
              <a:ext cx="14001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idemi Bakre" refreshedDate="45282.511895601849" createdVersion="4" refreshedVersion="4" minRefreshableVersion="3" recordCount="193">
  <cacheSource type="worksheet">
    <worksheetSource ref="A1:G194" sheet="Dataset"/>
  </cacheSource>
  <cacheFields count="7">
    <cacheField name="Country" numFmtId="0">
      <sharedItems count="193">
        <s v="Grenada"/>
        <s v="Namibia"/>
        <s v="Belarus"/>
        <s v="France"/>
        <s v="Czech Republic"/>
        <s v="Gabon"/>
        <s v="Germany"/>
        <s v="Lithuania"/>
        <s v="Poland"/>
        <s v="Portugal"/>
        <s v="Venezuela"/>
        <s v="Haiti"/>
        <s v="Russian Federation"/>
        <s v="St. Lucia"/>
        <s v="Ireland"/>
        <s v="Andorra"/>
        <s v="Palau"/>
        <s v="Guyana"/>
        <s v="Romania"/>
        <s v="Belgium"/>
        <s v="Slovakia"/>
        <s v="Dominica"/>
        <s v="Panama"/>
        <s v="Spain"/>
        <s v="Serbia"/>
        <s v="Latvia"/>
        <s v="Switzerland"/>
        <s v="Austria"/>
        <s v="Denmark"/>
        <s v="Slovenia"/>
        <s v="Luxembourg"/>
        <s v="Belize"/>
        <s v="Finland"/>
        <s v="Australia"/>
        <s v="Thailand"/>
        <s v="Cook Islands"/>
        <s v="Croatia"/>
        <s v="Bulgaria"/>
        <s v="Netherlands"/>
        <s v="USA"/>
        <s v="Kazakhstan"/>
        <s v="Brazil"/>
        <s v="Canada"/>
        <s v="Mexico"/>
        <s v="Italy"/>
        <s v="Ukraine"/>
        <s v="Hungary"/>
        <s v="Equatorial Guinea"/>
        <s v="Iceland"/>
        <s v="Moldova"/>
        <s v="South Africa"/>
        <s v="Estonia"/>
        <s v="Argentina"/>
        <s v="St. Vincent &amp; the Grenadines"/>
        <s v="Uruguay"/>
        <s v="United Kingdom"/>
        <s v="Greece"/>
        <s v="Angola"/>
        <s v="Paraguay"/>
        <s v="St. Kitts &amp; Nevis"/>
        <s v="New Zealand"/>
        <s v="Japan"/>
        <s v="Niue"/>
        <s v="Trinidad &amp; Tobago"/>
        <s v="Dominican Republic"/>
        <s v="China"/>
        <s v="Cyprus"/>
        <s v="Mongolia"/>
        <s v="Philippines"/>
        <s v="Sweden"/>
        <s v="Armenia"/>
        <s v="Suriname"/>
        <s v="Bahamas"/>
        <s v="Barbados"/>
        <s v="Bosnia-Herzegovina"/>
        <s v="Botswana"/>
        <s v="Chile"/>
        <s v="Norway"/>
        <s v="Bolivia"/>
        <s v="Peru"/>
        <s v="Ecuador"/>
        <s v="Colombia"/>
        <s v="Seychelles"/>
        <s v="Liberia"/>
        <s v="Costa Rica"/>
        <s v="Georgia"/>
        <s v="Malta"/>
        <s v="Cameroon"/>
        <s v="Cabo Verde"/>
        <s v="South Korea"/>
        <s v="Sao Tome &amp; Principe"/>
        <s v="Cuba"/>
        <s v="United Arab Emirates"/>
        <s v="Albania"/>
        <s v="Antigua &amp; Barbuda"/>
        <s v="Montenegro"/>
        <s v="Laos"/>
        <s v="Nicaragua"/>
        <s v="India"/>
        <s v="Vietnam"/>
        <s v="Macedonia"/>
        <s v="Samoa"/>
        <s v="Sri Lanka"/>
        <s v="Uzbekistan"/>
        <s v="Honduras"/>
        <s v="Mauritius"/>
        <s v="Jamaica"/>
        <s v="Kyrgyzstan"/>
        <s v="Swaziland"/>
        <s v="Burundi"/>
        <s v="Lesotho"/>
        <s v="Fiji"/>
        <s v="Congo"/>
        <s v="Turkmenistan"/>
        <s v="El Salvador"/>
        <s v="Guatemala"/>
        <s v="Israel"/>
        <s v="Cambodia"/>
        <s v="Zimbabwe"/>
        <s v="Bahrain"/>
        <s v="Micronesia"/>
        <s v="Singapore"/>
        <s v="Kenya"/>
        <s v="Solomon Islands"/>
        <s v="Lebanon"/>
        <s v="Tunisia"/>
        <s v="Turkey"/>
        <s v="Nauru"/>
        <s v="Mozambique"/>
        <s v="Azerbaijan"/>
        <s v="Uganda"/>
        <s v="Djibouti"/>
        <s v="Papua New Guinea"/>
        <s v="Rwanda"/>
        <s v="Nigeria"/>
        <s v="Qatar"/>
        <s v="Tuvalu"/>
        <s v="Cote d'Ivoire"/>
        <s v="Togo"/>
        <s v="Tonga"/>
        <s v="Tanzania"/>
        <s v="Syria"/>
        <s v="Benin"/>
        <s v="Kiribati"/>
        <s v="DR Congo"/>
        <s v="Zambia"/>
        <s v="Brunei"/>
        <s v="Ghana"/>
        <s v="Guinea-Bissau"/>
        <s v="Madagascar"/>
        <s v="Algeria"/>
        <s v="Burkina Faso"/>
        <s v="Sierra Leone"/>
        <s v="Bhutan"/>
        <s v="Oman"/>
        <s v="Jordan"/>
        <s v="Vanuatu"/>
        <s v="Ethiopia"/>
        <s v="Eritrea"/>
        <s v="Central African Republic"/>
        <s v="Chad"/>
        <s v="Tajikistan"/>
        <s v="Malaysia"/>
        <s v="Sudan"/>
        <s v="Morocco"/>
        <s v="Malawi"/>
        <s v="Guinea"/>
        <s v="Iraq"/>
        <s v="Senegal"/>
        <s v="Gambia"/>
        <s v="Egypt"/>
        <s v="Nepal"/>
        <s v="Yemen"/>
        <s v="Indonesia"/>
        <s v="Mali"/>
        <s v="Myanmar"/>
        <s v="Saudi Arabia"/>
        <s v="Timor-Leste"/>
        <s v="Comoros"/>
        <s v="Niger"/>
        <s v="Afghanistan"/>
        <s v="Bangladesh"/>
        <s v="North Korea"/>
        <s v="Iran"/>
        <s v="Kuwait"/>
        <s v="Libya"/>
        <s v="Maldives"/>
        <s v="Marshall Islands"/>
        <s v="Mauritania"/>
        <s v="Monaco"/>
        <s v="Pakistan"/>
        <s v="San Marino"/>
        <s v="Somalia"/>
      </sharedItems>
    </cacheField>
    <cacheField name="Beer" numFmtId="0">
      <sharedItems containsSemiMixedTypes="0" containsString="0" containsNumber="1" containsInteger="1" minValue="0" maxValue="376" count="130">
        <n v="199"/>
        <n v="376"/>
        <n v="142"/>
        <n v="127"/>
        <n v="361"/>
        <n v="347"/>
        <n v="346"/>
        <n v="343"/>
        <n v="194"/>
        <n v="333"/>
        <n v="1"/>
        <n v="247"/>
        <n v="171"/>
        <n v="313"/>
        <n v="245"/>
        <n v="306"/>
        <n v="93"/>
        <n v="297"/>
        <n v="295"/>
        <n v="196"/>
        <n v="52"/>
        <n v="285"/>
        <n v="284"/>
        <n v="283"/>
        <n v="281"/>
        <n v="185"/>
        <n v="279"/>
        <n v="224"/>
        <n v="270"/>
        <n v="236"/>
        <n v="263"/>
        <n v="261"/>
        <n v="99"/>
        <n v="0"/>
        <n v="230"/>
        <n v="231"/>
        <n v="251"/>
        <n v="249"/>
        <n v="124"/>
        <n v="240"/>
        <n v="238"/>
        <n v="85"/>
        <n v="206"/>
        <n v="234"/>
        <n v="92"/>
        <n v="233"/>
        <n v="109"/>
        <n v="225"/>
        <n v="193"/>
        <n v="120"/>
        <n v="115"/>
        <n v="219"/>
        <n v="133"/>
        <n v="217"/>
        <n v="213"/>
        <n v="203"/>
        <n v="77"/>
        <n v="188"/>
        <n v="197"/>
        <n v="79"/>
        <n v="192"/>
        <n v="71"/>
        <n v="152"/>
        <n v="21"/>
        <n v="128"/>
        <n v="122"/>
        <n v="143"/>
        <n v="76"/>
        <n v="173"/>
        <n v="130"/>
        <n v="169"/>
        <n v="167"/>
        <n v="163"/>
        <n v="162"/>
        <n v="159"/>
        <n v="157"/>
        <n v="19"/>
        <n v="149"/>
        <n v="147"/>
        <n v="144"/>
        <n v="140"/>
        <n v="56"/>
        <n v="16"/>
        <n v="89"/>
        <n v="102"/>
        <n v="31"/>
        <n v="62"/>
        <n v="78"/>
        <n v="9"/>
        <n v="111"/>
        <n v="106"/>
        <n v="105"/>
        <n v="25"/>
        <n v="69"/>
        <n v="98"/>
        <n v="82"/>
        <n v="90"/>
        <n v="88"/>
        <n v="53"/>
        <n v="63"/>
        <n v="57"/>
        <n v="64"/>
        <n v="42"/>
        <n v="60"/>
        <n v="58"/>
        <n v="20"/>
        <n v="51"/>
        <n v="49"/>
        <n v="47"/>
        <n v="45"/>
        <n v="15"/>
        <n v="44"/>
        <n v="43"/>
        <n v="6"/>
        <n v="37"/>
        <n v="36"/>
        <n v="5"/>
        <n v="34"/>
        <n v="32"/>
        <n v="28"/>
        <n v="26"/>
        <n v="23"/>
        <n v="22"/>
        <n v="18"/>
        <n v="17"/>
        <n v="2"/>
        <n v="13"/>
        <n v="8"/>
        <n v="12"/>
        <n v="3"/>
      </sharedItems>
    </cacheField>
    <cacheField name="Spirit" numFmtId="0">
      <sharedItems containsSemiMixedTypes="0" containsString="0" containsNumber="1" containsInteger="1" minValue="0" maxValue="438" count="109">
        <n v="438"/>
        <n v="3"/>
        <n v="373"/>
        <n v="151"/>
        <n v="170"/>
        <n v="98"/>
        <n v="117"/>
        <n v="244"/>
        <n v="215"/>
        <n v="67"/>
        <n v="100"/>
        <n v="326"/>
        <n v="315"/>
        <n v="118"/>
        <n v="138"/>
        <n v="63"/>
        <n v="302"/>
        <n v="122"/>
        <n v="84"/>
        <n v="293"/>
        <n v="286"/>
        <n v="104"/>
        <n v="157"/>
        <n v="131"/>
        <n v="216"/>
        <n v="75"/>
        <n v="81"/>
        <n v="51"/>
        <n v="133"/>
        <n v="114"/>
        <n v="72"/>
        <n v="258"/>
        <n v="254"/>
        <n v="87"/>
        <n v="252"/>
        <n v="88"/>
        <n v="158"/>
        <n v="246"/>
        <n v="145"/>
        <n v="68"/>
        <n v="42"/>
        <n v="237"/>
        <n v="0"/>
        <n v="61"/>
        <n v="226"/>
        <n v="76"/>
        <n v="194"/>
        <n v="25"/>
        <n v="221"/>
        <n v="35"/>
        <n v="126"/>
        <n v="112"/>
        <n v="57"/>
        <n v="205"/>
        <n v="79"/>
        <n v="202"/>
        <n v="200"/>
        <n v="156"/>
        <n v="147"/>
        <n v="192"/>
        <n v="154"/>
        <n v="189"/>
        <n v="186"/>
        <n v="60"/>
        <n v="179"/>
        <n v="178"/>
        <n v="176"/>
        <n v="173"/>
        <n v="124"/>
        <n v="71"/>
        <n v="41"/>
        <n v="160"/>
        <n v="74"/>
        <n v="152"/>
        <n v="1"/>
        <n v="56"/>
        <n v="16"/>
        <n v="38"/>
        <n v="137"/>
        <n v="135"/>
        <n v="132"/>
        <n v="128"/>
        <n v="2"/>
        <n v="27"/>
        <n v="18"/>
        <n v="101"/>
        <n v="31"/>
        <n v="97"/>
        <n v="29"/>
        <n v="69"/>
        <n v="65"/>
        <n v="50"/>
        <n v="12"/>
        <n v="22"/>
        <n v="11"/>
        <n v="55"/>
        <n v="46"/>
        <n v="9"/>
        <n v="44"/>
        <n v="39"/>
        <n v="5"/>
        <n v="21"/>
        <n v="6"/>
        <n v="4"/>
        <n v="34"/>
        <n v="19"/>
        <n v="15"/>
        <n v="7"/>
        <n v="13"/>
      </sharedItems>
    </cacheField>
    <cacheField name="Wine" numFmtId="0">
      <sharedItems containsSemiMixedTypes="0" containsString="0" containsNumber="1" containsInteger="1" minValue="0" maxValue="370" count="79">
        <n v="28"/>
        <n v="1"/>
        <n v="42"/>
        <n v="370"/>
        <n v="134"/>
        <n v="59"/>
        <n v="175"/>
        <n v="56"/>
        <n v="339"/>
        <n v="3"/>
        <n v="73"/>
        <n v="71"/>
        <n v="165"/>
        <n v="312"/>
        <n v="23"/>
        <n v="167"/>
        <n v="212"/>
        <n v="116"/>
        <n v="26"/>
        <n v="18"/>
        <n v="112"/>
        <n v="127"/>
        <n v="62"/>
        <n v="280"/>
        <n v="191"/>
        <n v="278"/>
        <n v="276"/>
        <n v="271"/>
        <n v="8"/>
        <n v="97"/>
        <n v="74"/>
        <n v="254"/>
        <n v="94"/>
        <n v="190"/>
        <n v="84"/>
        <n v="12"/>
        <n v="16"/>
        <n v="100"/>
        <n v="5"/>
        <n v="237"/>
        <n v="45"/>
        <n v="185"/>
        <n v="233"/>
        <n v="78"/>
        <n v="81"/>
        <n v="221"/>
        <n v="11"/>
        <n v="220"/>
        <n v="195"/>
        <n v="218"/>
        <n v="32"/>
        <n v="7"/>
        <n v="9"/>
        <n v="113"/>
        <n v="186"/>
        <n v="51"/>
        <n v="36"/>
        <n v="35"/>
        <n v="172"/>
        <n v="129"/>
        <n v="21"/>
        <n v="2"/>
        <n v="149"/>
        <n v="120"/>
        <n v="4"/>
        <n v="140"/>
        <n v="54"/>
        <n v="128"/>
        <n v="123"/>
        <n v="0"/>
        <n v="86"/>
        <n v="24"/>
        <n v="6"/>
        <n v="31"/>
        <n v="20"/>
        <n v="19"/>
        <n v="13"/>
        <n v="10"/>
        <n v="14"/>
      </sharedItems>
    </cacheField>
    <cacheField name="Pure Alcohol" numFmtId="0">
      <sharedItems containsSemiMixedTypes="0" containsString="0" containsNumber="1" minValue="0" maxValue="14.4" count="90">
        <n v="11.9"/>
        <n v="6.8"/>
        <n v="14.4"/>
        <n v="11.8"/>
        <n v="8.9"/>
        <n v="11.3"/>
        <n v="12.9"/>
        <n v="10.9"/>
        <n v="11"/>
        <n v="7.7"/>
        <n v="5.9"/>
        <n v="11.5"/>
        <n v="10.1"/>
        <n v="11.4"/>
        <n v="12.4"/>
        <n v="6.9"/>
        <n v="7.1"/>
        <n v="10.4"/>
        <n v="10.5"/>
        <n v="6.6"/>
        <n v="7.2"/>
        <n v="10"/>
        <n v="9.6"/>
        <n v="10.199999999999999"/>
        <n v="9.6999999999999993"/>
        <n v="10.6"/>
        <n v="6.4"/>
        <n v="10.3"/>
        <n v="9.4"/>
        <n v="8.6999999999999993"/>
        <n v="8.1999999999999993"/>
        <n v="5.5"/>
        <n v="6.5"/>
        <n v="5.8"/>
        <n v="6.3"/>
        <n v="9.5"/>
        <n v="8.3000000000000007"/>
        <n v="7.3"/>
        <n v="9.3000000000000007"/>
        <n v="7"/>
        <n v="6.2"/>
        <n v="5"/>
        <n v="4.9000000000000004"/>
        <n v="4.5999999999999996"/>
        <n v="3.8"/>
        <n v="5.6"/>
        <n v="5.4"/>
        <n v="7.6"/>
        <n v="6.7"/>
        <n v="6.1"/>
        <n v="4.2"/>
        <n v="4.0999999999999996"/>
        <n v="3.1"/>
        <n v="4.4000000000000004"/>
        <n v="4"/>
        <n v="9.8000000000000007"/>
        <n v="2.8"/>
        <n v="3.5"/>
        <n v="2.2000000000000002"/>
        <n v="2"/>
        <n v="3.9"/>
        <n v="2.6"/>
        <n v="2.4"/>
        <n v="3"/>
        <n v="3.4"/>
        <n v="4.7"/>
        <n v="1.7"/>
        <n v="2.5"/>
        <n v="2.2999999999999998"/>
        <n v="1.5"/>
        <n v="1.8"/>
        <n v="1.2"/>
        <n v="1.9"/>
        <n v="1.3"/>
        <n v="1.4"/>
        <n v="1"/>
        <n v="1.1000000000000001"/>
        <n v="9.1"/>
        <n v="0.9"/>
        <n v="5.7"/>
        <n v="0.6"/>
        <n v="0.8"/>
        <n v="0.7"/>
        <n v="4.3"/>
        <n v="0.4"/>
        <n v="0.5"/>
        <n v="0.3"/>
        <n v="0.2"/>
        <n v="0.1"/>
        <n v="0"/>
      </sharedItems>
    </cacheField>
    <cacheField name="Max" numFmtId="0">
      <sharedItems containsSemiMixedTypes="0" containsString="0" containsNumber="1" containsInteger="1" minValue="0" maxValue="438"/>
    </cacheField>
    <cacheField name="Min" numFmtId="0">
      <sharedItems containsSemiMixedTypes="0" containsString="0" containsNumber="1" minValue="0" maxValue="14.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3">
  <r>
    <x v="0"/>
    <x v="0"/>
    <x v="0"/>
    <x v="0"/>
    <x v="0"/>
    <n v="438"/>
    <n v="11.9"/>
  </r>
  <r>
    <x v="1"/>
    <x v="1"/>
    <x v="1"/>
    <x v="1"/>
    <x v="1"/>
    <n v="376"/>
    <n v="1"/>
  </r>
  <r>
    <x v="2"/>
    <x v="2"/>
    <x v="2"/>
    <x v="2"/>
    <x v="2"/>
    <n v="373"/>
    <n v="14.4"/>
  </r>
  <r>
    <x v="3"/>
    <x v="3"/>
    <x v="3"/>
    <x v="3"/>
    <x v="3"/>
    <n v="370"/>
    <n v="11.8"/>
  </r>
  <r>
    <x v="4"/>
    <x v="4"/>
    <x v="4"/>
    <x v="4"/>
    <x v="3"/>
    <n v="361"/>
    <n v="11.8"/>
  </r>
  <r>
    <x v="5"/>
    <x v="5"/>
    <x v="5"/>
    <x v="5"/>
    <x v="4"/>
    <n v="347"/>
    <n v="8.9"/>
  </r>
  <r>
    <x v="6"/>
    <x v="6"/>
    <x v="6"/>
    <x v="6"/>
    <x v="5"/>
    <n v="346"/>
    <n v="11.3"/>
  </r>
  <r>
    <x v="7"/>
    <x v="7"/>
    <x v="7"/>
    <x v="7"/>
    <x v="6"/>
    <n v="343"/>
    <n v="12.9"/>
  </r>
  <r>
    <x v="8"/>
    <x v="7"/>
    <x v="8"/>
    <x v="7"/>
    <x v="7"/>
    <n v="343"/>
    <n v="10.9"/>
  </r>
  <r>
    <x v="9"/>
    <x v="8"/>
    <x v="9"/>
    <x v="8"/>
    <x v="8"/>
    <n v="339"/>
    <n v="11"/>
  </r>
  <r>
    <x v="10"/>
    <x v="9"/>
    <x v="10"/>
    <x v="9"/>
    <x v="9"/>
    <n v="333"/>
    <n v="3"/>
  </r>
  <r>
    <x v="11"/>
    <x v="10"/>
    <x v="11"/>
    <x v="1"/>
    <x v="10"/>
    <n v="326"/>
    <n v="1"/>
  </r>
  <r>
    <x v="12"/>
    <x v="11"/>
    <x v="11"/>
    <x v="10"/>
    <x v="11"/>
    <n v="326"/>
    <n v="11.5"/>
  </r>
  <r>
    <x v="13"/>
    <x v="12"/>
    <x v="12"/>
    <x v="11"/>
    <x v="12"/>
    <n v="315"/>
    <n v="10.1"/>
  </r>
  <r>
    <x v="14"/>
    <x v="13"/>
    <x v="13"/>
    <x v="12"/>
    <x v="13"/>
    <n v="313"/>
    <n v="11.4"/>
  </r>
  <r>
    <x v="15"/>
    <x v="14"/>
    <x v="14"/>
    <x v="13"/>
    <x v="14"/>
    <n v="312"/>
    <n v="12.4"/>
  </r>
  <r>
    <x v="16"/>
    <x v="15"/>
    <x v="15"/>
    <x v="14"/>
    <x v="15"/>
    <n v="306"/>
    <n v="6.9"/>
  </r>
  <r>
    <x v="17"/>
    <x v="16"/>
    <x v="16"/>
    <x v="1"/>
    <x v="16"/>
    <n v="302"/>
    <n v="1"/>
  </r>
  <r>
    <x v="18"/>
    <x v="17"/>
    <x v="17"/>
    <x v="15"/>
    <x v="17"/>
    <n v="297"/>
    <n v="10.4"/>
  </r>
  <r>
    <x v="19"/>
    <x v="18"/>
    <x v="18"/>
    <x v="16"/>
    <x v="18"/>
    <n v="295"/>
    <n v="10.5"/>
  </r>
  <r>
    <x v="20"/>
    <x v="19"/>
    <x v="19"/>
    <x v="17"/>
    <x v="13"/>
    <n v="293"/>
    <n v="11.4"/>
  </r>
  <r>
    <x v="21"/>
    <x v="20"/>
    <x v="20"/>
    <x v="18"/>
    <x v="19"/>
    <n v="286"/>
    <n v="6.6"/>
  </r>
  <r>
    <x v="22"/>
    <x v="21"/>
    <x v="21"/>
    <x v="19"/>
    <x v="20"/>
    <n v="285"/>
    <n v="7.2"/>
  </r>
  <r>
    <x v="23"/>
    <x v="22"/>
    <x v="22"/>
    <x v="20"/>
    <x v="21"/>
    <n v="284"/>
    <n v="10"/>
  </r>
  <r>
    <x v="24"/>
    <x v="23"/>
    <x v="23"/>
    <x v="21"/>
    <x v="22"/>
    <n v="283"/>
    <n v="9.6"/>
  </r>
  <r>
    <x v="25"/>
    <x v="24"/>
    <x v="24"/>
    <x v="22"/>
    <x v="18"/>
    <n v="281"/>
    <n v="10.5"/>
  </r>
  <r>
    <x v="26"/>
    <x v="25"/>
    <x v="10"/>
    <x v="23"/>
    <x v="23"/>
    <n v="280"/>
    <n v="10.199999999999999"/>
  </r>
  <r>
    <x v="27"/>
    <x v="26"/>
    <x v="25"/>
    <x v="24"/>
    <x v="24"/>
    <n v="279"/>
    <n v="9.6999999999999993"/>
  </r>
  <r>
    <x v="28"/>
    <x v="27"/>
    <x v="26"/>
    <x v="25"/>
    <x v="17"/>
    <n v="278"/>
    <n v="10.4"/>
  </r>
  <r>
    <x v="29"/>
    <x v="28"/>
    <x v="27"/>
    <x v="26"/>
    <x v="25"/>
    <n v="276"/>
    <n v="10.6"/>
  </r>
  <r>
    <x v="30"/>
    <x v="29"/>
    <x v="28"/>
    <x v="27"/>
    <x v="13"/>
    <n v="271"/>
    <n v="11.4"/>
  </r>
  <r>
    <x v="31"/>
    <x v="30"/>
    <x v="29"/>
    <x v="28"/>
    <x v="1"/>
    <n v="263"/>
    <n v="6.8"/>
  </r>
  <r>
    <x v="32"/>
    <x v="30"/>
    <x v="28"/>
    <x v="29"/>
    <x v="21"/>
    <n v="263"/>
    <n v="10"/>
  </r>
  <r>
    <x v="33"/>
    <x v="31"/>
    <x v="30"/>
    <x v="16"/>
    <x v="17"/>
    <n v="261"/>
    <n v="10.4"/>
  </r>
  <r>
    <x v="34"/>
    <x v="32"/>
    <x v="31"/>
    <x v="1"/>
    <x v="26"/>
    <n v="258"/>
    <n v="1"/>
  </r>
  <r>
    <x v="35"/>
    <x v="33"/>
    <x v="32"/>
    <x v="30"/>
    <x v="10"/>
    <n v="254"/>
    <n v="0"/>
  </r>
  <r>
    <x v="36"/>
    <x v="34"/>
    <x v="33"/>
    <x v="31"/>
    <x v="23"/>
    <n v="254"/>
    <n v="10.199999999999999"/>
  </r>
  <r>
    <x v="37"/>
    <x v="35"/>
    <x v="34"/>
    <x v="32"/>
    <x v="27"/>
    <n v="252"/>
    <n v="10.3"/>
  </r>
  <r>
    <x v="38"/>
    <x v="36"/>
    <x v="35"/>
    <x v="33"/>
    <x v="28"/>
    <n v="251"/>
    <n v="9.4"/>
  </r>
  <r>
    <x v="39"/>
    <x v="37"/>
    <x v="36"/>
    <x v="34"/>
    <x v="29"/>
    <n v="249"/>
    <n v="8.6999999999999993"/>
  </r>
  <r>
    <x v="40"/>
    <x v="38"/>
    <x v="37"/>
    <x v="35"/>
    <x v="1"/>
    <n v="246"/>
    <n v="6.8"/>
  </r>
  <r>
    <x v="41"/>
    <x v="14"/>
    <x v="38"/>
    <x v="36"/>
    <x v="20"/>
    <n v="245"/>
    <n v="7.2"/>
  </r>
  <r>
    <x v="42"/>
    <x v="39"/>
    <x v="17"/>
    <x v="37"/>
    <x v="30"/>
    <n v="240"/>
    <n v="8.1999999999999993"/>
  </r>
  <r>
    <x v="43"/>
    <x v="40"/>
    <x v="39"/>
    <x v="38"/>
    <x v="31"/>
    <n v="238"/>
    <n v="5"/>
  </r>
  <r>
    <x v="44"/>
    <x v="41"/>
    <x v="40"/>
    <x v="39"/>
    <x v="32"/>
    <n v="237"/>
    <n v="6.5"/>
  </r>
  <r>
    <x v="45"/>
    <x v="42"/>
    <x v="41"/>
    <x v="40"/>
    <x v="4"/>
    <n v="237"/>
    <n v="8.9"/>
  </r>
  <r>
    <x v="46"/>
    <x v="43"/>
    <x v="8"/>
    <x v="41"/>
    <x v="5"/>
    <n v="234"/>
    <n v="11.3"/>
  </r>
  <r>
    <x v="47"/>
    <x v="44"/>
    <x v="42"/>
    <x v="42"/>
    <x v="33"/>
    <n v="233"/>
    <n v="0"/>
  </r>
  <r>
    <x v="48"/>
    <x v="45"/>
    <x v="43"/>
    <x v="43"/>
    <x v="19"/>
    <n v="233"/>
    <n v="6.6"/>
  </r>
  <r>
    <x v="49"/>
    <x v="46"/>
    <x v="44"/>
    <x v="19"/>
    <x v="34"/>
    <n v="226"/>
    <n v="6.3"/>
  </r>
  <r>
    <x v="50"/>
    <x v="47"/>
    <x v="45"/>
    <x v="44"/>
    <x v="30"/>
    <n v="225"/>
    <n v="8.1999999999999993"/>
  </r>
  <r>
    <x v="51"/>
    <x v="27"/>
    <x v="46"/>
    <x v="5"/>
    <x v="35"/>
    <n v="224"/>
    <n v="9.5"/>
  </r>
  <r>
    <x v="52"/>
    <x v="48"/>
    <x v="47"/>
    <x v="45"/>
    <x v="36"/>
    <n v="221"/>
    <n v="8.3000000000000007"/>
  </r>
  <r>
    <x v="53"/>
    <x v="49"/>
    <x v="48"/>
    <x v="46"/>
    <x v="34"/>
    <n v="221"/>
    <n v="6.3"/>
  </r>
  <r>
    <x v="54"/>
    <x v="50"/>
    <x v="49"/>
    <x v="47"/>
    <x v="19"/>
    <n v="220"/>
    <n v="6.6"/>
  </r>
  <r>
    <x v="55"/>
    <x v="51"/>
    <x v="50"/>
    <x v="48"/>
    <x v="17"/>
    <n v="219"/>
    <n v="10.4"/>
  </r>
  <r>
    <x v="56"/>
    <x v="52"/>
    <x v="51"/>
    <x v="49"/>
    <x v="36"/>
    <n v="218"/>
    <n v="8.3000000000000007"/>
  </r>
  <r>
    <x v="57"/>
    <x v="53"/>
    <x v="52"/>
    <x v="40"/>
    <x v="10"/>
    <n v="217"/>
    <n v="5.9"/>
  </r>
  <r>
    <x v="58"/>
    <x v="54"/>
    <x v="6"/>
    <x v="30"/>
    <x v="37"/>
    <n v="213"/>
    <n v="7.3"/>
  </r>
  <r>
    <x v="59"/>
    <x v="8"/>
    <x v="53"/>
    <x v="50"/>
    <x v="9"/>
    <n v="205"/>
    <n v="7.7"/>
  </r>
  <r>
    <x v="60"/>
    <x v="55"/>
    <x v="54"/>
    <x v="6"/>
    <x v="38"/>
    <n v="203"/>
    <n v="9.3000000000000007"/>
  </r>
  <r>
    <x v="61"/>
    <x v="56"/>
    <x v="55"/>
    <x v="36"/>
    <x v="39"/>
    <n v="202"/>
    <n v="7"/>
  </r>
  <r>
    <x v="62"/>
    <x v="57"/>
    <x v="56"/>
    <x v="51"/>
    <x v="39"/>
    <n v="200"/>
    <n v="7"/>
  </r>
  <r>
    <x v="63"/>
    <x v="58"/>
    <x v="57"/>
    <x v="51"/>
    <x v="26"/>
    <n v="197"/>
    <n v="6.4"/>
  </r>
  <r>
    <x v="64"/>
    <x v="48"/>
    <x v="58"/>
    <x v="52"/>
    <x v="40"/>
    <n v="193"/>
    <n v="6.2"/>
  </r>
  <r>
    <x v="65"/>
    <x v="59"/>
    <x v="59"/>
    <x v="28"/>
    <x v="41"/>
    <n v="192"/>
    <n v="5"/>
  </r>
  <r>
    <x v="66"/>
    <x v="60"/>
    <x v="60"/>
    <x v="53"/>
    <x v="30"/>
    <n v="192"/>
    <n v="8.1999999999999993"/>
  </r>
  <r>
    <x v="67"/>
    <x v="56"/>
    <x v="61"/>
    <x v="28"/>
    <x v="42"/>
    <n v="189"/>
    <n v="4.9000000000000004"/>
  </r>
  <r>
    <x v="68"/>
    <x v="61"/>
    <x v="62"/>
    <x v="1"/>
    <x v="43"/>
    <n v="186"/>
    <n v="1"/>
  </r>
  <r>
    <x v="69"/>
    <x v="62"/>
    <x v="63"/>
    <x v="54"/>
    <x v="20"/>
    <n v="186"/>
    <n v="7.2"/>
  </r>
  <r>
    <x v="70"/>
    <x v="63"/>
    <x v="64"/>
    <x v="46"/>
    <x v="44"/>
    <n v="179"/>
    <n v="3.8"/>
  </r>
  <r>
    <x v="71"/>
    <x v="64"/>
    <x v="65"/>
    <x v="51"/>
    <x v="45"/>
    <n v="178"/>
    <n v="5.6"/>
  </r>
  <r>
    <x v="72"/>
    <x v="65"/>
    <x v="66"/>
    <x v="55"/>
    <x v="34"/>
    <n v="176"/>
    <n v="6.3"/>
  </r>
  <r>
    <x v="73"/>
    <x v="66"/>
    <x v="67"/>
    <x v="56"/>
    <x v="34"/>
    <n v="173"/>
    <n v="6.3"/>
  </r>
  <r>
    <x v="74"/>
    <x v="67"/>
    <x v="67"/>
    <x v="28"/>
    <x v="43"/>
    <n v="173"/>
    <n v="4.5999999999999996"/>
  </r>
  <r>
    <x v="75"/>
    <x v="68"/>
    <x v="49"/>
    <x v="57"/>
    <x v="46"/>
    <n v="173"/>
    <n v="5.4"/>
  </r>
  <r>
    <x v="76"/>
    <x v="69"/>
    <x v="68"/>
    <x v="58"/>
    <x v="47"/>
    <n v="172"/>
    <n v="7.6"/>
  </r>
  <r>
    <x v="77"/>
    <x v="70"/>
    <x v="69"/>
    <x v="59"/>
    <x v="48"/>
    <n v="169"/>
    <n v="6.7"/>
  </r>
  <r>
    <x v="78"/>
    <x v="71"/>
    <x v="70"/>
    <x v="28"/>
    <x v="44"/>
    <n v="167"/>
    <n v="3.8"/>
  </r>
  <r>
    <x v="79"/>
    <x v="72"/>
    <x v="71"/>
    <x v="60"/>
    <x v="49"/>
    <n v="163"/>
    <n v="6.1"/>
  </r>
  <r>
    <x v="80"/>
    <x v="73"/>
    <x v="72"/>
    <x v="9"/>
    <x v="50"/>
    <n v="162"/>
    <n v="3"/>
  </r>
  <r>
    <x v="81"/>
    <x v="74"/>
    <x v="45"/>
    <x v="9"/>
    <x v="50"/>
    <n v="159"/>
    <n v="3"/>
  </r>
  <r>
    <x v="82"/>
    <x v="75"/>
    <x v="47"/>
    <x v="55"/>
    <x v="51"/>
    <n v="157"/>
    <n v="4.0999999999999996"/>
  </r>
  <r>
    <x v="83"/>
    <x v="76"/>
    <x v="73"/>
    <x v="61"/>
    <x v="52"/>
    <n v="152"/>
    <n v="2"/>
  </r>
  <r>
    <x v="84"/>
    <x v="77"/>
    <x v="33"/>
    <x v="46"/>
    <x v="53"/>
    <n v="149"/>
    <n v="4.4000000000000004"/>
  </r>
  <r>
    <x v="85"/>
    <x v="20"/>
    <x v="10"/>
    <x v="62"/>
    <x v="46"/>
    <n v="149"/>
    <n v="5.4"/>
  </r>
  <r>
    <x v="86"/>
    <x v="77"/>
    <x v="10"/>
    <x v="63"/>
    <x v="19"/>
    <n v="149"/>
    <n v="6.6"/>
  </r>
  <r>
    <x v="87"/>
    <x v="78"/>
    <x v="74"/>
    <x v="64"/>
    <x v="33"/>
    <n v="147"/>
    <n v="1"/>
  </r>
  <r>
    <x v="88"/>
    <x v="79"/>
    <x v="75"/>
    <x v="36"/>
    <x v="54"/>
    <n v="144"/>
    <n v="4"/>
  </r>
  <r>
    <x v="89"/>
    <x v="80"/>
    <x v="76"/>
    <x v="52"/>
    <x v="55"/>
    <n v="140"/>
    <n v="9"/>
  </r>
  <r>
    <x v="90"/>
    <x v="81"/>
    <x v="77"/>
    <x v="65"/>
    <x v="50"/>
    <n v="140"/>
    <n v="4.2"/>
  </r>
  <r>
    <x v="91"/>
    <x v="16"/>
    <x v="78"/>
    <x v="38"/>
    <x v="50"/>
    <n v="137"/>
    <n v="4.2"/>
  </r>
  <r>
    <x v="92"/>
    <x v="82"/>
    <x v="79"/>
    <x v="38"/>
    <x v="56"/>
    <n v="135"/>
    <n v="2.8"/>
  </r>
  <r>
    <x v="93"/>
    <x v="83"/>
    <x v="80"/>
    <x v="66"/>
    <x v="42"/>
    <n v="132"/>
    <n v="4.9000000000000004"/>
  </r>
  <r>
    <x v="94"/>
    <x v="84"/>
    <x v="81"/>
    <x v="40"/>
    <x v="42"/>
    <n v="128"/>
    <n v="4.9000000000000004"/>
  </r>
  <r>
    <x v="95"/>
    <x v="85"/>
    <x v="29"/>
    <x v="67"/>
    <x v="42"/>
    <n v="128"/>
    <n v="4.9000000000000004"/>
  </r>
  <r>
    <x v="96"/>
    <x v="86"/>
    <x v="42"/>
    <x v="68"/>
    <x v="40"/>
    <n v="123"/>
    <n v="0"/>
  </r>
  <r>
    <x v="97"/>
    <x v="87"/>
    <x v="13"/>
    <x v="1"/>
    <x v="57"/>
    <n v="118"/>
    <n v="1"/>
  </r>
  <r>
    <x v="98"/>
    <x v="88"/>
    <x v="29"/>
    <x v="69"/>
    <x v="58"/>
    <n v="114"/>
    <n v="0"/>
  </r>
  <r>
    <x v="99"/>
    <x v="89"/>
    <x v="82"/>
    <x v="1"/>
    <x v="59"/>
    <n v="111"/>
    <n v="1"/>
  </r>
  <r>
    <x v="100"/>
    <x v="90"/>
    <x v="83"/>
    <x v="70"/>
    <x v="60"/>
    <n v="106"/>
    <n v="3.9"/>
  </r>
  <r>
    <x v="101"/>
    <x v="91"/>
    <x v="84"/>
    <x v="71"/>
    <x v="61"/>
    <n v="105"/>
    <n v="2.6"/>
  </r>
  <r>
    <x v="102"/>
    <x v="82"/>
    <x v="21"/>
    <x v="69"/>
    <x v="58"/>
    <n v="104"/>
    <n v="0"/>
  </r>
  <r>
    <x v="103"/>
    <x v="92"/>
    <x v="85"/>
    <x v="28"/>
    <x v="62"/>
    <n v="101"/>
    <n v="2.4"/>
  </r>
  <r>
    <x v="104"/>
    <x v="93"/>
    <x v="5"/>
    <x v="61"/>
    <x v="63"/>
    <n v="98"/>
    <n v="2"/>
  </r>
  <r>
    <x v="105"/>
    <x v="94"/>
    <x v="86"/>
    <x v="19"/>
    <x v="61"/>
    <n v="98"/>
    <n v="2.6"/>
  </r>
  <r>
    <x v="106"/>
    <x v="95"/>
    <x v="87"/>
    <x v="52"/>
    <x v="64"/>
    <n v="97"/>
    <n v="3.4"/>
  </r>
  <r>
    <x v="107"/>
    <x v="85"/>
    <x v="87"/>
    <x v="72"/>
    <x v="62"/>
    <n v="97"/>
    <n v="2.4"/>
  </r>
  <r>
    <x v="108"/>
    <x v="96"/>
    <x v="82"/>
    <x v="61"/>
    <x v="65"/>
    <n v="90"/>
    <n v="2"/>
  </r>
  <r>
    <x v="109"/>
    <x v="97"/>
    <x v="42"/>
    <x v="69"/>
    <x v="34"/>
    <n v="88"/>
    <n v="0"/>
  </r>
  <r>
    <x v="110"/>
    <x v="95"/>
    <x v="88"/>
    <x v="69"/>
    <x v="56"/>
    <n v="82"/>
    <n v="0"/>
  </r>
  <r>
    <x v="111"/>
    <x v="56"/>
    <x v="49"/>
    <x v="1"/>
    <x v="59"/>
    <n v="77"/>
    <n v="1"/>
  </r>
  <r>
    <x v="112"/>
    <x v="67"/>
    <x v="74"/>
    <x v="52"/>
    <x v="66"/>
    <n v="76"/>
    <n v="1"/>
  </r>
  <r>
    <x v="113"/>
    <x v="76"/>
    <x v="69"/>
    <x v="50"/>
    <x v="58"/>
    <n v="71"/>
    <n v="2.2000000000000002"/>
  </r>
  <r>
    <x v="114"/>
    <x v="20"/>
    <x v="89"/>
    <x v="61"/>
    <x v="58"/>
    <n v="69"/>
    <n v="2"/>
  </r>
  <r>
    <x v="115"/>
    <x v="98"/>
    <x v="89"/>
    <x v="61"/>
    <x v="58"/>
    <n v="69"/>
    <n v="2"/>
  </r>
  <r>
    <x v="116"/>
    <x v="99"/>
    <x v="89"/>
    <x v="52"/>
    <x v="67"/>
    <n v="69"/>
    <n v="2.5"/>
  </r>
  <r>
    <x v="117"/>
    <x v="100"/>
    <x v="90"/>
    <x v="1"/>
    <x v="58"/>
    <n v="65"/>
    <n v="1"/>
  </r>
  <r>
    <x v="118"/>
    <x v="101"/>
    <x v="84"/>
    <x v="64"/>
    <x v="65"/>
    <n v="64"/>
    <n v="4"/>
  </r>
  <r>
    <x v="119"/>
    <x v="102"/>
    <x v="15"/>
    <x v="51"/>
    <x v="59"/>
    <n v="63"/>
    <n v="2"/>
  </r>
  <r>
    <x v="120"/>
    <x v="86"/>
    <x v="91"/>
    <x v="19"/>
    <x v="68"/>
    <n v="62"/>
    <n v="2.2999999999999998"/>
  </r>
  <r>
    <x v="121"/>
    <x v="103"/>
    <x v="92"/>
    <x v="46"/>
    <x v="69"/>
    <n v="60"/>
    <n v="1.5"/>
  </r>
  <r>
    <x v="122"/>
    <x v="104"/>
    <x v="93"/>
    <x v="61"/>
    <x v="70"/>
    <n v="58"/>
    <n v="1.8"/>
  </r>
  <r>
    <x v="123"/>
    <x v="81"/>
    <x v="94"/>
    <x v="1"/>
    <x v="71"/>
    <n v="56"/>
    <n v="1"/>
  </r>
  <r>
    <x v="124"/>
    <x v="105"/>
    <x v="95"/>
    <x v="73"/>
    <x v="72"/>
    <n v="55"/>
    <n v="1.9"/>
  </r>
  <r>
    <x v="125"/>
    <x v="106"/>
    <x v="1"/>
    <x v="74"/>
    <x v="73"/>
    <n v="51"/>
    <n v="1.3"/>
  </r>
  <r>
    <x v="126"/>
    <x v="106"/>
    <x v="93"/>
    <x v="51"/>
    <x v="74"/>
    <n v="51"/>
    <n v="1.4"/>
  </r>
  <r>
    <x v="127"/>
    <x v="107"/>
    <x v="42"/>
    <x v="28"/>
    <x v="75"/>
    <n v="49"/>
    <n v="0"/>
  </r>
  <r>
    <x v="128"/>
    <x v="108"/>
    <x v="84"/>
    <x v="38"/>
    <x v="73"/>
    <n v="47"/>
    <n v="1.3"/>
  </r>
  <r>
    <x v="129"/>
    <x v="63"/>
    <x v="96"/>
    <x v="38"/>
    <x v="73"/>
    <n v="46"/>
    <n v="1.3"/>
  </r>
  <r>
    <x v="130"/>
    <x v="109"/>
    <x v="97"/>
    <x v="69"/>
    <x v="36"/>
    <n v="45"/>
    <n v="0"/>
  </r>
  <r>
    <x v="131"/>
    <x v="110"/>
    <x v="98"/>
    <x v="9"/>
    <x v="76"/>
    <n v="44"/>
    <n v="1.1000000000000001"/>
  </r>
  <r>
    <x v="132"/>
    <x v="111"/>
    <x v="99"/>
    <x v="1"/>
    <x v="69"/>
    <n v="44"/>
    <n v="1"/>
  </r>
  <r>
    <x v="133"/>
    <x v="112"/>
    <x v="82"/>
    <x v="69"/>
    <x v="1"/>
    <n v="43"/>
    <n v="0"/>
  </r>
  <r>
    <x v="134"/>
    <x v="102"/>
    <x v="100"/>
    <x v="61"/>
    <x v="77"/>
    <n v="42"/>
    <n v="2"/>
  </r>
  <r>
    <x v="135"/>
    <x v="10"/>
    <x v="40"/>
    <x v="51"/>
    <x v="78"/>
    <n v="42"/>
    <n v="0.9"/>
  </r>
  <r>
    <x v="136"/>
    <x v="113"/>
    <x v="70"/>
    <x v="52"/>
    <x v="75"/>
    <n v="41"/>
    <n v="1"/>
  </r>
  <r>
    <x v="137"/>
    <x v="114"/>
    <x v="74"/>
    <x v="51"/>
    <x v="54"/>
    <n v="37"/>
    <n v="1"/>
  </r>
  <r>
    <x v="138"/>
    <x v="115"/>
    <x v="82"/>
    <x v="75"/>
    <x v="73"/>
    <n v="36"/>
    <n v="1.3"/>
  </r>
  <r>
    <x v="139"/>
    <x v="115"/>
    <x v="101"/>
    <x v="38"/>
    <x v="76"/>
    <n v="36"/>
    <n v="1.1000000000000001"/>
  </r>
  <r>
    <x v="140"/>
    <x v="115"/>
    <x v="102"/>
    <x v="1"/>
    <x v="79"/>
    <n v="36"/>
    <n v="1"/>
  </r>
  <r>
    <x v="141"/>
    <x v="116"/>
    <x v="49"/>
    <x v="36"/>
    <x v="75"/>
    <n v="35"/>
    <n v="1"/>
  </r>
  <r>
    <x v="142"/>
    <x v="117"/>
    <x v="103"/>
    <x v="76"/>
    <x v="76"/>
    <n v="34"/>
    <n v="1.1000000000000001"/>
  </r>
  <r>
    <x v="143"/>
    <x v="63"/>
    <x v="104"/>
    <x v="1"/>
    <x v="75"/>
    <n v="34"/>
    <n v="1"/>
  </r>
  <r>
    <x v="144"/>
    <x v="118"/>
    <x v="1"/>
    <x v="1"/>
    <x v="68"/>
    <n v="32"/>
    <n v="1"/>
  </r>
  <r>
    <x v="145"/>
    <x v="118"/>
    <x v="105"/>
    <x v="64"/>
    <x v="67"/>
    <n v="32"/>
    <n v="2.5"/>
  </r>
  <r>
    <x v="146"/>
    <x v="85"/>
    <x v="82"/>
    <x v="1"/>
    <x v="80"/>
    <n v="31"/>
    <n v="0.6"/>
  </r>
  <r>
    <x v="147"/>
    <x v="85"/>
    <x v="1"/>
    <x v="77"/>
    <x v="70"/>
    <n v="31"/>
    <n v="1.8"/>
  </r>
  <r>
    <x v="148"/>
    <x v="119"/>
    <x v="86"/>
    <x v="60"/>
    <x v="67"/>
    <n v="31"/>
    <n v="2.5"/>
  </r>
  <r>
    <x v="149"/>
    <x v="120"/>
    <x v="106"/>
    <x v="64"/>
    <x v="81"/>
    <n v="26"/>
    <n v="0.8"/>
  </r>
  <r>
    <x v="150"/>
    <x v="92"/>
    <x v="42"/>
    <x v="78"/>
    <x v="82"/>
    <n v="25"/>
    <n v="0"/>
  </r>
  <r>
    <x v="151"/>
    <x v="92"/>
    <x v="107"/>
    <x v="51"/>
    <x v="83"/>
    <n v="25"/>
    <n v="4.3"/>
  </r>
  <r>
    <x v="152"/>
    <x v="92"/>
    <x v="1"/>
    <x v="61"/>
    <x v="48"/>
    <n v="25"/>
    <n v="2"/>
  </r>
  <r>
    <x v="153"/>
    <x v="121"/>
    <x v="42"/>
    <x v="69"/>
    <x v="84"/>
    <n v="23"/>
    <n v="0"/>
  </r>
  <r>
    <x v="154"/>
    <x v="122"/>
    <x v="76"/>
    <x v="1"/>
    <x v="82"/>
    <n v="22"/>
    <n v="0.7"/>
  </r>
  <r>
    <x v="155"/>
    <x v="113"/>
    <x v="101"/>
    <x v="1"/>
    <x v="85"/>
    <n v="21"/>
    <n v="0.5"/>
  </r>
  <r>
    <x v="156"/>
    <x v="63"/>
    <x v="84"/>
    <x v="46"/>
    <x v="78"/>
    <n v="21"/>
    <n v="0.9"/>
  </r>
  <r>
    <x v="157"/>
    <x v="105"/>
    <x v="1"/>
    <x v="69"/>
    <x v="82"/>
    <n v="20"/>
    <n v="0"/>
  </r>
  <r>
    <x v="158"/>
    <x v="123"/>
    <x v="42"/>
    <x v="69"/>
    <x v="85"/>
    <n v="18"/>
    <n v="0"/>
  </r>
  <r>
    <x v="159"/>
    <x v="124"/>
    <x v="82"/>
    <x v="1"/>
    <x v="70"/>
    <n v="17"/>
    <n v="1"/>
  </r>
  <r>
    <x v="160"/>
    <x v="110"/>
    <x v="74"/>
    <x v="1"/>
    <x v="84"/>
    <n v="15"/>
    <n v="0.4"/>
  </r>
  <r>
    <x v="161"/>
    <x v="125"/>
    <x v="106"/>
    <x v="69"/>
    <x v="86"/>
    <n v="15"/>
    <n v="0"/>
  </r>
  <r>
    <x v="162"/>
    <x v="126"/>
    <x v="103"/>
    <x v="69"/>
    <x v="86"/>
    <n v="13"/>
    <n v="0"/>
  </r>
  <r>
    <x v="163"/>
    <x v="127"/>
    <x v="108"/>
    <x v="69"/>
    <x v="66"/>
    <n v="13"/>
    <n v="0"/>
  </r>
  <r>
    <x v="164"/>
    <x v="128"/>
    <x v="102"/>
    <x v="77"/>
    <x v="85"/>
    <n v="12"/>
    <n v="0.5"/>
  </r>
  <r>
    <x v="165"/>
    <x v="127"/>
    <x v="94"/>
    <x v="1"/>
    <x v="69"/>
    <n v="11"/>
    <n v="1"/>
  </r>
  <r>
    <x v="166"/>
    <x v="88"/>
    <x v="42"/>
    <x v="61"/>
    <x v="87"/>
    <n v="9"/>
    <n v="0"/>
  </r>
  <r>
    <x v="167"/>
    <x v="88"/>
    <x v="1"/>
    <x v="69"/>
    <x v="87"/>
    <n v="9"/>
    <n v="0"/>
  </r>
  <r>
    <x v="168"/>
    <x v="88"/>
    <x v="74"/>
    <x v="51"/>
    <x v="86"/>
    <n v="9"/>
    <n v="0.3"/>
  </r>
  <r>
    <x v="169"/>
    <x v="127"/>
    <x v="42"/>
    <x v="1"/>
    <x v="62"/>
    <n v="8"/>
    <n v="0"/>
  </r>
  <r>
    <x v="170"/>
    <x v="113"/>
    <x v="103"/>
    <x v="1"/>
    <x v="87"/>
    <n v="6"/>
    <n v="0.2"/>
  </r>
  <r>
    <x v="171"/>
    <x v="116"/>
    <x v="102"/>
    <x v="69"/>
    <x v="87"/>
    <n v="6"/>
    <n v="0"/>
  </r>
  <r>
    <x v="172"/>
    <x v="113"/>
    <x v="42"/>
    <x v="69"/>
    <x v="88"/>
    <n v="6"/>
    <n v="0"/>
  </r>
  <r>
    <x v="173"/>
    <x v="116"/>
    <x v="74"/>
    <x v="69"/>
    <x v="88"/>
    <n v="5"/>
    <n v="0"/>
  </r>
  <r>
    <x v="174"/>
    <x v="116"/>
    <x v="74"/>
    <x v="1"/>
    <x v="80"/>
    <n v="5"/>
    <n v="0.6"/>
  </r>
  <r>
    <x v="175"/>
    <x v="116"/>
    <x v="74"/>
    <x v="69"/>
    <x v="88"/>
    <n v="5"/>
    <n v="0"/>
  </r>
  <r>
    <x v="176"/>
    <x v="33"/>
    <x v="100"/>
    <x v="69"/>
    <x v="88"/>
    <n v="5"/>
    <n v="0"/>
  </r>
  <r>
    <x v="177"/>
    <x v="10"/>
    <x v="74"/>
    <x v="64"/>
    <x v="88"/>
    <n v="4"/>
    <n v="0.1"/>
  </r>
  <r>
    <x v="178"/>
    <x v="10"/>
    <x v="1"/>
    <x v="1"/>
    <x v="88"/>
    <n v="3"/>
    <n v="0.1"/>
  </r>
  <r>
    <x v="179"/>
    <x v="129"/>
    <x v="82"/>
    <x v="1"/>
    <x v="88"/>
    <n v="3"/>
    <n v="0.1"/>
  </r>
  <r>
    <x v="180"/>
    <x v="33"/>
    <x v="42"/>
    <x v="69"/>
    <x v="89"/>
    <n v="0"/>
    <n v="0"/>
  </r>
  <r>
    <x v="181"/>
    <x v="33"/>
    <x v="42"/>
    <x v="69"/>
    <x v="89"/>
    <n v="0"/>
    <n v="0"/>
  </r>
  <r>
    <x v="182"/>
    <x v="33"/>
    <x v="42"/>
    <x v="69"/>
    <x v="89"/>
    <n v="0"/>
    <n v="0"/>
  </r>
  <r>
    <x v="183"/>
    <x v="33"/>
    <x v="42"/>
    <x v="69"/>
    <x v="89"/>
    <n v="0"/>
    <n v="0"/>
  </r>
  <r>
    <x v="184"/>
    <x v="33"/>
    <x v="42"/>
    <x v="69"/>
    <x v="89"/>
    <n v="0"/>
    <n v="0"/>
  </r>
  <r>
    <x v="185"/>
    <x v="33"/>
    <x v="42"/>
    <x v="69"/>
    <x v="89"/>
    <n v="0"/>
    <n v="0"/>
  </r>
  <r>
    <x v="186"/>
    <x v="33"/>
    <x v="42"/>
    <x v="69"/>
    <x v="89"/>
    <n v="0"/>
    <n v="0"/>
  </r>
  <r>
    <x v="187"/>
    <x v="33"/>
    <x v="42"/>
    <x v="69"/>
    <x v="89"/>
    <n v="0"/>
    <n v="0"/>
  </r>
  <r>
    <x v="188"/>
    <x v="33"/>
    <x v="42"/>
    <x v="69"/>
    <x v="89"/>
    <n v="0"/>
    <n v="0"/>
  </r>
  <r>
    <x v="189"/>
    <x v="33"/>
    <x v="42"/>
    <x v="69"/>
    <x v="89"/>
    <n v="0"/>
    <n v="0"/>
  </r>
  <r>
    <x v="190"/>
    <x v="33"/>
    <x v="42"/>
    <x v="69"/>
    <x v="89"/>
    <n v="0"/>
    <n v="0"/>
  </r>
  <r>
    <x v="191"/>
    <x v="33"/>
    <x v="42"/>
    <x v="69"/>
    <x v="89"/>
    <n v="0"/>
    <n v="0"/>
  </r>
  <r>
    <x v="192"/>
    <x v="33"/>
    <x v="42"/>
    <x v="69"/>
    <x v="89"/>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E195" firstHeaderRow="0" firstDataRow="1" firstDataCol="1"/>
  <pivotFields count="7">
    <pivotField axis="axisRow" showAll="0">
      <items count="194">
        <item x="180"/>
        <item x="93"/>
        <item x="150"/>
        <item x="15"/>
        <item x="57"/>
        <item x="94"/>
        <item x="52"/>
        <item x="70"/>
        <item x="33"/>
        <item x="27"/>
        <item x="129"/>
        <item x="72"/>
        <item x="119"/>
        <item x="181"/>
        <item x="73"/>
        <item x="2"/>
        <item x="19"/>
        <item x="31"/>
        <item x="142"/>
        <item x="153"/>
        <item x="78"/>
        <item x="74"/>
        <item x="75"/>
        <item x="41"/>
        <item x="146"/>
        <item x="37"/>
        <item x="151"/>
        <item x="109"/>
        <item x="88"/>
        <item x="117"/>
        <item x="87"/>
        <item x="42"/>
        <item x="159"/>
        <item x="160"/>
        <item x="76"/>
        <item x="65"/>
        <item x="81"/>
        <item x="178"/>
        <item x="112"/>
        <item x="35"/>
        <item x="84"/>
        <item x="137"/>
        <item x="36"/>
        <item x="91"/>
        <item x="66"/>
        <item x="4"/>
        <item x="28"/>
        <item x="131"/>
        <item x="21"/>
        <item x="64"/>
        <item x="144"/>
        <item x="80"/>
        <item x="170"/>
        <item x="114"/>
        <item x="47"/>
        <item x="158"/>
        <item x="51"/>
        <item x="157"/>
        <item x="111"/>
        <item x="32"/>
        <item x="3"/>
        <item x="5"/>
        <item x="169"/>
        <item x="85"/>
        <item x="6"/>
        <item x="147"/>
        <item x="56"/>
        <item x="0"/>
        <item x="115"/>
        <item x="166"/>
        <item x="148"/>
        <item x="17"/>
        <item x="11"/>
        <item x="104"/>
        <item x="46"/>
        <item x="48"/>
        <item x="98"/>
        <item x="173"/>
        <item x="183"/>
        <item x="167"/>
        <item x="14"/>
        <item x="116"/>
        <item x="44"/>
        <item x="106"/>
        <item x="61"/>
        <item x="155"/>
        <item x="40"/>
        <item x="122"/>
        <item x="143"/>
        <item x="184"/>
        <item x="107"/>
        <item x="96"/>
        <item x="25"/>
        <item x="124"/>
        <item x="110"/>
        <item x="83"/>
        <item x="185"/>
        <item x="7"/>
        <item x="30"/>
        <item x="100"/>
        <item x="149"/>
        <item x="165"/>
        <item x="162"/>
        <item x="186"/>
        <item x="174"/>
        <item x="86"/>
        <item x="187"/>
        <item x="188"/>
        <item x="105"/>
        <item x="43"/>
        <item x="120"/>
        <item x="49"/>
        <item x="189"/>
        <item x="67"/>
        <item x="95"/>
        <item x="164"/>
        <item x="128"/>
        <item x="175"/>
        <item x="1"/>
        <item x="127"/>
        <item x="171"/>
        <item x="38"/>
        <item x="60"/>
        <item x="97"/>
        <item x="179"/>
        <item x="134"/>
        <item x="62"/>
        <item x="182"/>
        <item x="77"/>
        <item x="154"/>
        <item x="190"/>
        <item x="16"/>
        <item x="22"/>
        <item x="132"/>
        <item x="58"/>
        <item x="79"/>
        <item x="68"/>
        <item x="8"/>
        <item x="9"/>
        <item x="135"/>
        <item x="18"/>
        <item x="12"/>
        <item x="133"/>
        <item x="101"/>
        <item x="191"/>
        <item x="90"/>
        <item x="176"/>
        <item x="168"/>
        <item x="24"/>
        <item x="82"/>
        <item x="152"/>
        <item x="121"/>
        <item x="20"/>
        <item x="29"/>
        <item x="123"/>
        <item x="192"/>
        <item x="50"/>
        <item x="89"/>
        <item x="23"/>
        <item x="102"/>
        <item x="59"/>
        <item x="13"/>
        <item x="53"/>
        <item x="163"/>
        <item x="71"/>
        <item x="108"/>
        <item x="69"/>
        <item x="26"/>
        <item x="141"/>
        <item x="161"/>
        <item x="140"/>
        <item x="34"/>
        <item x="177"/>
        <item x="138"/>
        <item x="139"/>
        <item x="63"/>
        <item x="125"/>
        <item x="126"/>
        <item x="113"/>
        <item x="136"/>
        <item x="130"/>
        <item x="45"/>
        <item x="92"/>
        <item x="55"/>
        <item x="54"/>
        <item x="39"/>
        <item x="103"/>
        <item x="156"/>
        <item x="10"/>
        <item x="99"/>
        <item x="172"/>
        <item x="145"/>
        <item x="118"/>
        <item t="default"/>
      </items>
    </pivotField>
    <pivotField dataField="1" showAll="0">
      <items count="131">
        <item x="33"/>
        <item x="10"/>
        <item x="125"/>
        <item x="129"/>
        <item x="116"/>
        <item x="113"/>
        <item x="127"/>
        <item x="88"/>
        <item x="128"/>
        <item x="126"/>
        <item x="110"/>
        <item x="82"/>
        <item x="124"/>
        <item x="123"/>
        <item x="76"/>
        <item x="105"/>
        <item x="63"/>
        <item x="122"/>
        <item x="121"/>
        <item x="92"/>
        <item x="120"/>
        <item x="119"/>
        <item x="85"/>
        <item x="118"/>
        <item x="117"/>
        <item x="115"/>
        <item x="114"/>
        <item x="102"/>
        <item x="112"/>
        <item x="111"/>
        <item x="109"/>
        <item x="108"/>
        <item x="107"/>
        <item x="106"/>
        <item x="20"/>
        <item x="98"/>
        <item x="81"/>
        <item x="100"/>
        <item x="104"/>
        <item x="103"/>
        <item x="86"/>
        <item x="99"/>
        <item x="101"/>
        <item x="93"/>
        <item x="61"/>
        <item x="67"/>
        <item x="56"/>
        <item x="87"/>
        <item x="59"/>
        <item x="95"/>
        <item x="41"/>
        <item x="97"/>
        <item x="83"/>
        <item x="96"/>
        <item x="44"/>
        <item x="16"/>
        <item x="94"/>
        <item x="32"/>
        <item x="84"/>
        <item x="91"/>
        <item x="90"/>
        <item x="46"/>
        <item x="89"/>
        <item x="50"/>
        <item x="49"/>
        <item x="65"/>
        <item x="38"/>
        <item x="3"/>
        <item x="64"/>
        <item x="69"/>
        <item x="52"/>
        <item x="80"/>
        <item x="2"/>
        <item x="66"/>
        <item x="79"/>
        <item x="78"/>
        <item x="77"/>
        <item x="62"/>
        <item x="75"/>
        <item x="74"/>
        <item x="73"/>
        <item x="72"/>
        <item x="71"/>
        <item x="70"/>
        <item x="12"/>
        <item x="68"/>
        <item x="25"/>
        <item x="57"/>
        <item x="60"/>
        <item x="48"/>
        <item x="8"/>
        <item x="19"/>
        <item x="58"/>
        <item x="0"/>
        <item x="55"/>
        <item x="42"/>
        <item x="54"/>
        <item x="53"/>
        <item x="51"/>
        <item x="27"/>
        <item x="47"/>
        <item x="34"/>
        <item x="35"/>
        <item x="45"/>
        <item x="43"/>
        <item x="29"/>
        <item x="40"/>
        <item x="39"/>
        <item x="14"/>
        <item x="11"/>
        <item x="37"/>
        <item x="36"/>
        <item x="31"/>
        <item x="30"/>
        <item x="28"/>
        <item x="26"/>
        <item x="24"/>
        <item x="23"/>
        <item x="22"/>
        <item x="21"/>
        <item x="18"/>
        <item x="17"/>
        <item x="15"/>
        <item x="13"/>
        <item x="9"/>
        <item x="7"/>
        <item x="6"/>
        <item x="5"/>
        <item x="4"/>
        <item x="1"/>
        <item t="default"/>
      </items>
    </pivotField>
    <pivotField dataField="1" showAll="0">
      <items count="110">
        <item x="42"/>
        <item x="74"/>
        <item x="82"/>
        <item x="1"/>
        <item x="103"/>
        <item x="100"/>
        <item x="102"/>
        <item x="107"/>
        <item x="97"/>
        <item x="94"/>
        <item x="92"/>
        <item x="108"/>
        <item x="106"/>
        <item x="76"/>
        <item x="84"/>
        <item x="105"/>
        <item x="101"/>
        <item x="93"/>
        <item x="47"/>
        <item x="83"/>
        <item x="88"/>
        <item x="86"/>
        <item x="104"/>
        <item x="49"/>
        <item x="77"/>
        <item x="99"/>
        <item x="70"/>
        <item x="40"/>
        <item x="98"/>
        <item x="96"/>
        <item x="91"/>
        <item x="27"/>
        <item x="95"/>
        <item x="75"/>
        <item x="52"/>
        <item x="63"/>
        <item x="43"/>
        <item x="15"/>
        <item x="90"/>
        <item x="9"/>
        <item x="39"/>
        <item x="89"/>
        <item x="69"/>
        <item x="30"/>
        <item x="72"/>
        <item x="25"/>
        <item x="45"/>
        <item x="54"/>
        <item x="26"/>
        <item x="18"/>
        <item x="33"/>
        <item x="35"/>
        <item x="87"/>
        <item x="5"/>
        <item x="10"/>
        <item x="85"/>
        <item x="21"/>
        <item x="51"/>
        <item x="29"/>
        <item x="6"/>
        <item x="13"/>
        <item x="17"/>
        <item x="68"/>
        <item x="50"/>
        <item x="81"/>
        <item x="23"/>
        <item x="80"/>
        <item x="28"/>
        <item x="79"/>
        <item x="78"/>
        <item x="14"/>
        <item x="38"/>
        <item x="58"/>
        <item x="3"/>
        <item x="73"/>
        <item x="60"/>
        <item x="57"/>
        <item x="22"/>
        <item x="36"/>
        <item x="71"/>
        <item x="4"/>
        <item x="67"/>
        <item x="66"/>
        <item x="65"/>
        <item x="64"/>
        <item x="62"/>
        <item x="61"/>
        <item x="59"/>
        <item x="46"/>
        <item x="56"/>
        <item x="55"/>
        <item x="53"/>
        <item x="8"/>
        <item x="24"/>
        <item x="48"/>
        <item x="44"/>
        <item x="41"/>
        <item x="7"/>
        <item x="37"/>
        <item x="34"/>
        <item x="32"/>
        <item x="31"/>
        <item x="20"/>
        <item x="19"/>
        <item x="16"/>
        <item x="12"/>
        <item x="11"/>
        <item x="2"/>
        <item x="0"/>
        <item t="default"/>
      </items>
    </pivotField>
    <pivotField dataField="1" showAll="0">
      <items count="80">
        <item x="69"/>
        <item x="1"/>
        <item x="61"/>
        <item x="9"/>
        <item x="64"/>
        <item x="38"/>
        <item x="72"/>
        <item x="51"/>
        <item x="28"/>
        <item x="52"/>
        <item x="77"/>
        <item x="46"/>
        <item x="35"/>
        <item x="76"/>
        <item x="78"/>
        <item x="36"/>
        <item x="19"/>
        <item x="75"/>
        <item x="74"/>
        <item x="60"/>
        <item x="14"/>
        <item x="71"/>
        <item x="18"/>
        <item x="0"/>
        <item x="73"/>
        <item x="50"/>
        <item x="57"/>
        <item x="56"/>
        <item x="2"/>
        <item x="40"/>
        <item x="55"/>
        <item x="66"/>
        <item x="7"/>
        <item x="5"/>
        <item x="22"/>
        <item x="11"/>
        <item x="10"/>
        <item x="30"/>
        <item x="43"/>
        <item x="44"/>
        <item x="34"/>
        <item x="70"/>
        <item x="32"/>
        <item x="29"/>
        <item x="37"/>
        <item x="20"/>
        <item x="53"/>
        <item x="17"/>
        <item x="63"/>
        <item x="68"/>
        <item x="21"/>
        <item x="67"/>
        <item x="59"/>
        <item x="4"/>
        <item x="65"/>
        <item x="62"/>
        <item x="12"/>
        <item x="15"/>
        <item x="58"/>
        <item x="6"/>
        <item x="41"/>
        <item x="54"/>
        <item x="33"/>
        <item x="24"/>
        <item x="48"/>
        <item x="16"/>
        <item x="49"/>
        <item x="47"/>
        <item x="45"/>
        <item x="42"/>
        <item x="39"/>
        <item x="31"/>
        <item x="27"/>
        <item x="26"/>
        <item x="25"/>
        <item x="23"/>
        <item x="13"/>
        <item x="8"/>
        <item x="3"/>
        <item t="default"/>
      </items>
    </pivotField>
    <pivotField dataField="1" showAll="0">
      <items count="91">
        <item x="89"/>
        <item x="88"/>
        <item x="87"/>
        <item x="86"/>
        <item x="84"/>
        <item x="85"/>
        <item x="80"/>
        <item x="82"/>
        <item x="81"/>
        <item x="78"/>
        <item x="75"/>
        <item x="76"/>
        <item x="71"/>
        <item x="73"/>
        <item x="74"/>
        <item x="69"/>
        <item x="66"/>
        <item x="70"/>
        <item x="72"/>
        <item x="59"/>
        <item x="58"/>
        <item x="68"/>
        <item x="62"/>
        <item x="67"/>
        <item x="61"/>
        <item x="56"/>
        <item x="63"/>
        <item x="52"/>
        <item x="64"/>
        <item x="57"/>
        <item x="44"/>
        <item x="60"/>
        <item x="54"/>
        <item x="51"/>
        <item x="50"/>
        <item x="83"/>
        <item x="53"/>
        <item x="43"/>
        <item x="65"/>
        <item x="42"/>
        <item x="41"/>
        <item x="46"/>
        <item x="31"/>
        <item x="45"/>
        <item x="79"/>
        <item x="33"/>
        <item x="10"/>
        <item x="49"/>
        <item x="40"/>
        <item x="34"/>
        <item x="26"/>
        <item x="32"/>
        <item x="19"/>
        <item x="48"/>
        <item x="1"/>
        <item x="15"/>
        <item x="39"/>
        <item x="16"/>
        <item x="20"/>
        <item x="37"/>
        <item x="47"/>
        <item x="9"/>
        <item x="30"/>
        <item x="36"/>
        <item x="29"/>
        <item x="4"/>
        <item x="77"/>
        <item x="38"/>
        <item x="28"/>
        <item x="35"/>
        <item x="22"/>
        <item x="24"/>
        <item x="55"/>
        <item x="21"/>
        <item x="12"/>
        <item x="23"/>
        <item x="27"/>
        <item x="17"/>
        <item x="18"/>
        <item x="25"/>
        <item x="7"/>
        <item x="8"/>
        <item x="5"/>
        <item x="13"/>
        <item x="11"/>
        <item x="3"/>
        <item x="0"/>
        <item x="14"/>
        <item x="6"/>
        <item x="2"/>
        <item t="default"/>
      </items>
    </pivotField>
    <pivotField showAll="0"/>
    <pivotField showAll="0"/>
  </pivotFields>
  <rowFields count="1">
    <field x="0"/>
  </rowFields>
  <rowItems count="1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t="grand">
      <x/>
    </i>
  </rowItems>
  <colFields count="1">
    <field x="-2"/>
  </colFields>
  <colItems count="4">
    <i>
      <x/>
    </i>
    <i i="1">
      <x v="1"/>
    </i>
    <i i="2">
      <x v="2"/>
    </i>
    <i i="3">
      <x v="3"/>
    </i>
  </colItems>
  <dataFields count="4">
    <dataField name="Sum of Beer" fld="1" baseField="0" baseItem="0"/>
    <dataField name="Sum of Spirit" fld="2" baseField="0" baseItem="0"/>
    <dataField name="Sum of Wine" fld="3" baseField="0" baseItem="0"/>
    <dataField name="Sum of Pure Alcohol" fld="4"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s>
  <data>
    <tabular pivotCacheId="1">
      <items count="193">
        <i x="180" s="1"/>
        <i x="93" s="1"/>
        <i x="150" s="1"/>
        <i x="15" s="1"/>
        <i x="57" s="1"/>
        <i x="94" s="1"/>
        <i x="52" s="1"/>
        <i x="70" s="1"/>
        <i x="33" s="1"/>
        <i x="27" s="1"/>
        <i x="129" s="1"/>
        <i x="72" s="1"/>
        <i x="119" s="1"/>
        <i x="181" s="1"/>
        <i x="73" s="1"/>
        <i x="2" s="1"/>
        <i x="19" s="1"/>
        <i x="31" s="1"/>
        <i x="142" s="1"/>
        <i x="153" s="1"/>
        <i x="78" s="1"/>
        <i x="74" s="1"/>
        <i x="75" s="1"/>
        <i x="41" s="1"/>
        <i x="146" s="1"/>
        <i x="37" s="1"/>
        <i x="151" s="1"/>
        <i x="109" s="1"/>
        <i x="88" s="1"/>
        <i x="117" s="1"/>
        <i x="87" s="1"/>
        <i x="42" s="1"/>
        <i x="159" s="1"/>
        <i x="160" s="1"/>
        <i x="76" s="1"/>
        <i x="65" s="1"/>
        <i x="81" s="1"/>
        <i x="178" s="1"/>
        <i x="112" s="1"/>
        <i x="35" s="1"/>
        <i x="84" s="1"/>
        <i x="137" s="1"/>
        <i x="36" s="1"/>
        <i x="91" s="1"/>
        <i x="66" s="1"/>
        <i x="4" s="1"/>
        <i x="28" s="1"/>
        <i x="131" s="1"/>
        <i x="21" s="1"/>
        <i x="64" s="1"/>
        <i x="144" s="1"/>
        <i x="80" s="1"/>
        <i x="170" s="1"/>
        <i x="114" s="1"/>
        <i x="47" s="1"/>
        <i x="158" s="1"/>
        <i x="51" s="1"/>
        <i x="157" s="1"/>
        <i x="111" s="1"/>
        <i x="32" s="1"/>
        <i x="3" s="1"/>
        <i x="5" s="1"/>
        <i x="169" s="1"/>
        <i x="85" s="1"/>
        <i x="6" s="1"/>
        <i x="147" s="1"/>
        <i x="56" s="1"/>
        <i x="0" s="1"/>
        <i x="115" s="1"/>
        <i x="166" s="1"/>
        <i x="148" s="1"/>
        <i x="17" s="1"/>
        <i x="11" s="1"/>
        <i x="104" s="1"/>
        <i x="46" s="1"/>
        <i x="48" s="1"/>
        <i x="98" s="1"/>
        <i x="173" s="1"/>
        <i x="183" s="1"/>
        <i x="167" s="1"/>
        <i x="14" s="1"/>
        <i x="116" s="1"/>
        <i x="44" s="1"/>
        <i x="106" s="1"/>
        <i x="61" s="1"/>
        <i x="155" s="1"/>
        <i x="40" s="1"/>
        <i x="122" s="1"/>
        <i x="143" s="1"/>
        <i x="184" s="1"/>
        <i x="107" s="1"/>
        <i x="96" s="1"/>
        <i x="25" s="1"/>
        <i x="124" s="1"/>
        <i x="110" s="1"/>
        <i x="83" s="1"/>
        <i x="185" s="1"/>
        <i x="7" s="1"/>
        <i x="30" s="1"/>
        <i x="100" s="1"/>
        <i x="149" s="1"/>
        <i x="165" s="1"/>
        <i x="162" s="1"/>
        <i x="186" s="1"/>
        <i x="174" s="1"/>
        <i x="86" s="1"/>
        <i x="187" s="1"/>
        <i x="188" s="1"/>
        <i x="105" s="1"/>
        <i x="43" s="1"/>
        <i x="120" s="1"/>
        <i x="49" s="1"/>
        <i x="189" s="1"/>
        <i x="67" s="1"/>
        <i x="95" s="1"/>
        <i x="164" s="1"/>
        <i x="128" s="1"/>
        <i x="175" s="1"/>
        <i x="1" s="1"/>
        <i x="127" s="1"/>
        <i x="171" s="1"/>
        <i x="38" s="1"/>
        <i x="60" s="1"/>
        <i x="97" s="1"/>
        <i x="179" s="1"/>
        <i x="134" s="1"/>
        <i x="62" s="1"/>
        <i x="182" s="1"/>
        <i x="77" s="1"/>
        <i x="154" s="1"/>
        <i x="190" s="1"/>
        <i x="16" s="1"/>
        <i x="22" s="1"/>
        <i x="132" s="1"/>
        <i x="58" s="1"/>
        <i x="79" s="1"/>
        <i x="68" s="1"/>
        <i x="8" s="1"/>
        <i x="9" s="1"/>
        <i x="135" s="1"/>
        <i x="18" s="1"/>
        <i x="12" s="1"/>
        <i x="133" s="1"/>
        <i x="101" s="1"/>
        <i x="191" s="1"/>
        <i x="90" s="1"/>
        <i x="176" s="1"/>
        <i x="168" s="1"/>
        <i x="24" s="1"/>
        <i x="82" s="1"/>
        <i x="152" s="1"/>
        <i x="121" s="1"/>
        <i x="20" s="1"/>
        <i x="29" s="1"/>
        <i x="123" s="1"/>
        <i x="192" s="1"/>
        <i x="50" s="1"/>
        <i x="89" s="1"/>
        <i x="23" s="1"/>
        <i x="102" s="1"/>
        <i x="59" s="1"/>
        <i x="13" s="1"/>
        <i x="53" s="1"/>
        <i x="163" s="1"/>
        <i x="71" s="1"/>
        <i x="108" s="1"/>
        <i x="69" s="1"/>
        <i x="26" s="1"/>
        <i x="141" s="1"/>
        <i x="161" s="1"/>
        <i x="140" s="1"/>
        <i x="34" s="1"/>
        <i x="177" s="1"/>
        <i x="138" s="1"/>
        <i x="139" s="1"/>
        <i x="63" s="1"/>
        <i x="125" s="1"/>
        <i x="126" s="1"/>
        <i x="113" s="1"/>
        <i x="136" s="1"/>
        <i x="130" s="1"/>
        <i x="45" s="1"/>
        <i x="92" s="1"/>
        <i x="55" s="1"/>
        <i x="54" s="1"/>
        <i x="39" s="1"/>
        <i x="103" s="1"/>
        <i x="156" s="1"/>
        <i x="10" s="1"/>
        <i x="99" s="1"/>
        <i x="172" s="1"/>
        <i x="145" s="1"/>
        <i x="1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eer" sourceName="Beer">
  <pivotTables>
    <pivotTable tabId="2" name="PivotTable1"/>
  </pivotTables>
  <data>
    <tabular pivotCacheId="1">
      <items count="130">
        <i x="33" s="1"/>
        <i x="10" s="1"/>
        <i x="125" s="1"/>
        <i x="129" s="1"/>
        <i x="116" s="1"/>
        <i x="113" s="1"/>
        <i x="127" s="1"/>
        <i x="88" s="1"/>
        <i x="128" s="1"/>
        <i x="126" s="1"/>
        <i x="110" s="1"/>
        <i x="82" s="1"/>
        <i x="124" s="1"/>
        <i x="123" s="1"/>
        <i x="76" s="1"/>
        <i x="105" s="1"/>
        <i x="63" s="1"/>
        <i x="122" s="1"/>
        <i x="121" s="1"/>
        <i x="92" s="1"/>
        <i x="120" s="1"/>
        <i x="119" s="1"/>
        <i x="85" s="1"/>
        <i x="118" s="1"/>
        <i x="117" s="1"/>
        <i x="115" s="1"/>
        <i x="114" s="1"/>
        <i x="102" s="1"/>
        <i x="112" s="1"/>
        <i x="111" s="1"/>
        <i x="109" s="1"/>
        <i x="108" s="1"/>
        <i x="107" s="1"/>
        <i x="106" s="1"/>
        <i x="20" s="1"/>
        <i x="98" s="1"/>
        <i x="81" s="1"/>
        <i x="100" s="1"/>
        <i x="104" s="1"/>
        <i x="103" s="1"/>
        <i x="86" s="1"/>
        <i x="99" s="1"/>
        <i x="101" s="1"/>
        <i x="93" s="1"/>
        <i x="61" s="1"/>
        <i x="67" s="1"/>
        <i x="56" s="1"/>
        <i x="87" s="1"/>
        <i x="59" s="1"/>
        <i x="95" s="1"/>
        <i x="41" s="1"/>
        <i x="97" s="1"/>
        <i x="83" s="1"/>
        <i x="96" s="1"/>
        <i x="44" s="1"/>
        <i x="16" s="1"/>
        <i x="94" s="1"/>
        <i x="32" s="1"/>
        <i x="84" s="1"/>
        <i x="91" s="1"/>
        <i x="90" s="1"/>
        <i x="46" s="1"/>
        <i x="89" s="1"/>
        <i x="50" s="1"/>
        <i x="49" s="1"/>
        <i x="65" s="1"/>
        <i x="38" s="1"/>
        <i x="3" s="1"/>
        <i x="64" s="1"/>
        <i x="69" s="1"/>
        <i x="52" s="1"/>
        <i x="80" s="1"/>
        <i x="2" s="1"/>
        <i x="66" s="1"/>
        <i x="79" s="1"/>
        <i x="78" s="1"/>
        <i x="77" s="1"/>
        <i x="62" s="1"/>
        <i x="75" s="1"/>
        <i x="74" s="1"/>
        <i x="73" s="1"/>
        <i x="72" s="1"/>
        <i x="71" s="1"/>
        <i x="70" s="1"/>
        <i x="12" s="1"/>
        <i x="68" s="1"/>
        <i x="25" s="1"/>
        <i x="57" s="1"/>
        <i x="60" s="1"/>
        <i x="48" s="1"/>
        <i x="8" s="1"/>
        <i x="19" s="1"/>
        <i x="58" s="1"/>
        <i x="0" s="1"/>
        <i x="55" s="1"/>
        <i x="42" s="1"/>
        <i x="54" s="1"/>
        <i x="53" s="1"/>
        <i x="51" s="1"/>
        <i x="27" s="1"/>
        <i x="47" s="1"/>
        <i x="34" s="1"/>
        <i x="35" s="1"/>
        <i x="45" s="1"/>
        <i x="43" s="1"/>
        <i x="29" s="1"/>
        <i x="40" s="1"/>
        <i x="39" s="1"/>
        <i x="14" s="1"/>
        <i x="11" s="1"/>
        <i x="37" s="1"/>
        <i x="36" s="1"/>
        <i x="31" s="1"/>
        <i x="30" s="1"/>
        <i x="28" s="1"/>
        <i x="26" s="1"/>
        <i x="24" s="1"/>
        <i x="23" s="1"/>
        <i x="22" s="1"/>
        <i x="21" s="1"/>
        <i x="18" s="1"/>
        <i x="17" s="1"/>
        <i x="15" s="1"/>
        <i x="13" s="1"/>
        <i x="9" s="1"/>
        <i x="7" s="1"/>
        <i x="6" s="1"/>
        <i x="5"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pirit" sourceName="Spirit">
  <pivotTables>
    <pivotTable tabId="2" name="PivotTable1"/>
  </pivotTables>
  <data>
    <tabular pivotCacheId="1">
      <items count="109">
        <i x="42" s="1"/>
        <i x="74" s="1"/>
        <i x="82" s="1"/>
        <i x="1" s="1"/>
        <i x="103" s="1"/>
        <i x="100" s="1"/>
        <i x="102" s="1"/>
        <i x="107" s="1"/>
        <i x="97" s="1"/>
        <i x="94" s="1"/>
        <i x="92" s="1"/>
        <i x="108" s="1"/>
        <i x="106" s="1"/>
        <i x="76" s="1"/>
        <i x="84" s="1"/>
        <i x="105" s="1"/>
        <i x="101" s="1"/>
        <i x="93" s="1"/>
        <i x="47" s="1"/>
        <i x="83" s="1"/>
        <i x="88" s="1"/>
        <i x="86" s="1"/>
        <i x="104" s="1"/>
        <i x="49" s="1"/>
        <i x="77" s="1"/>
        <i x="99" s="1"/>
        <i x="70" s="1"/>
        <i x="40" s="1"/>
        <i x="98" s="1"/>
        <i x="96" s="1"/>
        <i x="91" s="1"/>
        <i x="27" s="1"/>
        <i x="95" s="1"/>
        <i x="75" s="1"/>
        <i x="52" s="1"/>
        <i x="63" s="1"/>
        <i x="43" s="1"/>
        <i x="15" s="1"/>
        <i x="90" s="1"/>
        <i x="9" s="1"/>
        <i x="39" s="1"/>
        <i x="89" s="1"/>
        <i x="69" s="1"/>
        <i x="30" s="1"/>
        <i x="72" s="1"/>
        <i x="25" s="1"/>
        <i x="45" s="1"/>
        <i x="54" s="1"/>
        <i x="26" s="1"/>
        <i x="18" s="1"/>
        <i x="33" s="1"/>
        <i x="35" s="1"/>
        <i x="87" s="1"/>
        <i x="5" s="1"/>
        <i x="10" s="1"/>
        <i x="85" s="1"/>
        <i x="21" s="1"/>
        <i x="51" s="1"/>
        <i x="29" s="1"/>
        <i x="6" s="1"/>
        <i x="13" s="1"/>
        <i x="17" s="1"/>
        <i x="68" s="1"/>
        <i x="50" s="1"/>
        <i x="81" s="1"/>
        <i x="23" s="1"/>
        <i x="80" s="1"/>
        <i x="28" s="1"/>
        <i x="79" s="1"/>
        <i x="78" s="1"/>
        <i x="14" s="1"/>
        <i x="38" s="1"/>
        <i x="58" s="1"/>
        <i x="3" s="1"/>
        <i x="73" s="1"/>
        <i x="60" s="1"/>
        <i x="57" s="1"/>
        <i x="22" s="1"/>
        <i x="36" s="1"/>
        <i x="71" s="1"/>
        <i x="4" s="1"/>
        <i x="67" s="1"/>
        <i x="66" s="1"/>
        <i x="65" s="1"/>
        <i x="64" s="1"/>
        <i x="62" s="1"/>
        <i x="61" s="1"/>
        <i x="59" s="1"/>
        <i x="46" s="1"/>
        <i x="56" s="1"/>
        <i x="55" s="1"/>
        <i x="53" s="1"/>
        <i x="8" s="1"/>
        <i x="24" s="1"/>
        <i x="48" s="1"/>
        <i x="44" s="1"/>
        <i x="41" s="1"/>
        <i x="7" s="1"/>
        <i x="37" s="1"/>
        <i x="34" s="1"/>
        <i x="32" s="1"/>
        <i x="31" s="1"/>
        <i x="20" s="1"/>
        <i x="19" s="1"/>
        <i x="16" s="1"/>
        <i x="12" s="1"/>
        <i x="1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ine" sourceName="Wine">
  <pivotTables>
    <pivotTable tabId="2" name="PivotTable1"/>
  </pivotTables>
  <data>
    <tabular pivotCacheId="1">
      <items count="79">
        <i x="69" s="1"/>
        <i x="1" s="1"/>
        <i x="61" s="1"/>
        <i x="9" s="1"/>
        <i x="64" s="1"/>
        <i x="38" s="1"/>
        <i x="72" s="1"/>
        <i x="51" s="1"/>
        <i x="28" s="1"/>
        <i x="52" s="1"/>
        <i x="77" s="1"/>
        <i x="46" s="1"/>
        <i x="35" s="1"/>
        <i x="76" s="1"/>
        <i x="78" s="1"/>
        <i x="36" s="1"/>
        <i x="19" s="1"/>
        <i x="75" s="1"/>
        <i x="74" s="1"/>
        <i x="60" s="1"/>
        <i x="14" s="1"/>
        <i x="71" s="1"/>
        <i x="18" s="1"/>
        <i x="0" s="1"/>
        <i x="73" s="1"/>
        <i x="50" s="1"/>
        <i x="57" s="1"/>
        <i x="56" s="1"/>
        <i x="2" s="1"/>
        <i x="40" s="1"/>
        <i x="55" s="1"/>
        <i x="66" s="1"/>
        <i x="7" s="1"/>
        <i x="5" s="1"/>
        <i x="22" s="1"/>
        <i x="11" s="1"/>
        <i x="10" s="1"/>
        <i x="30" s="1"/>
        <i x="43" s="1"/>
        <i x="44" s="1"/>
        <i x="34" s="1"/>
        <i x="70" s="1"/>
        <i x="32" s="1"/>
        <i x="29" s="1"/>
        <i x="37" s="1"/>
        <i x="20" s="1"/>
        <i x="53" s="1"/>
        <i x="17" s="1"/>
        <i x="63" s="1"/>
        <i x="68" s="1"/>
        <i x="21" s="1"/>
        <i x="67" s="1"/>
        <i x="59" s="1"/>
        <i x="4" s="1"/>
        <i x="65" s="1"/>
        <i x="62" s="1"/>
        <i x="12" s="1"/>
        <i x="15" s="1"/>
        <i x="58" s="1"/>
        <i x="6" s="1"/>
        <i x="41" s="1"/>
        <i x="54" s="1"/>
        <i x="33" s="1"/>
        <i x="24" s="1"/>
        <i x="48" s="1"/>
        <i x="16" s="1"/>
        <i x="49" s="1"/>
        <i x="47" s="1"/>
        <i x="45" s="1"/>
        <i x="42" s="1"/>
        <i x="39" s="1"/>
        <i x="31" s="1"/>
        <i x="27" s="1"/>
        <i x="26" s="1"/>
        <i x="25" s="1"/>
        <i x="23" s="1"/>
        <i x="13" s="1"/>
        <i x="8"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ure_Alcohol" sourceName="Pure Alcohol">
  <pivotTables>
    <pivotTable tabId="2" name="PivotTable1"/>
  </pivotTables>
  <data>
    <tabular pivotCacheId="1">
      <items count="90">
        <i x="89" s="1"/>
        <i x="88" s="1"/>
        <i x="87" s="1"/>
        <i x="86" s="1"/>
        <i x="84" s="1"/>
        <i x="85" s="1"/>
        <i x="80" s="1"/>
        <i x="82" s="1"/>
        <i x="81" s="1"/>
        <i x="78" s="1"/>
        <i x="75" s="1"/>
        <i x="76" s="1"/>
        <i x="71" s="1"/>
        <i x="73" s="1"/>
        <i x="74" s="1"/>
        <i x="69" s="1"/>
        <i x="66" s="1"/>
        <i x="70" s="1"/>
        <i x="72" s="1"/>
        <i x="59" s="1"/>
        <i x="58" s="1"/>
        <i x="68" s="1"/>
        <i x="62" s="1"/>
        <i x="67" s="1"/>
        <i x="61" s="1"/>
        <i x="56" s="1"/>
        <i x="63" s="1"/>
        <i x="52" s="1"/>
        <i x="64" s="1"/>
        <i x="57" s="1"/>
        <i x="44" s="1"/>
        <i x="60" s="1"/>
        <i x="54" s="1"/>
        <i x="51" s="1"/>
        <i x="50" s="1"/>
        <i x="83" s="1"/>
        <i x="53" s="1"/>
        <i x="43" s="1"/>
        <i x="65" s="1"/>
        <i x="42" s="1"/>
        <i x="41" s="1"/>
        <i x="46" s="1"/>
        <i x="31" s="1"/>
        <i x="45" s="1"/>
        <i x="79" s="1"/>
        <i x="33" s="1"/>
        <i x="10" s="1"/>
        <i x="49" s="1"/>
        <i x="40" s="1"/>
        <i x="34" s="1"/>
        <i x="26" s="1"/>
        <i x="32" s="1"/>
        <i x="19" s="1"/>
        <i x="48" s="1"/>
        <i x="1" s="1"/>
        <i x="15" s="1"/>
        <i x="39" s="1"/>
        <i x="16" s="1"/>
        <i x="20" s="1"/>
        <i x="37" s="1"/>
        <i x="47" s="1"/>
        <i x="9" s="1"/>
        <i x="30" s="1"/>
        <i x="36" s="1"/>
        <i x="29" s="1"/>
        <i x="4" s="1"/>
        <i x="77" s="1"/>
        <i x="38" s="1"/>
        <i x="28" s="1"/>
        <i x="35" s="1"/>
        <i x="22" s="1"/>
        <i x="24" s="1"/>
        <i x="55" s="1"/>
        <i x="21" s="1"/>
        <i x="12" s="1"/>
        <i x="23" s="1"/>
        <i x="27" s="1"/>
        <i x="17" s="1"/>
        <i x="18" s="1"/>
        <i x="25" s="1"/>
        <i x="7" s="1"/>
        <i x="8" s="1"/>
        <i x="5" s="1"/>
        <i x="13" s="1"/>
        <i x="11" s="1"/>
        <i x="3" s="1"/>
        <i x="0" s="1"/>
        <i x="14"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Beer" cache="Slicer_Beer" caption="Beer" rowHeight="241300"/>
  <slicer name="Spirit" cache="Slicer_Spirit" caption="Spirit" rowHeight="241300"/>
  <slicer name="Wine" cache="Slicer_Wine" caption="Wine" rowHeight="241300"/>
  <slicer name="Pure Alcohol" cache="Slicer_Pure_Alcohol" caption="Pure Alcoho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4"/>
  <sheetViews>
    <sheetView workbookViewId="0">
      <pane ySplit="1" topLeftCell="A2" activePane="bottomLeft" state="frozen"/>
      <selection pane="bottomLeft" activeCell="D5" sqref="D5"/>
    </sheetView>
  </sheetViews>
  <sheetFormatPr defaultRowHeight="15" x14ac:dyDescent="0.25"/>
  <cols>
    <col min="1" max="1" width="22.42578125" customWidth="1"/>
    <col min="2" max="2" width="9.140625" customWidth="1"/>
    <col min="5" max="5" width="14.140625" customWidth="1"/>
  </cols>
  <sheetData>
    <row r="1" spans="1:7" s="4" customFormat="1" x14ac:dyDescent="0.25">
      <c r="A1" s="4" t="s">
        <v>197</v>
      </c>
      <c r="B1" s="4" t="s">
        <v>196</v>
      </c>
      <c r="C1" s="4" t="s">
        <v>193</v>
      </c>
      <c r="D1" s="4" t="s">
        <v>194</v>
      </c>
      <c r="E1" s="4" t="s">
        <v>195</v>
      </c>
      <c r="F1" s="4" t="s">
        <v>198</v>
      </c>
      <c r="G1" s="4" t="s">
        <v>199</v>
      </c>
    </row>
    <row r="2" spans="1:7" x14ac:dyDescent="0.25">
      <c r="A2" t="s">
        <v>68</v>
      </c>
      <c r="B2">
        <v>199</v>
      </c>
      <c r="C2">
        <v>438</v>
      </c>
      <c r="D2">
        <v>28</v>
      </c>
      <c r="E2">
        <v>11.9</v>
      </c>
      <c r="F2">
        <f>MAX(B2:E2)</f>
        <v>438</v>
      </c>
      <c r="G2">
        <f>MIN(B2:F2)</f>
        <v>11.9</v>
      </c>
    </row>
    <row r="3" spans="1:7" x14ac:dyDescent="0.25">
      <c r="A3" t="s">
        <v>117</v>
      </c>
      <c r="B3">
        <v>376</v>
      </c>
      <c r="C3">
        <v>3</v>
      </c>
      <c r="D3">
        <v>1</v>
      </c>
      <c r="E3">
        <v>6.8</v>
      </c>
      <c r="F3">
        <f>MAX(B3:E3)</f>
        <v>376</v>
      </c>
      <c r="G3">
        <f>MIN(B3:F3)</f>
        <v>1</v>
      </c>
    </row>
    <row r="4" spans="1:7" x14ac:dyDescent="0.25">
      <c r="A4" t="s">
        <v>15</v>
      </c>
      <c r="B4">
        <v>142</v>
      </c>
      <c r="C4">
        <v>373</v>
      </c>
      <c r="D4">
        <v>42</v>
      </c>
      <c r="E4">
        <v>14.4</v>
      </c>
      <c r="F4">
        <f>MAX(B4:E4)</f>
        <v>373</v>
      </c>
      <c r="G4">
        <f>MIN(B4:F4)</f>
        <v>14.4</v>
      </c>
    </row>
    <row r="5" spans="1:7" x14ac:dyDescent="0.25">
      <c r="A5" t="s">
        <v>61</v>
      </c>
      <c r="B5">
        <v>127</v>
      </c>
      <c r="C5">
        <v>151</v>
      </c>
      <c r="D5">
        <v>370</v>
      </c>
      <c r="E5">
        <v>11.8</v>
      </c>
      <c r="F5">
        <f>MAX(B5:E5)</f>
        <v>370</v>
      </c>
      <c r="G5">
        <f>MIN(B5:F5)</f>
        <v>11.8</v>
      </c>
    </row>
    <row r="6" spans="1:7" x14ac:dyDescent="0.25">
      <c r="A6" t="s">
        <v>45</v>
      </c>
      <c r="B6">
        <v>361</v>
      </c>
      <c r="C6">
        <v>170</v>
      </c>
      <c r="D6">
        <v>134</v>
      </c>
      <c r="E6">
        <v>11.8</v>
      </c>
      <c r="F6">
        <f>MAX(B6:E6)</f>
        <v>361</v>
      </c>
      <c r="G6">
        <f>MIN(B6:F6)</f>
        <v>11.8</v>
      </c>
    </row>
    <row r="7" spans="1:7" x14ac:dyDescent="0.25">
      <c r="A7" t="s">
        <v>62</v>
      </c>
      <c r="B7">
        <v>347</v>
      </c>
      <c r="C7">
        <v>98</v>
      </c>
      <c r="D7">
        <v>59</v>
      </c>
      <c r="E7">
        <v>8.9</v>
      </c>
      <c r="F7">
        <f>MAX(B7:E7)</f>
        <v>347</v>
      </c>
      <c r="G7">
        <f>MIN(B7:F7)</f>
        <v>8.9</v>
      </c>
    </row>
    <row r="8" spans="1:7" x14ac:dyDescent="0.25">
      <c r="A8" t="s">
        <v>65</v>
      </c>
      <c r="B8">
        <v>346</v>
      </c>
      <c r="C8">
        <v>117</v>
      </c>
      <c r="D8">
        <v>175</v>
      </c>
      <c r="E8">
        <v>11.3</v>
      </c>
      <c r="F8">
        <f>MAX(B8:E8)</f>
        <v>346</v>
      </c>
      <c r="G8">
        <f>MIN(B8:F8)</f>
        <v>11.3</v>
      </c>
    </row>
    <row r="9" spans="1:7" x14ac:dyDescent="0.25">
      <c r="A9" t="s">
        <v>98</v>
      </c>
      <c r="B9">
        <v>343</v>
      </c>
      <c r="C9">
        <v>244</v>
      </c>
      <c r="D9">
        <v>56</v>
      </c>
      <c r="E9">
        <v>12.9</v>
      </c>
      <c r="F9">
        <f>MAX(B9:E9)</f>
        <v>343</v>
      </c>
      <c r="G9">
        <f>MIN(B9:F9)</f>
        <v>12.9</v>
      </c>
    </row>
    <row r="10" spans="1:7" x14ac:dyDescent="0.25">
      <c r="A10" t="s">
        <v>135</v>
      </c>
      <c r="B10">
        <v>343</v>
      </c>
      <c r="C10">
        <v>215</v>
      </c>
      <c r="D10">
        <v>56</v>
      </c>
      <c r="E10">
        <v>10.9</v>
      </c>
      <c r="F10">
        <f>MAX(B10:E10)</f>
        <v>343</v>
      </c>
      <c r="G10">
        <f>MIN(B10:F10)</f>
        <v>10.9</v>
      </c>
    </row>
    <row r="11" spans="1:7" x14ac:dyDescent="0.25">
      <c r="A11" t="s">
        <v>136</v>
      </c>
      <c r="B11">
        <v>194</v>
      </c>
      <c r="C11">
        <v>67</v>
      </c>
      <c r="D11">
        <v>339</v>
      </c>
      <c r="E11">
        <v>11</v>
      </c>
      <c r="F11">
        <f>MAX(B11:E11)</f>
        <v>339</v>
      </c>
      <c r="G11">
        <f>MIN(B11:F11)</f>
        <v>11</v>
      </c>
    </row>
    <row r="12" spans="1:7" x14ac:dyDescent="0.25">
      <c r="A12" t="s">
        <v>188</v>
      </c>
      <c r="B12">
        <v>333</v>
      </c>
      <c r="C12">
        <v>100</v>
      </c>
      <c r="D12">
        <v>3</v>
      </c>
      <c r="E12">
        <v>7.7</v>
      </c>
      <c r="F12">
        <f>MAX(B12:E12)</f>
        <v>333</v>
      </c>
      <c r="G12">
        <f>MIN(B12:F12)</f>
        <v>3</v>
      </c>
    </row>
    <row r="13" spans="1:7" x14ac:dyDescent="0.25">
      <c r="A13" t="s">
        <v>73</v>
      </c>
      <c r="B13">
        <v>1</v>
      </c>
      <c r="C13">
        <v>326</v>
      </c>
      <c r="D13">
        <v>1</v>
      </c>
      <c r="E13">
        <v>5.9</v>
      </c>
      <c r="F13">
        <f>MAX(B13:E13)</f>
        <v>326</v>
      </c>
      <c r="G13">
        <f>MIN(B13:F13)</f>
        <v>1</v>
      </c>
    </row>
    <row r="14" spans="1:7" x14ac:dyDescent="0.25">
      <c r="A14" t="s">
        <v>141</v>
      </c>
      <c r="B14">
        <v>247</v>
      </c>
      <c r="C14">
        <v>326</v>
      </c>
      <c r="D14">
        <v>73</v>
      </c>
      <c r="E14">
        <v>11.5</v>
      </c>
      <c r="F14">
        <f>MAX(B14:E14)</f>
        <v>326</v>
      </c>
      <c r="G14">
        <f>MIN(B14:F14)</f>
        <v>11.5</v>
      </c>
    </row>
    <row r="15" spans="1:7" x14ac:dyDescent="0.25">
      <c r="A15" t="s">
        <v>144</v>
      </c>
      <c r="B15">
        <v>171</v>
      </c>
      <c r="C15">
        <v>315</v>
      </c>
      <c r="D15">
        <v>71</v>
      </c>
      <c r="E15">
        <v>10.1</v>
      </c>
      <c r="F15">
        <f>MAX(B15:E15)</f>
        <v>315</v>
      </c>
      <c r="G15">
        <f>MIN(B15:F15)</f>
        <v>10.1</v>
      </c>
    </row>
    <row r="16" spans="1:7" x14ac:dyDescent="0.25">
      <c r="A16" t="s">
        <v>81</v>
      </c>
      <c r="B16">
        <v>313</v>
      </c>
      <c r="C16">
        <v>118</v>
      </c>
      <c r="D16">
        <v>165</v>
      </c>
      <c r="E16">
        <v>11.4</v>
      </c>
      <c r="F16">
        <f>MAX(B16:E16)</f>
        <v>313</v>
      </c>
      <c r="G16">
        <f>MIN(B16:F16)</f>
        <v>11.4</v>
      </c>
    </row>
    <row r="17" spans="1:7" x14ac:dyDescent="0.25">
      <c r="A17" t="s">
        <v>3</v>
      </c>
      <c r="B17">
        <v>245</v>
      </c>
      <c r="C17">
        <v>138</v>
      </c>
      <c r="D17">
        <v>312</v>
      </c>
      <c r="E17">
        <v>12.4</v>
      </c>
      <c r="F17">
        <f>MAX(B17:E17)</f>
        <v>312</v>
      </c>
      <c r="G17">
        <f>MIN(B17:F17)</f>
        <v>12.4</v>
      </c>
    </row>
    <row r="18" spans="1:7" x14ac:dyDescent="0.25">
      <c r="A18" t="s">
        <v>129</v>
      </c>
      <c r="B18">
        <v>306</v>
      </c>
      <c r="C18">
        <v>63</v>
      </c>
      <c r="D18">
        <v>23</v>
      </c>
      <c r="E18">
        <v>6.9</v>
      </c>
      <c r="F18">
        <f>MAX(B18:E18)</f>
        <v>306</v>
      </c>
      <c r="G18">
        <f>MIN(B18:F18)</f>
        <v>6.9</v>
      </c>
    </row>
    <row r="19" spans="1:7" x14ac:dyDescent="0.25">
      <c r="A19" t="s">
        <v>72</v>
      </c>
      <c r="B19">
        <v>93</v>
      </c>
      <c r="C19">
        <v>302</v>
      </c>
      <c r="D19">
        <v>1</v>
      </c>
      <c r="E19">
        <v>7.1</v>
      </c>
      <c r="F19">
        <f>MAX(B19:E19)</f>
        <v>302</v>
      </c>
      <c r="G19">
        <f>MIN(B19:F19)</f>
        <v>1</v>
      </c>
    </row>
    <row r="20" spans="1:7" x14ac:dyDescent="0.25">
      <c r="A20" t="s">
        <v>140</v>
      </c>
      <c r="B20">
        <v>297</v>
      </c>
      <c r="C20">
        <v>122</v>
      </c>
      <c r="D20">
        <v>167</v>
      </c>
      <c r="E20">
        <v>10.4</v>
      </c>
      <c r="F20">
        <f>MAX(B20:E20)</f>
        <v>297</v>
      </c>
      <c r="G20">
        <f>MIN(B20:F20)</f>
        <v>10.4</v>
      </c>
    </row>
    <row r="21" spans="1:7" x14ac:dyDescent="0.25">
      <c r="A21" t="s">
        <v>16</v>
      </c>
      <c r="B21">
        <v>295</v>
      </c>
      <c r="C21">
        <v>84</v>
      </c>
      <c r="D21">
        <v>212</v>
      </c>
      <c r="E21">
        <v>10.5</v>
      </c>
      <c r="F21">
        <f>MAX(B21:E21)</f>
        <v>295</v>
      </c>
      <c r="G21">
        <f>MIN(B21:F21)</f>
        <v>10.5</v>
      </c>
    </row>
    <row r="22" spans="1:7" x14ac:dyDescent="0.25">
      <c r="A22" t="s">
        <v>155</v>
      </c>
      <c r="B22">
        <v>196</v>
      </c>
      <c r="C22">
        <v>293</v>
      </c>
      <c r="D22">
        <v>116</v>
      </c>
      <c r="E22">
        <v>11.4</v>
      </c>
      <c r="F22">
        <f>MAX(B22:E22)</f>
        <v>293</v>
      </c>
      <c r="G22">
        <f>MIN(B22:F22)</f>
        <v>11.4</v>
      </c>
    </row>
    <row r="23" spans="1:7" x14ac:dyDescent="0.25">
      <c r="A23" t="s">
        <v>50</v>
      </c>
      <c r="B23">
        <v>52</v>
      </c>
      <c r="C23">
        <v>286</v>
      </c>
      <c r="D23">
        <v>26</v>
      </c>
      <c r="E23">
        <v>6.6</v>
      </c>
      <c r="F23">
        <f>MAX(B23:E23)</f>
        <v>286</v>
      </c>
      <c r="G23">
        <f>MIN(B23:F23)</f>
        <v>6.6</v>
      </c>
    </row>
    <row r="24" spans="1:7" x14ac:dyDescent="0.25">
      <c r="A24" t="s">
        <v>130</v>
      </c>
      <c r="B24">
        <v>285</v>
      </c>
      <c r="C24">
        <v>104</v>
      </c>
      <c r="D24">
        <v>18</v>
      </c>
      <c r="E24">
        <v>7.2</v>
      </c>
      <c r="F24">
        <f>MAX(B24:E24)</f>
        <v>285</v>
      </c>
      <c r="G24">
        <f>MIN(B24:F24)</f>
        <v>7.2</v>
      </c>
    </row>
    <row r="25" spans="1:7" x14ac:dyDescent="0.25">
      <c r="A25" t="s">
        <v>160</v>
      </c>
      <c r="B25">
        <v>284</v>
      </c>
      <c r="C25">
        <v>157</v>
      </c>
      <c r="D25">
        <v>112</v>
      </c>
      <c r="E25">
        <v>10</v>
      </c>
      <c r="F25">
        <f>MAX(B25:E25)</f>
        <v>284</v>
      </c>
      <c r="G25">
        <f>MIN(B25:F25)</f>
        <v>10</v>
      </c>
    </row>
    <row r="26" spans="1:7" x14ac:dyDescent="0.25">
      <c r="A26" t="s">
        <v>151</v>
      </c>
      <c r="B26">
        <v>283</v>
      </c>
      <c r="C26">
        <v>131</v>
      </c>
      <c r="D26">
        <v>127</v>
      </c>
      <c r="E26">
        <v>9.6</v>
      </c>
      <c r="F26">
        <f>MAX(B26:E26)</f>
        <v>283</v>
      </c>
      <c r="G26">
        <f>MIN(B26:F26)</f>
        <v>9.6</v>
      </c>
    </row>
    <row r="27" spans="1:7" x14ac:dyDescent="0.25">
      <c r="A27" t="s">
        <v>93</v>
      </c>
      <c r="B27">
        <v>281</v>
      </c>
      <c r="C27">
        <v>216</v>
      </c>
      <c r="D27">
        <v>62</v>
      </c>
      <c r="E27">
        <v>10.5</v>
      </c>
      <c r="F27">
        <f>MAX(B27:E27)</f>
        <v>281</v>
      </c>
      <c r="G27">
        <f>MIN(B27:F27)</f>
        <v>10.5</v>
      </c>
    </row>
    <row r="28" spans="1:7" x14ac:dyDescent="0.25">
      <c r="A28" t="s">
        <v>166</v>
      </c>
      <c r="B28">
        <v>185</v>
      </c>
      <c r="C28">
        <v>100</v>
      </c>
      <c r="D28">
        <v>280</v>
      </c>
      <c r="E28">
        <v>10.199999999999999</v>
      </c>
      <c r="F28">
        <f>MAX(B28:E28)</f>
        <v>280</v>
      </c>
      <c r="G28">
        <f>MIN(B28:F28)</f>
        <v>10.199999999999999</v>
      </c>
    </row>
    <row r="29" spans="1:7" x14ac:dyDescent="0.25">
      <c r="A29" t="s">
        <v>9</v>
      </c>
      <c r="B29">
        <v>279</v>
      </c>
      <c r="C29">
        <v>75</v>
      </c>
      <c r="D29">
        <v>191</v>
      </c>
      <c r="E29">
        <v>9.6999999999999993</v>
      </c>
      <c r="F29">
        <f>MAX(B29:E29)</f>
        <v>279</v>
      </c>
      <c r="G29">
        <f>MIN(B29:F29)</f>
        <v>9.6999999999999993</v>
      </c>
    </row>
    <row r="30" spans="1:7" x14ac:dyDescent="0.25">
      <c r="A30" t="s">
        <v>48</v>
      </c>
      <c r="B30">
        <v>224</v>
      </c>
      <c r="C30">
        <v>81</v>
      </c>
      <c r="D30">
        <v>278</v>
      </c>
      <c r="E30">
        <v>10.4</v>
      </c>
      <c r="F30">
        <f>MAX(B30:E30)</f>
        <v>278</v>
      </c>
      <c r="G30">
        <f>MIN(B30:F30)</f>
        <v>10.4</v>
      </c>
    </row>
    <row r="31" spans="1:7" x14ac:dyDescent="0.25">
      <c r="A31" t="s">
        <v>156</v>
      </c>
      <c r="B31">
        <v>270</v>
      </c>
      <c r="C31">
        <v>51</v>
      </c>
      <c r="D31">
        <v>276</v>
      </c>
      <c r="E31">
        <v>10.6</v>
      </c>
      <c r="F31">
        <f>MAX(B31:E31)</f>
        <v>276</v>
      </c>
      <c r="G31">
        <f>MIN(B31:F31)</f>
        <v>10.6</v>
      </c>
    </row>
    <row r="32" spans="1:7" x14ac:dyDescent="0.25">
      <c r="A32" t="s">
        <v>99</v>
      </c>
      <c r="B32">
        <v>236</v>
      </c>
      <c r="C32">
        <v>133</v>
      </c>
      <c r="D32">
        <v>271</v>
      </c>
      <c r="E32">
        <v>11.4</v>
      </c>
      <c r="F32">
        <f>MAX(B32:E32)</f>
        <v>271</v>
      </c>
      <c r="G32">
        <f>MIN(B32:F32)</f>
        <v>11.4</v>
      </c>
    </row>
    <row r="33" spans="1:7" x14ac:dyDescent="0.25">
      <c r="A33" t="s">
        <v>17</v>
      </c>
      <c r="B33">
        <v>263</v>
      </c>
      <c r="C33">
        <v>114</v>
      </c>
      <c r="D33">
        <v>8</v>
      </c>
      <c r="E33">
        <v>6.8</v>
      </c>
      <c r="F33">
        <f>MAX(B33:E33)</f>
        <v>263</v>
      </c>
      <c r="G33">
        <f>MIN(B33:F33)</f>
        <v>6.8</v>
      </c>
    </row>
    <row r="34" spans="1:7" x14ac:dyDescent="0.25">
      <c r="A34" t="s">
        <v>60</v>
      </c>
      <c r="B34">
        <v>263</v>
      </c>
      <c r="C34">
        <v>133</v>
      </c>
      <c r="D34">
        <v>97</v>
      </c>
      <c r="E34">
        <v>10</v>
      </c>
      <c r="F34">
        <f>MAX(B34:E34)</f>
        <v>263</v>
      </c>
      <c r="G34">
        <f>MIN(B34:F34)</f>
        <v>10</v>
      </c>
    </row>
    <row r="35" spans="1:7" x14ac:dyDescent="0.25">
      <c r="A35" t="s">
        <v>8</v>
      </c>
      <c r="B35">
        <v>261</v>
      </c>
      <c r="C35">
        <v>72</v>
      </c>
      <c r="D35">
        <v>212</v>
      </c>
      <c r="E35">
        <v>10.4</v>
      </c>
      <c r="F35">
        <f>MAX(B35:E35)</f>
        <v>261</v>
      </c>
      <c r="G35">
        <f>MIN(B35:F35)</f>
        <v>10.4</v>
      </c>
    </row>
    <row r="36" spans="1:7" x14ac:dyDescent="0.25">
      <c r="A36" t="s">
        <v>169</v>
      </c>
      <c r="B36">
        <v>99</v>
      </c>
      <c r="C36">
        <v>258</v>
      </c>
      <c r="D36">
        <v>1</v>
      </c>
      <c r="E36">
        <v>6.4</v>
      </c>
      <c r="F36">
        <f>MAX(B36:E36)</f>
        <v>258</v>
      </c>
      <c r="G36">
        <f>MIN(B36:F36)</f>
        <v>1</v>
      </c>
    </row>
    <row r="37" spans="1:7" x14ac:dyDescent="0.25">
      <c r="A37" t="s">
        <v>40</v>
      </c>
      <c r="B37">
        <v>0</v>
      </c>
      <c r="C37">
        <v>254</v>
      </c>
      <c r="D37">
        <v>74</v>
      </c>
      <c r="E37">
        <v>5.9</v>
      </c>
      <c r="F37">
        <f>MAX(B37:E37)</f>
        <v>254</v>
      </c>
      <c r="G37">
        <f>MIN(B37:F37)</f>
        <v>0</v>
      </c>
    </row>
    <row r="38" spans="1:7" x14ac:dyDescent="0.25">
      <c r="A38" t="s">
        <v>42</v>
      </c>
      <c r="B38">
        <v>230</v>
      </c>
      <c r="C38">
        <v>87</v>
      </c>
      <c r="D38">
        <v>254</v>
      </c>
      <c r="E38">
        <v>10.199999999999999</v>
      </c>
      <c r="F38">
        <f>MAX(B38:E38)</f>
        <v>254</v>
      </c>
      <c r="G38">
        <f>MIN(B38:F38)</f>
        <v>10.199999999999999</v>
      </c>
    </row>
    <row r="39" spans="1:7" x14ac:dyDescent="0.25">
      <c r="A39" t="s">
        <v>25</v>
      </c>
      <c r="B39">
        <v>231</v>
      </c>
      <c r="C39">
        <v>252</v>
      </c>
      <c r="D39">
        <v>94</v>
      </c>
      <c r="E39">
        <v>10.3</v>
      </c>
      <c r="F39">
        <f>MAX(B39:E39)</f>
        <v>252</v>
      </c>
      <c r="G39">
        <f>MIN(B39:F39)</f>
        <v>10.3</v>
      </c>
    </row>
    <row r="40" spans="1:7" x14ac:dyDescent="0.25">
      <c r="A40" t="s">
        <v>120</v>
      </c>
      <c r="B40">
        <v>251</v>
      </c>
      <c r="C40">
        <v>88</v>
      </c>
      <c r="D40">
        <v>190</v>
      </c>
      <c r="E40">
        <v>9.4</v>
      </c>
      <c r="F40">
        <f>MAX(B40:E40)</f>
        <v>251</v>
      </c>
      <c r="G40">
        <f>MIN(B40:F40)</f>
        <v>9.4</v>
      </c>
    </row>
    <row r="41" spans="1:7" x14ac:dyDescent="0.25">
      <c r="A41" t="s">
        <v>184</v>
      </c>
      <c r="B41">
        <v>249</v>
      </c>
      <c r="C41">
        <v>158</v>
      </c>
      <c r="D41">
        <v>84</v>
      </c>
      <c r="E41">
        <v>8.6999999999999993</v>
      </c>
      <c r="F41">
        <f>MAX(B41:E41)</f>
        <v>249</v>
      </c>
      <c r="G41">
        <f>MIN(B41:F41)</f>
        <v>8.6999999999999993</v>
      </c>
    </row>
    <row r="42" spans="1:7" x14ac:dyDescent="0.25">
      <c r="A42" t="s">
        <v>87</v>
      </c>
      <c r="B42">
        <v>124</v>
      </c>
      <c r="C42">
        <v>246</v>
      </c>
      <c r="D42">
        <v>12</v>
      </c>
      <c r="E42">
        <v>6.8</v>
      </c>
      <c r="F42">
        <f>MAX(B42:E42)</f>
        <v>246</v>
      </c>
      <c r="G42">
        <f>MIN(B42:F42)</f>
        <v>6.8</v>
      </c>
    </row>
    <row r="43" spans="1:7" x14ac:dyDescent="0.25">
      <c r="A43" t="s">
        <v>23</v>
      </c>
      <c r="B43">
        <v>245</v>
      </c>
      <c r="C43">
        <v>145</v>
      </c>
      <c r="D43">
        <v>16</v>
      </c>
      <c r="E43">
        <v>7.2</v>
      </c>
      <c r="F43">
        <f>MAX(B43:E43)</f>
        <v>245</v>
      </c>
      <c r="G43">
        <f>MIN(B43:F43)</f>
        <v>7.2</v>
      </c>
    </row>
    <row r="44" spans="1:7" x14ac:dyDescent="0.25">
      <c r="A44" t="s">
        <v>32</v>
      </c>
      <c r="B44">
        <v>240</v>
      </c>
      <c r="C44">
        <v>122</v>
      </c>
      <c r="D44">
        <v>100</v>
      </c>
      <c r="E44">
        <v>8.1999999999999993</v>
      </c>
      <c r="F44">
        <f>MAX(B44:E44)</f>
        <v>240</v>
      </c>
      <c r="G44">
        <f>MIN(B44:F44)</f>
        <v>8.1999999999999993</v>
      </c>
    </row>
    <row r="45" spans="1:7" x14ac:dyDescent="0.25">
      <c r="A45" t="s">
        <v>109</v>
      </c>
      <c r="B45">
        <v>238</v>
      </c>
      <c r="C45">
        <v>68</v>
      </c>
      <c r="D45">
        <v>5</v>
      </c>
      <c r="E45">
        <v>5.5</v>
      </c>
      <c r="F45">
        <f>MAX(B45:E45)</f>
        <v>238</v>
      </c>
      <c r="G45">
        <f>MIN(B45:F45)</f>
        <v>5</v>
      </c>
    </row>
    <row r="46" spans="1:7" x14ac:dyDescent="0.25">
      <c r="A46" t="s">
        <v>83</v>
      </c>
      <c r="B46">
        <v>85</v>
      </c>
      <c r="C46">
        <v>42</v>
      </c>
      <c r="D46">
        <v>237</v>
      </c>
      <c r="E46">
        <v>6.5</v>
      </c>
      <c r="F46">
        <f>MAX(B46:E46)</f>
        <v>237</v>
      </c>
      <c r="G46">
        <f>MIN(B46:F46)</f>
        <v>6.5</v>
      </c>
    </row>
    <row r="47" spans="1:7" x14ac:dyDescent="0.25">
      <c r="A47" t="s">
        <v>180</v>
      </c>
      <c r="B47">
        <v>206</v>
      </c>
      <c r="C47">
        <v>237</v>
      </c>
      <c r="D47">
        <v>45</v>
      </c>
      <c r="E47">
        <v>8.9</v>
      </c>
      <c r="F47">
        <f>MAX(B47:E47)</f>
        <v>237</v>
      </c>
      <c r="G47">
        <f>MIN(B47:F47)</f>
        <v>8.9</v>
      </c>
    </row>
    <row r="48" spans="1:7" x14ac:dyDescent="0.25">
      <c r="A48" t="s">
        <v>75</v>
      </c>
      <c r="B48">
        <v>234</v>
      </c>
      <c r="C48">
        <v>215</v>
      </c>
      <c r="D48">
        <v>185</v>
      </c>
      <c r="E48">
        <v>11.3</v>
      </c>
      <c r="F48">
        <f>MAX(B48:E48)</f>
        <v>234</v>
      </c>
      <c r="G48">
        <f>MIN(B48:F48)</f>
        <v>11.3</v>
      </c>
    </row>
    <row r="49" spans="1:7" x14ac:dyDescent="0.25">
      <c r="A49" t="s">
        <v>55</v>
      </c>
      <c r="B49">
        <v>92</v>
      </c>
      <c r="C49">
        <v>0</v>
      </c>
      <c r="D49">
        <v>233</v>
      </c>
      <c r="E49">
        <v>5.8</v>
      </c>
      <c r="F49">
        <f>MAX(B49:E49)</f>
        <v>233</v>
      </c>
      <c r="G49">
        <f>MIN(B49:F49)</f>
        <v>0</v>
      </c>
    </row>
    <row r="50" spans="1:7" x14ac:dyDescent="0.25">
      <c r="A50" t="s">
        <v>76</v>
      </c>
      <c r="B50">
        <v>233</v>
      </c>
      <c r="C50">
        <v>61</v>
      </c>
      <c r="D50">
        <v>78</v>
      </c>
      <c r="E50">
        <v>6.6</v>
      </c>
      <c r="F50">
        <f>MAX(B50:E50)</f>
        <v>233</v>
      </c>
      <c r="G50">
        <f>MIN(B50:F50)</f>
        <v>6.6</v>
      </c>
    </row>
    <row r="51" spans="1:7" x14ac:dyDescent="0.25">
      <c r="A51" t="s">
        <v>139</v>
      </c>
      <c r="B51">
        <v>109</v>
      </c>
      <c r="C51">
        <v>226</v>
      </c>
      <c r="D51">
        <v>18</v>
      </c>
      <c r="E51">
        <v>6.3</v>
      </c>
      <c r="F51">
        <f>MAX(B51:E51)</f>
        <v>226</v>
      </c>
      <c r="G51">
        <f>MIN(B51:F51)</f>
        <v>6.3</v>
      </c>
    </row>
    <row r="52" spans="1:7" x14ac:dyDescent="0.25">
      <c r="A52" t="s">
        <v>159</v>
      </c>
      <c r="B52">
        <v>225</v>
      </c>
      <c r="C52">
        <v>76</v>
      </c>
      <c r="D52">
        <v>81</v>
      </c>
      <c r="E52">
        <v>8.1999999999999993</v>
      </c>
      <c r="F52">
        <f>MAX(B52:E52)</f>
        <v>225</v>
      </c>
      <c r="G52">
        <f>MIN(B52:F52)</f>
        <v>8.1999999999999993</v>
      </c>
    </row>
    <row r="53" spans="1:7" x14ac:dyDescent="0.25">
      <c r="A53" t="s">
        <v>57</v>
      </c>
      <c r="B53">
        <v>224</v>
      </c>
      <c r="C53">
        <v>194</v>
      </c>
      <c r="D53">
        <v>59</v>
      </c>
      <c r="E53">
        <v>9.5</v>
      </c>
      <c r="F53">
        <f>MAX(B53:E53)</f>
        <v>224</v>
      </c>
      <c r="G53">
        <f>MIN(B53:F53)</f>
        <v>9.5</v>
      </c>
    </row>
    <row r="54" spans="1:7" x14ac:dyDescent="0.25">
      <c r="A54" t="s">
        <v>6</v>
      </c>
      <c r="B54">
        <v>193</v>
      </c>
      <c r="C54">
        <v>25</v>
      </c>
      <c r="D54">
        <v>221</v>
      </c>
      <c r="E54">
        <v>8.3000000000000007</v>
      </c>
      <c r="F54">
        <f>MAX(B54:E54)</f>
        <v>221</v>
      </c>
      <c r="G54">
        <f>MIN(B54:F54)</f>
        <v>8.3000000000000007</v>
      </c>
    </row>
    <row r="55" spans="1:7" x14ac:dyDescent="0.25">
      <c r="A55" t="s">
        <v>145</v>
      </c>
      <c r="B55">
        <v>120</v>
      </c>
      <c r="C55">
        <v>221</v>
      </c>
      <c r="D55">
        <v>11</v>
      </c>
      <c r="E55">
        <v>6.3</v>
      </c>
      <c r="F55">
        <f>MAX(B55:E55)</f>
        <v>221</v>
      </c>
      <c r="G55">
        <f>MIN(B55:F55)</f>
        <v>6.3</v>
      </c>
    </row>
    <row r="56" spans="1:7" x14ac:dyDescent="0.25">
      <c r="A56" t="s">
        <v>185</v>
      </c>
      <c r="B56">
        <v>115</v>
      </c>
      <c r="C56">
        <v>35</v>
      </c>
      <c r="D56">
        <v>220</v>
      </c>
      <c r="E56">
        <v>6.6</v>
      </c>
      <c r="F56">
        <f>MAX(B56:E56)</f>
        <v>220</v>
      </c>
      <c r="G56">
        <f>MIN(B56:F56)</f>
        <v>6.6</v>
      </c>
    </row>
    <row r="57" spans="1:7" x14ac:dyDescent="0.25">
      <c r="A57" t="s">
        <v>182</v>
      </c>
      <c r="B57">
        <v>219</v>
      </c>
      <c r="C57">
        <v>126</v>
      </c>
      <c r="D57">
        <v>195</v>
      </c>
      <c r="E57">
        <v>10.4</v>
      </c>
      <c r="F57">
        <f>MAX(B57:E57)</f>
        <v>219</v>
      </c>
      <c r="G57">
        <f>MIN(B57:F57)</f>
        <v>10.4</v>
      </c>
    </row>
    <row r="58" spans="1:7" x14ac:dyDescent="0.25">
      <c r="A58" t="s">
        <v>67</v>
      </c>
      <c r="B58">
        <v>133</v>
      </c>
      <c r="C58">
        <v>112</v>
      </c>
      <c r="D58">
        <v>218</v>
      </c>
      <c r="E58">
        <v>8.3000000000000007</v>
      </c>
      <c r="F58">
        <f>MAX(B58:E58)</f>
        <v>218</v>
      </c>
      <c r="G58">
        <f>MIN(B58:F58)</f>
        <v>8.3000000000000007</v>
      </c>
    </row>
    <row r="59" spans="1:7" x14ac:dyDescent="0.25">
      <c r="A59" t="s">
        <v>4</v>
      </c>
      <c r="B59">
        <v>217</v>
      </c>
      <c r="C59">
        <v>57</v>
      </c>
      <c r="D59">
        <v>45</v>
      </c>
      <c r="E59">
        <v>5.9</v>
      </c>
      <c r="F59">
        <f>MAX(B59:E59)</f>
        <v>217</v>
      </c>
      <c r="G59">
        <f>MIN(B59:F59)</f>
        <v>5.9</v>
      </c>
    </row>
    <row r="60" spans="1:7" x14ac:dyDescent="0.25">
      <c r="A60" t="s">
        <v>132</v>
      </c>
      <c r="B60">
        <v>213</v>
      </c>
      <c r="C60">
        <v>117</v>
      </c>
      <c r="D60">
        <v>74</v>
      </c>
      <c r="E60">
        <v>7.3</v>
      </c>
      <c r="F60">
        <f>MAX(B60:E60)</f>
        <v>213</v>
      </c>
      <c r="G60">
        <f>MIN(B60:F60)</f>
        <v>7.3</v>
      </c>
    </row>
    <row r="61" spans="1:7" x14ac:dyDescent="0.25">
      <c r="A61" t="s">
        <v>143</v>
      </c>
      <c r="B61">
        <v>194</v>
      </c>
      <c r="C61">
        <v>205</v>
      </c>
      <c r="D61">
        <v>32</v>
      </c>
      <c r="E61">
        <v>7.7</v>
      </c>
      <c r="F61">
        <f>MAX(B61:E61)</f>
        <v>205</v>
      </c>
      <c r="G61">
        <f>MIN(B61:F61)</f>
        <v>7.7</v>
      </c>
    </row>
    <row r="62" spans="1:7" x14ac:dyDescent="0.25">
      <c r="A62" t="s">
        <v>121</v>
      </c>
      <c r="B62">
        <v>203</v>
      </c>
      <c r="C62">
        <v>79</v>
      </c>
      <c r="D62">
        <v>175</v>
      </c>
      <c r="E62">
        <v>9.3000000000000007</v>
      </c>
      <c r="F62">
        <f>MAX(B62:E62)</f>
        <v>203</v>
      </c>
      <c r="G62">
        <f>MIN(B62:F62)</f>
        <v>9.3000000000000007</v>
      </c>
    </row>
    <row r="63" spans="1:7" x14ac:dyDescent="0.25">
      <c r="A63" t="s">
        <v>85</v>
      </c>
      <c r="B63">
        <v>77</v>
      </c>
      <c r="C63">
        <v>202</v>
      </c>
      <c r="D63">
        <v>16</v>
      </c>
      <c r="E63">
        <v>7</v>
      </c>
      <c r="F63">
        <f>MAX(B63:E63)</f>
        <v>202</v>
      </c>
      <c r="G63">
        <f>MIN(B63:F63)</f>
        <v>7</v>
      </c>
    </row>
    <row r="64" spans="1:7" x14ac:dyDescent="0.25">
      <c r="A64" t="s">
        <v>125</v>
      </c>
      <c r="B64">
        <v>188</v>
      </c>
      <c r="C64">
        <v>200</v>
      </c>
      <c r="D64">
        <v>7</v>
      </c>
      <c r="E64">
        <v>7</v>
      </c>
      <c r="F64">
        <f>MAX(B64:E64)</f>
        <v>200</v>
      </c>
      <c r="G64">
        <f>MIN(B64:F64)</f>
        <v>7</v>
      </c>
    </row>
    <row r="65" spans="1:7" x14ac:dyDescent="0.25">
      <c r="A65" t="s">
        <v>174</v>
      </c>
      <c r="B65">
        <v>197</v>
      </c>
      <c r="C65">
        <v>156</v>
      </c>
      <c r="D65">
        <v>7</v>
      </c>
      <c r="E65">
        <v>6.4</v>
      </c>
      <c r="F65">
        <f>MAX(B65:E65)</f>
        <v>197</v>
      </c>
      <c r="G65">
        <f>MIN(B65:F65)</f>
        <v>6.4</v>
      </c>
    </row>
    <row r="66" spans="1:7" x14ac:dyDescent="0.25">
      <c r="A66" t="s">
        <v>51</v>
      </c>
      <c r="B66">
        <v>193</v>
      </c>
      <c r="C66">
        <v>147</v>
      </c>
      <c r="D66">
        <v>9</v>
      </c>
      <c r="E66">
        <v>6.2</v>
      </c>
      <c r="F66">
        <f>MAX(B66:E66)</f>
        <v>193</v>
      </c>
      <c r="G66">
        <f>MIN(B66:F66)</f>
        <v>6.2</v>
      </c>
    </row>
    <row r="67" spans="1:7" x14ac:dyDescent="0.25">
      <c r="A67" t="s">
        <v>36</v>
      </c>
      <c r="B67">
        <v>79</v>
      </c>
      <c r="C67">
        <v>192</v>
      </c>
      <c r="D67">
        <v>8</v>
      </c>
      <c r="E67">
        <v>5</v>
      </c>
      <c r="F67">
        <f>MAX(B67:E67)</f>
        <v>192</v>
      </c>
      <c r="G67">
        <f>MIN(B67:F67)</f>
        <v>5</v>
      </c>
    </row>
    <row r="68" spans="1:7" x14ac:dyDescent="0.25">
      <c r="A68" t="s">
        <v>44</v>
      </c>
      <c r="B68">
        <v>192</v>
      </c>
      <c r="C68">
        <v>154</v>
      </c>
      <c r="D68">
        <v>113</v>
      </c>
      <c r="E68">
        <v>8.1999999999999993</v>
      </c>
      <c r="F68">
        <f>MAX(B68:E68)</f>
        <v>192</v>
      </c>
      <c r="G68">
        <f>MIN(B68:F68)</f>
        <v>8.1999999999999993</v>
      </c>
    </row>
    <row r="69" spans="1:7" x14ac:dyDescent="0.25">
      <c r="A69" t="s">
        <v>112</v>
      </c>
      <c r="B69">
        <v>77</v>
      </c>
      <c r="C69">
        <v>189</v>
      </c>
      <c r="D69">
        <v>8</v>
      </c>
      <c r="E69">
        <v>4.9000000000000004</v>
      </c>
      <c r="F69">
        <f>MAX(B69:E69)</f>
        <v>189</v>
      </c>
      <c r="G69">
        <f>MIN(B69:F69)</f>
        <v>4.9000000000000004</v>
      </c>
    </row>
    <row r="70" spans="1:7" x14ac:dyDescent="0.25">
      <c r="A70" t="s">
        <v>134</v>
      </c>
      <c r="B70">
        <v>71</v>
      </c>
      <c r="C70">
        <v>186</v>
      </c>
      <c r="D70">
        <v>1</v>
      </c>
      <c r="E70">
        <v>4.5999999999999996</v>
      </c>
      <c r="F70">
        <f>MAX(B70:E70)</f>
        <v>186</v>
      </c>
      <c r="G70">
        <f>MIN(B70:F70)</f>
        <v>1</v>
      </c>
    </row>
    <row r="71" spans="1:7" x14ac:dyDescent="0.25">
      <c r="A71" t="s">
        <v>165</v>
      </c>
      <c r="B71">
        <v>152</v>
      </c>
      <c r="C71">
        <v>60</v>
      </c>
      <c r="D71">
        <v>186</v>
      </c>
      <c r="E71">
        <v>7.2</v>
      </c>
      <c r="F71">
        <f>MAX(B71:E71)</f>
        <v>186</v>
      </c>
      <c r="G71">
        <f>MIN(B71:F71)</f>
        <v>7.2</v>
      </c>
    </row>
    <row r="72" spans="1:7" x14ac:dyDescent="0.25">
      <c r="A72" t="s">
        <v>7</v>
      </c>
      <c r="B72">
        <v>21</v>
      </c>
      <c r="C72">
        <v>179</v>
      </c>
      <c r="D72">
        <v>11</v>
      </c>
      <c r="E72">
        <v>3.8</v>
      </c>
      <c r="F72">
        <f>MAX(B72:E72)</f>
        <v>179</v>
      </c>
      <c r="G72">
        <f>MIN(B72:F72)</f>
        <v>3.8</v>
      </c>
    </row>
    <row r="73" spans="1:7" x14ac:dyDescent="0.25">
      <c r="A73" t="s">
        <v>163</v>
      </c>
      <c r="B73">
        <v>128</v>
      </c>
      <c r="C73">
        <v>178</v>
      </c>
      <c r="D73">
        <v>7</v>
      </c>
      <c r="E73">
        <v>5.6</v>
      </c>
      <c r="F73">
        <f>MAX(B73:E73)</f>
        <v>178</v>
      </c>
      <c r="G73">
        <f>MIN(B73:F73)</f>
        <v>5.6</v>
      </c>
    </row>
    <row r="74" spans="1:7" x14ac:dyDescent="0.25">
      <c r="A74" t="s">
        <v>11</v>
      </c>
      <c r="B74">
        <v>122</v>
      </c>
      <c r="C74">
        <v>176</v>
      </c>
      <c r="D74">
        <v>51</v>
      </c>
      <c r="E74">
        <v>6.3</v>
      </c>
      <c r="F74">
        <f>MAX(B74:E74)</f>
        <v>176</v>
      </c>
      <c r="G74">
        <f>MIN(B74:F74)</f>
        <v>6.3</v>
      </c>
    </row>
    <row r="75" spans="1:7" x14ac:dyDescent="0.25">
      <c r="A75" t="s">
        <v>14</v>
      </c>
      <c r="B75">
        <v>143</v>
      </c>
      <c r="C75">
        <v>173</v>
      </c>
      <c r="D75">
        <v>36</v>
      </c>
      <c r="E75">
        <v>6.3</v>
      </c>
      <c r="F75">
        <f>MAX(B75:E75)</f>
        <v>173</v>
      </c>
      <c r="G75">
        <f>MIN(B75:F75)</f>
        <v>6.3</v>
      </c>
    </row>
    <row r="76" spans="1:7" x14ac:dyDescent="0.25">
      <c r="A76" t="s">
        <v>21</v>
      </c>
      <c r="B76">
        <v>76</v>
      </c>
      <c r="C76">
        <v>173</v>
      </c>
      <c r="D76">
        <v>8</v>
      </c>
      <c r="E76">
        <v>4.5999999999999996</v>
      </c>
      <c r="F76">
        <f>MAX(B76:E76)</f>
        <v>173</v>
      </c>
      <c r="G76">
        <f>MIN(B76:F76)</f>
        <v>4.5999999999999996</v>
      </c>
    </row>
    <row r="77" spans="1:7" x14ac:dyDescent="0.25">
      <c r="A77" t="s">
        <v>22</v>
      </c>
      <c r="B77">
        <v>173</v>
      </c>
      <c r="C77">
        <v>35</v>
      </c>
      <c r="D77">
        <v>35</v>
      </c>
      <c r="E77">
        <v>5.4</v>
      </c>
      <c r="F77">
        <f>MAX(B77:E77)</f>
        <v>173</v>
      </c>
      <c r="G77">
        <f>MIN(B77:F77)</f>
        <v>5.4</v>
      </c>
    </row>
    <row r="78" spans="1:7" x14ac:dyDescent="0.25">
      <c r="A78" t="s">
        <v>35</v>
      </c>
      <c r="B78">
        <v>130</v>
      </c>
      <c r="C78">
        <v>124</v>
      </c>
      <c r="D78">
        <v>172</v>
      </c>
      <c r="E78">
        <v>7.6</v>
      </c>
      <c r="F78">
        <f>MAX(B78:E78)</f>
        <v>172</v>
      </c>
      <c r="G78">
        <f>MIN(B78:F78)</f>
        <v>7.6</v>
      </c>
    </row>
    <row r="79" spans="1:7" x14ac:dyDescent="0.25">
      <c r="A79" t="s">
        <v>126</v>
      </c>
      <c r="B79">
        <v>169</v>
      </c>
      <c r="C79">
        <v>71</v>
      </c>
      <c r="D79">
        <v>129</v>
      </c>
      <c r="E79">
        <v>6.7</v>
      </c>
      <c r="F79">
        <f>MAX(B79:E79)</f>
        <v>169</v>
      </c>
      <c r="G79">
        <f>MIN(B79:F79)</f>
        <v>6.7</v>
      </c>
    </row>
    <row r="80" spans="1:7" x14ac:dyDescent="0.25">
      <c r="A80" t="s">
        <v>20</v>
      </c>
      <c r="B80">
        <v>167</v>
      </c>
      <c r="C80">
        <v>41</v>
      </c>
      <c r="D80">
        <v>8</v>
      </c>
      <c r="E80">
        <v>3.8</v>
      </c>
      <c r="F80">
        <f>MAX(B80:E80)</f>
        <v>167</v>
      </c>
      <c r="G80">
        <f>MIN(B80:F80)</f>
        <v>3.8</v>
      </c>
    </row>
    <row r="81" spans="1:7" x14ac:dyDescent="0.25">
      <c r="A81" t="s">
        <v>133</v>
      </c>
      <c r="B81">
        <v>163</v>
      </c>
      <c r="C81">
        <v>160</v>
      </c>
      <c r="D81">
        <v>21</v>
      </c>
      <c r="E81">
        <v>6.1</v>
      </c>
      <c r="F81">
        <f>MAX(B81:E81)</f>
        <v>163</v>
      </c>
      <c r="G81">
        <f>MIN(B81:F81)</f>
        <v>6.1</v>
      </c>
    </row>
    <row r="82" spans="1:7" x14ac:dyDescent="0.25">
      <c r="A82" t="s">
        <v>52</v>
      </c>
      <c r="B82">
        <v>162</v>
      </c>
      <c r="C82">
        <v>74</v>
      </c>
      <c r="D82">
        <v>3</v>
      </c>
      <c r="E82">
        <v>4.2</v>
      </c>
      <c r="F82">
        <f>MAX(B82:E82)</f>
        <v>162</v>
      </c>
      <c r="G82">
        <f>MIN(B82:F82)</f>
        <v>3</v>
      </c>
    </row>
    <row r="83" spans="1:7" x14ac:dyDescent="0.25">
      <c r="A83" t="s">
        <v>37</v>
      </c>
      <c r="B83">
        <v>159</v>
      </c>
      <c r="C83">
        <v>76</v>
      </c>
      <c r="D83">
        <v>3</v>
      </c>
      <c r="E83">
        <v>4.2</v>
      </c>
      <c r="F83">
        <f>MAX(B83:E83)</f>
        <v>159</v>
      </c>
      <c r="G83">
        <f>MIN(B83:F83)</f>
        <v>3</v>
      </c>
    </row>
    <row r="84" spans="1:7" x14ac:dyDescent="0.25">
      <c r="A84" t="s">
        <v>152</v>
      </c>
      <c r="B84">
        <v>157</v>
      </c>
      <c r="C84">
        <v>25</v>
      </c>
      <c r="D84">
        <v>51</v>
      </c>
      <c r="E84">
        <v>4.0999999999999996</v>
      </c>
      <c r="F84">
        <f>MAX(B84:E84)</f>
        <v>157</v>
      </c>
      <c r="G84">
        <f>MIN(B84:F84)</f>
        <v>4.0999999999999996</v>
      </c>
    </row>
    <row r="85" spans="1:7" x14ac:dyDescent="0.25">
      <c r="A85" t="s">
        <v>96</v>
      </c>
      <c r="B85">
        <v>19</v>
      </c>
      <c r="C85">
        <v>152</v>
      </c>
      <c r="D85">
        <v>2</v>
      </c>
      <c r="E85">
        <v>3.1</v>
      </c>
      <c r="F85">
        <f>MAX(B85:E85)</f>
        <v>152</v>
      </c>
      <c r="G85">
        <f>MIN(B85:F85)</f>
        <v>2</v>
      </c>
    </row>
    <row r="86" spans="1:7" x14ac:dyDescent="0.25">
      <c r="A86" t="s">
        <v>41</v>
      </c>
      <c r="B86">
        <v>149</v>
      </c>
      <c r="C86">
        <v>87</v>
      </c>
      <c r="D86">
        <v>11</v>
      </c>
      <c r="E86">
        <v>4.4000000000000004</v>
      </c>
      <c r="F86">
        <f>MAX(B86:E86)</f>
        <v>149</v>
      </c>
      <c r="G86">
        <f>MIN(B86:F86)</f>
        <v>4.4000000000000004</v>
      </c>
    </row>
    <row r="87" spans="1:7" x14ac:dyDescent="0.25">
      <c r="A87" t="s">
        <v>64</v>
      </c>
      <c r="B87">
        <v>52</v>
      </c>
      <c r="C87">
        <v>100</v>
      </c>
      <c r="D87">
        <v>149</v>
      </c>
      <c r="E87">
        <v>5.4</v>
      </c>
      <c r="F87">
        <f>MAX(B87:E87)</f>
        <v>149</v>
      </c>
      <c r="G87">
        <f>MIN(B87:F87)</f>
        <v>5.4</v>
      </c>
    </row>
    <row r="88" spans="1:7" x14ac:dyDescent="0.25">
      <c r="A88" t="s">
        <v>105</v>
      </c>
      <c r="B88">
        <v>149</v>
      </c>
      <c r="C88">
        <v>100</v>
      </c>
      <c r="D88">
        <v>120</v>
      </c>
      <c r="E88">
        <v>6.6</v>
      </c>
      <c r="F88">
        <f>MAX(B88:E88)</f>
        <v>149</v>
      </c>
      <c r="G88">
        <f>MIN(B88:F88)</f>
        <v>6.6</v>
      </c>
    </row>
    <row r="89" spans="1:7" x14ac:dyDescent="0.25">
      <c r="A89" t="s">
        <v>31</v>
      </c>
      <c r="B89">
        <v>147</v>
      </c>
      <c r="C89">
        <v>1</v>
      </c>
      <c r="D89">
        <v>4</v>
      </c>
      <c r="E89">
        <v>5.8</v>
      </c>
      <c r="F89">
        <f>MAX(B89:E89)</f>
        <v>147</v>
      </c>
      <c r="G89">
        <f>MIN(B89:F89)</f>
        <v>1</v>
      </c>
    </row>
    <row r="90" spans="1:7" x14ac:dyDescent="0.25">
      <c r="A90" t="s">
        <v>29</v>
      </c>
      <c r="B90">
        <v>144</v>
      </c>
      <c r="C90">
        <v>56</v>
      </c>
      <c r="D90">
        <v>16</v>
      </c>
      <c r="E90">
        <v>4</v>
      </c>
      <c r="F90">
        <f>MAX(B90:E90)</f>
        <v>144</v>
      </c>
      <c r="G90">
        <f>MIN(B90:F90)</f>
        <v>4</v>
      </c>
    </row>
    <row r="91" spans="1:7" x14ac:dyDescent="0.25">
      <c r="A91" t="s">
        <v>138</v>
      </c>
      <c r="B91">
        <v>140</v>
      </c>
      <c r="C91">
        <v>16</v>
      </c>
      <c r="D91">
        <v>9</v>
      </c>
      <c r="E91">
        <v>9.8000000000000007</v>
      </c>
      <c r="F91">
        <f>MAX(B91:E91)</f>
        <v>140</v>
      </c>
      <c r="G91">
        <f>MIN(B91:F91)</f>
        <v>9</v>
      </c>
    </row>
    <row r="92" spans="1:7" x14ac:dyDescent="0.25">
      <c r="A92" t="s">
        <v>148</v>
      </c>
      <c r="B92">
        <v>56</v>
      </c>
      <c r="C92">
        <v>38</v>
      </c>
      <c r="D92">
        <v>140</v>
      </c>
      <c r="E92">
        <v>4.2</v>
      </c>
      <c r="F92">
        <f>MAX(B92:E92)</f>
        <v>140</v>
      </c>
      <c r="G92">
        <f>MIN(B92:F92)</f>
        <v>4.2</v>
      </c>
    </row>
    <row r="93" spans="1:7" x14ac:dyDescent="0.25">
      <c r="A93" t="s">
        <v>43</v>
      </c>
      <c r="B93">
        <v>93</v>
      </c>
      <c r="C93">
        <v>137</v>
      </c>
      <c r="D93">
        <v>5</v>
      </c>
      <c r="E93">
        <v>4.2</v>
      </c>
      <c r="F93">
        <f>MAX(B93:E93)</f>
        <v>137</v>
      </c>
      <c r="G93">
        <f>MIN(B93:F93)</f>
        <v>4.2</v>
      </c>
    </row>
    <row r="94" spans="1:7" x14ac:dyDescent="0.25">
      <c r="A94" t="s">
        <v>181</v>
      </c>
      <c r="B94">
        <v>16</v>
      </c>
      <c r="C94">
        <v>135</v>
      </c>
      <c r="D94">
        <v>5</v>
      </c>
      <c r="E94">
        <v>2.8</v>
      </c>
      <c r="F94">
        <f>MAX(B94:E94)</f>
        <v>135</v>
      </c>
      <c r="G94">
        <f>MIN(B94:F94)</f>
        <v>2.8</v>
      </c>
    </row>
    <row r="95" spans="1:7" x14ac:dyDescent="0.25">
      <c r="A95" t="s">
        <v>1</v>
      </c>
      <c r="B95">
        <v>89</v>
      </c>
      <c r="C95">
        <v>132</v>
      </c>
      <c r="D95">
        <v>54</v>
      </c>
      <c r="E95">
        <v>4.9000000000000004</v>
      </c>
      <c r="F95">
        <f>MAX(B95:E95)</f>
        <v>132</v>
      </c>
      <c r="G95">
        <f>MIN(B95:F95)</f>
        <v>4.9000000000000004</v>
      </c>
    </row>
    <row r="96" spans="1:7" x14ac:dyDescent="0.25">
      <c r="A96" t="s">
        <v>5</v>
      </c>
      <c r="B96">
        <v>102</v>
      </c>
      <c r="C96">
        <v>128</v>
      </c>
      <c r="D96">
        <v>45</v>
      </c>
      <c r="E96">
        <v>4.9000000000000004</v>
      </c>
      <c r="F96">
        <f>MAX(B96:E96)</f>
        <v>128</v>
      </c>
      <c r="G96">
        <f>MIN(B96:F96)</f>
        <v>4.9000000000000004</v>
      </c>
    </row>
    <row r="97" spans="1:7" x14ac:dyDescent="0.25">
      <c r="A97" t="s">
        <v>113</v>
      </c>
      <c r="B97">
        <v>31</v>
      </c>
      <c r="C97">
        <v>114</v>
      </c>
      <c r="D97">
        <v>128</v>
      </c>
      <c r="E97">
        <v>4.9000000000000004</v>
      </c>
      <c r="F97">
        <f>MAX(B97:E97)</f>
        <v>128</v>
      </c>
      <c r="G97">
        <f>MIN(B97:F97)</f>
        <v>4.9000000000000004</v>
      </c>
    </row>
    <row r="98" spans="1:7" x14ac:dyDescent="0.25">
      <c r="A98" t="s">
        <v>92</v>
      </c>
      <c r="B98">
        <v>62</v>
      </c>
      <c r="C98">
        <v>0</v>
      </c>
      <c r="D98">
        <v>123</v>
      </c>
      <c r="E98">
        <v>6.2</v>
      </c>
      <c r="F98">
        <f>MAX(B98:E98)</f>
        <v>123</v>
      </c>
      <c r="G98">
        <f>MIN(B98:F98)</f>
        <v>0</v>
      </c>
    </row>
    <row r="99" spans="1:7" x14ac:dyDescent="0.25">
      <c r="A99" t="s">
        <v>122</v>
      </c>
      <c r="B99">
        <v>78</v>
      </c>
      <c r="C99">
        <v>118</v>
      </c>
      <c r="D99">
        <v>1</v>
      </c>
      <c r="E99">
        <v>3.5</v>
      </c>
      <c r="F99">
        <f>MAX(B99:E99)</f>
        <v>118</v>
      </c>
      <c r="G99">
        <f>MIN(B99:F99)</f>
        <v>1</v>
      </c>
    </row>
    <row r="100" spans="1:7" x14ac:dyDescent="0.25">
      <c r="A100" t="s">
        <v>77</v>
      </c>
      <c r="B100">
        <v>9</v>
      </c>
      <c r="C100">
        <v>114</v>
      </c>
      <c r="D100">
        <v>0</v>
      </c>
      <c r="E100">
        <v>2.2000000000000002</v>
      </c>
      <c r="F100">
        <f>MAX(B100:E100)</f>
        <v>114</v>
      </c>
      <c r="G100">
        <f>MIN(B100:F100)</f>
        <v>0</v>
      </c>
    </row>
    <row r="101" spans="1:7" x14ac:dyDescent="0.25">
      <c r="A101" t="s">
        <v>189</v>
      </c>
      <c r="B101">
        <v>111</v>
      </c>
      <c r="C101">
        <v>2</v>
      </c>
      <c r="D101">
        <v>1</v>
      </c>
      <c r="E101">
        <v>2</v>
      </c>
      <c r="F101">
        <f>MAX(B101:E101)</f>
        <v>111</v>
      </c>
      <c r="G101">
        <f>MIN(B101:F101)</f>
        <v>1</v>
      </c>
    </row>
    <row r="102" spans="1:7" x14ac:dyDescent="0.25">
      <c r="A102" t="s">
        <v>170</v>
      </c>
      <c r="B102">
        <v>106</v>
      </c>
      <c r="C102">
        <v>27</v>
      </c>
      <c r="D102">
        <v>86</v>
      </c>
      <c r="E102">
        <v>3.9</v>
      </c>
      <c r="F102">
        <f>MAX(B102:E102)</f>
        <v>106</v>
      </c>
      <c r="G102">
        <f>MIN(B102:F102)</f>
        <v>3.9</v>
      </c>
    </row>
    <row r="103" spans="1:7" x14ac:dyDescent="0.25">
      <c r="A103" t="s">
        <v>146</v>
      </c>
      <c r="B103">
        <v>105</v>
      </c>
      <c r="C103">
        <v>18</v>
      </c>
      <c r="D103">
        <v>24</v>
      </c>
      <c r="E103">
        <v>2.6</v>
      </c>
      <c r="F103">
        <f>MAX(B103:E103)</f>
        <v>105</v>
      </c>
      <c r="G103">
        <f>MIN(B103:F103)</f>
        <v>2.6</v>
      </c>
    </row>
    <row r="104" spans="1:7" x14ac:dyDescent="0.25">
      <c r="A104" t="s">
        <v>161</v>
      </c>
      <c r="B104">
        <v>16</v>
      </c>
      <c r="C104">
        <v>104</v>
      </c>
      <c r="D104">
        <v>0</v>
      </c>
      <c r="E104">
        <v>2.2000000000000002</v>
      </c>
      <c r="F104">
        <f>MAX(B104:E104)</f>
        <v>104</v>
      </c>
      <c r="G104">
        <f>MIN(B104:F104)</f>
        <v>0</v>
      </c>
    </row>
    <row r="105" spans="1:7" x14ac:dyDescent="0.25">
      <c r="A105" t="s">
        <v>186</v>
      </c>
      <c r="B105">
        <v>25</v>
      </c>
      <c r="C105">
        <v>101</v>
      </c>
      <c r="D105">
        <v>8</v>
      </c>
      <c r="E105">
        <v>2.4</v>
      </c>
      <c r="F105">
        <f>MAX(B105:E105)</f>
        <v>101</v>
      </c>
      <c r="G105">
        <f>MIN(B105:F105)</f>
        <v>2.4</v>
      </c>
    </row>
    <row r="106" spans="1:7" x14ac:dyDescent="0.25">
      <c r="A106" t="s">
        <v>74</v>
      </c>
      <c r="B106">
        <v>69</v>
      </c>
      <c r="C106">
        <v>98</v>
      </c>
      <c r="D106">
        <v>2</v>
      </c>
      <c r="E106">
        <v>3</v>
      </c>
      <c r="F106">
        <f>MAX(B106:E106)</f>
        <v>98</v>
      </c>
      <c r="G106">
        <f>MIN(B106:F106)</f>
        <v>2</v>
      </c>
    </row>
    <row r="107" spans="1:7" x14ac:dyDescent="0.25">
      <c r="A107" t="s">
        <v>108</v>
      </c>
      <c r="B107">
        <v>98</v>
      </c>
      <c r="C107">
        <v>31</v>
      </c>
      <c r="D107">
        <v>18</v>
      </c>
      <c r="E107">
        <v>2.6</v>
      </c>
      <c r="F107">
        <f>MAX(B107:E107)</f>
        <v>98</v>
      </c>
      <c r="G107">
        <f>MIN(B107:F107)</f>
        <v>2.6</v>
      </c>
    </row>
    <row r="108" spans="1:7" x14ac:dyDescent="0.25">
      <c r="A108" t="s">
        <v>84</v>
      </c>
      <c r="B108">
        <v>82</v>
      </c>
      <c r="C108">
        <v>97</v>
      </c>
      <c r="D108">
        <v>9</v>
      </c>
      <c r="E108">
        <v>3.4</v>
      </c>
      <c r="F108">
        <f>MAX(B108:E108)</f>
        <v>97</v>
      </c>
      <c r="G108">
        <f>MIN(B108:F108)</f>
        <v>3.4</v>
      </c>
    </row>
    <row r="109" spans="1:7" x14ac:dyDescent="0.25">
      <c r="A109" t="s">
        <v>91</v>
      </c>
      <c r="B109">
        <v>31</v>
      </c>
      <c r="C109">
        <v>97</v>
      </c>
      <c r="D109">
        <v>6</v>
      </c>
      <c r="E109">
        <v>2.4</v>
      </c>
      <c r="F109">
        <f>MAX(B109:E109)</f>
        <v>97</v>
      </c>
      <c r="G109">
        <f>MIN(B109:F109)</f>
        <v>2.4</v>
      </c>
    </row>
    <row r="110" spans="1:7" x14ac:dyDescent="0.25">
      <c r="A110" t="s">
        <v>164</v>
      </c>
      <c r="B110">
        <v>90</v>
      </c>
      <c r="C110">
        <v>2</v>
      </c>
      <c r="D110">
        <v>2</v>
      </c>
      <c r="E110">
        <v>4.7</v>
      </c>
      <c r="F110">
        <f>MAX(B110:E110)</f>
        <v>90</v>
      </c>
      <c r="G110">
        <f>MIN(B110:F110)</f>
        <v>2</v>
      </c>
    </row>
    <row r="111" spans="1:7" x14ac:dyDescent="0.25">
      <c r="A111" t="s">
        <v>27</v>
      </c>
      <c r="B111">
        <v>88</v>
      </c>
      <c r="C111">
        <v>0</v>
      </c>
      <c r="D111">
        <v>0</v>
      </c>
      <c r="E111">
        <v>6.3</v>
      </c>
      <c r="F111">
        <f>MAX(B111:E111)</f>
        <v>88</v>
      </c>
      <c r="G111">
        <f>MIN(B111:F111)</f>
        <v>0</v>
      </c>
    </row>
    <row r="112" spans="1:7" x14ac:dyDescent="0.25">
      <c r="A112" t="s">
        <v>95</v>
      </c>
      <c r="B112">
        <v>82</v>
      </c>
      <c r="C112">
        <v>29</v>
      </c>
      <c r="D112">
        <v>0</v>
      </c>
      <c r="E112">
        <v>2.8</v>
      </c>
      <c r="F112">
        <f>MAX(B112:E112)</f>
        <v>82</v>
      </c>
      <c r="G112">
        <f>MIN(B112:F112)</f>
        <v>0</v>
      </c>
    </row>
    <row r="113" spans="1:7" x14ac:dyDescent="0.25">
      <c r="A113" t="s">
        <v>59</v>
      </c>
      <c r="B113">
        <v>77</v>
      </c>
      <c r="C113">
        <v>35</v>
      </c>
      <c r="D113">
        <v>1</v>
      </c>
      <c r="E113">
        <v>2</v>
      </c>
      <c r="F113">
        <f>MAX(B113:E113)</f>
        <v>77</v>
      </c>
      <c r="G113">
        <f>MIN(B113:F113)</f>
        <v>1</v>
      </c>
    </row>
    <row r="114" spans="1:7" x14ac:dyDescent="0.25">
      <c r="A114" t="s">
        <v>39</v>
      </c>
      <c r="B114">
        <v>76</v>
      </c>
      <c r="C114">
        <v>1</v>
      </c>
      <c r="D114">
        <v>9</v>
      </c>
      <c r="E114">
        <v>1.7</v>
      </c>
      <c r="F114">
        <f>MAX(B114:E114)</f>
        <v>76</v>
      </c>
      <c r="G114">
        <f>MIN(B114:F114)</f>
        <v>1</v>
      </c>
    </row>
    <row r="115" spans="1:7" x14ac:dyDescent="0.25">
      <c r="A115" t="s">
        <v>177</v>
      </c>
      <c r="B115">
        <v>19</v>
      </c>
      <c r="C115">
        <v>71</v>
      </c>
      <c r="D115">
        <v>32</v>
      </c>
      <c r="E115">
        <v>2.2000000000000002</v>
      </c>
      <c r="F115">
        <f>MAX(B115:E115)</f>
        <v>71</v>
      </c>
      <c r="G115">
        <f>MIN(B115:F115)</f>
        <v>2.2000000000000002</v>
      </c>
    </row>
    <row r="116" spans="1:7" x14ac:dyDescent="0.25">
      <c r="A116" t="s">
        <v>54</v>
      </c>
      <c r="B116">
        <v>52</v>
      </c>
      <c r="C116">
        <v>69</v>
      </c>
      <c r="D116">
        <v>2</v>
      </c>
      <c r="E116">
        <v>2.2000000000000002</v>
      </c>
      <c r="F116">
        <f>MAX(B116:E116)</f>
        <v>69</v>
      </c>
      <c r="G116">
        <f>MIN(B116:F116)</f>
        <v>2</v>
      </c>
    </row>
    <row r="117" spans="1:7" x14ac:dyDescent="0.25">
      <c r="A117" t="s">
        <v>69</v>
      </c>
      <c r="B117">
        <v>53</v>
      </c>
      <c r="C117">
        <v>69</v>
      </c>
      <c r="D117">
        <v>2</v>
      </c>
      <c r="E117">
        <v>2.2000000000000002</v>
      </c>
      <c r="F117">
        <f>MAX(B117:E117)</f>
        <v>69</v>
      </c>
      <c r="G117">
        <f>MIN(B117:F117)</f>
        <v>2</v>
      </c>
    </row>
    <row r="118" spans="1:7" x14ac:dyDescent="0.25">
      <c r="A118" t="s">
        <v>82</v>
      </c>
      <c r="B118">
        <v>63</v>
      </c>
      <c r="C118">
        <v>69</v>
      </c>
      <c r="D118">
        <v>9</v>
      </c>
      <c r="E118">
        <v>2.5</v>
      </c>
      <c r="F118">
        <f>MAX(B118:E118)</f>
        <v>69</v>
      </c>
      <c r="G118">
        <f>MIN(B118:F118)</f>
        <v>2.5</v>
      </c>
    </row>
    <row r="119" spans="1:7" x14ac:dyDescent="0.25">
      <c r="A119" t="s">
        <v>30</v>
      </c>
      <c r="B119">
        <v>57</v>
      </c>
      <c r="C119">
        <v>65</v>
      </c>
      <c r="D119">
        <v>1</v>
      </c>
      <c r="E119">
        <v>2.2000000000000002</v>
      </c>
      <c r="F119">
        <f>MAX(B119:E119)</f>
        <v>65</v>
      </c>
      <c r="G119">
        <f>MIN(B119:F119)</f>
        <v>1</v>
      </c>
    </row>
    <row r="120" spans="1:7" x14ac:dyDescent="0.25">
      <c r="A120" t="s">
        <v>192</v>
      </c>
      <c r="B120">
        <v>64</v>
      </c>
      <c r="C120">
        <v>18</v>
      </c>
      <c r="D120">
        <v>4</v>
      </c>
      <c r="E120">
        <v>4.7</v>
      </c>
      <c r="F120">
        <f>MAX(B120:E120)</f>
        <v>64</v>
      </c>
      <c r="G120">
        <f>MIN(B120:F120)</f>
        <v>4</v>
      </c>
    </row>
    <row r="121" spans="1:7" x14ac:dyDescent="0.25">
      <c r="A121" t="s">
        <v>12</v>
      </c>
      <c r="B121">
        <v>42</v>
      </c>
      <c r="C121">
        <v>63</v>
      </c>
      <c r="D121">
        <v>7</v>
      </c>
      <c r="E121">
        <v>2</v>
      </c>
      <c r="F121">
        <f>MAX(B121:E121)</f>
        <v>63</v>
      </c>
      <c r="G121">
        <f>MIN(B121:F121)</f>
        <v>2</v>
      </c>
    </row>
    <row r="122" spans="1:7" x14ac:dyDescent="0.25">
      <c r="A122" t="s">
        <v>110</v>
      </c>
      <c r="B122">
        <v>62</v>
      </c>
      <c r="C122">
        <v>50</v>
      </c>
      <c r="D122">
        <v>18</v>
      </c>
      <c r="E122">
        <v>2.2999999999999998</v>
      </c>
      <c r="F122">
        <f>MAX(B122:E122)</f>
        <v>62</v>
      </c>
      <c r="G122">
        <f>MIN(B122:F122)</f>
        <v>2.2999999999999998</v>
      </c>
    </row>
    <row r="123" spans="1:7" x14ac:dyDescent="0.25">
      <c r="A123" t="s">
        <v>154</v>
      </c>
      <c r="B123">
        <v>60</v>
      </c>
      <c r="C123">
        <v>12</v>
      </c>
      <c r="D123">
        <v>11</v>
      </c>
      <c r="E123">
        <v>1.5</v>
      </c>
      <c r="F123">
        <f>MAX(B123:E123)</f>
        <v>60</v>
      </c>
      <c r="G123">
        <f>MIN(B123:F123)</f>
        <v>1.5</v>
      </c>
    </row>
    <row r="124" spans="1:7" x14ac:dyDescent="0.25">
      <c r="A124" t="s">
        <v>88</v>
      </c>
      <c r="B124">
        <v>58</v>
      </c>
      <c r="C124">
        <v>22</v>
      </c>
      <c r="D124">
        <v>2</v>
      </c>
      <c r="E124">
        <v>1.8</v>
      </c>
      <c r="F124">
        <f>MAX(B124:E124)</f>
        <v>58</v>
      </c>
      <c r="G124">
        <f>MIN(B124:F124)</f>
        <v>1.8</v>
      </c>
    </row>
    <row r="125" spans="1:7" x14ac:dyDescent="0.25">
      <c r="A125" t="s">
        <v>157</v>
      </c>
      <c r="B125">
        <v>56</v>
      </c>
      <c r="C125">
        <v>11</v>
      </c>
      <c r="D125">
        <v>1</v>
      </c>
      <c r="E125">
        <v>1.2</v>
      </c>
      <c r="F125">
        <f>MAX(B125:E125)</f>
        <v>56</v>
      </c>
      <c r="G125">
        <f>MIN(B125:F125)</f>
        <v>1</v>
      </c>
    </row>
    <row r="126" spans="1:7" x14ac:dyDescent="0.25">
      <c r="A126" t="s">
        <v>94</v>
      </c>
      <c r="B126">
        <v>20</v>
      </c>
      <c r="C126">
        <v>55</v>
      </c>
      <c r="D126">
        <v>31</v>
      </c>
      <c r="E126">
        <v>1.9</v>
      </c>
      <c r="F126">
        <f>MAX(B126:E126)</f>
        <v>55</v>
      </c>
      <c r="G126">
        <f>MIN(B126:F126)</f>
        <v>1.9</v>
      </c>
    </row>
    <row r="127" spans="1:7" x14ac:dyDescent="0.25">
      <c r="A127" t="s">
        <v>175</v>
      </c>
      <c r="B127">
        <v>51</v>
      </c>
      <c r="C127">
        <v>3</v>
      </c>
      <c r="D127">
        <v>20</v>
      </c>
      <c r="E127">
        <v>1.3</v>
      </c>
      <c r="F127">
        <f>MAX(B127:E127)</f>
        <v>51</v>
      </c>
      <c r="G127">
        <f>MIN(B127:F127)</f>
        <v>1.3</v>
      </c>
    </row>
    <row r="128" spans="1:7" x14ac:dyDescent="0.25">
      <c r="A128" t="s">
        <v>176</v>
      </c>
      <c r="B128">
        <v>51</v>
      </c>
      <c r="C128">
        <v>22</v>
      </c>
      <c r="D128">
        <v>7</v>
      </c>
      <c r="E128">
        <v>1.4</v>
      </c>
      <c r="F128">
        <f>MAX(B128:E128)</f>
        <v>51</v>
      </c>
      <c r="G128">
        <f>MIN(B128:F128)</f>
        <v>1.4</v>
      </c>
    </row>
    <row r="129" spans="1:7" x14ac:dyDescent="0.25">
      <c r="A129" t="s">
        <v>118</v>
      </c>
      <c r="B129">
        <v>49</v>
      </c>
      <c r="C129">
        <v>0</v>
      </c>
      <c r="D129">
        <v>8</v>
      </c>
      <c r="E129">
        <v>1</v>
      </c>
      <c r="F129">
        <f>MAX(B129:E129)</f>
        <v>49</v>
      </c>
      <c r="G129">
        <f>MIN(B129:F129)</f>
        <v>0</v>
      </c>
    </row>
    <row r="130" spans="1:7" x14ac:dyDescent="0.25">
      <c r="A130" t="s">
        <v>115</v>
      </c>
      <c r="B130">
        <v>47</v>
      </c>
      <c r="C130">
        <v>18</v>
      </c>
      <c r="D130">
        <v>5</v>
      </c>
      <c r="E130">
        <v>1.3</v>
      </c>
      <c r="F130">
        <f>MAX(B130:E130)</f>
        <v>47</v>
      </c>
      <c r="G130">
        <f>MIN(B130:F130)</f>
        <v>1.3</v>
      </c>
    </row>
    <row r="131" spans="1:7" x14ac:dyDescent="0.25">
      <c r="A131" t="s">
        <v>10</v>
      </c>
      <c r="B131">
        <v>21</v>
      </c>
      <c r="C131">
        <v>46</v>
      </c>
      <c r="D131">
        <v>5</v>
      </c>
      <c r="E131">
        <v>1.3</v>
      </c>
      <c r="F131">
        <f>MAX(B131:E131)</f>
        <v>46</v>
      </c>
      <c r="G131">
        <f>MIN(B131:F131)</f>
        <v>1.3</v>
      </c>
    </row>
    <row r="132" spans="1:7" x14ac:dyDescent="0.25">
      <c r="A132" t="s">
        <v>179</v>
      </c>
      <c r="B132">
        <v>45</v>
      </c>
      <c r="C132">
        <v>9</v>
      </c>
      <c r="D132">
        <v>0</v>
      </c>
      <c r="E132">
        <v>8.3000000000000007</v>
      </c>
      <c r="F132">
        <f>MAX(B132:E132)</f>
        <v>45</v>
      </c>
      <c r="G132">
        <f>MIN(B132:F132)</f>
        <v>0</v>
      </c>
    </row>
    <row r="133" spans="1:7" x14ac:dyDescent="0.25">
      <c r="A133" t="s">
        <v>49</v>
      </c>
      <c r="B133">
        <v>15</v>
      </c>
      <c r="C133">
        <v>44</v>
      </c>
      <c r="D133">
        <v>3</v>
      </c>
      <c r="E133">
        <v>1.1000000000000001</v>
      </c>
      <c r="F133">
        <f>MAX(B133:E133)</f>
        <v>44</v>
      </c>
      <c r="G133">
        <f>MIN(B133:F133)</f>
        <v>1.1000000000000001</v>
      </c>
    </row>
    <row r="134" spans="1:7" x14ac:dyDescent="0.25">
      <c r="A134" t="s">
        <v>131</v>
      </c>
      <c r="B134">
        <v>44</v>
      </c>
      <c r="C134">
        <v>39</v>
      </c>
      <c r="D134">
        <v>1</v>
      </c>
      <c r="E134">
        <v>1.5</v>
      </c>
      <c r="F134">
        <f>MAX(B134:E134)</f>
        <v>44</v>
      </c>
      <c r="G134">
        <f>MIN(B134:F134)</f>
        <v>1</v>
      </c>
    </row>
    <row r="135" spans="1:7" x14ac:dyDescent="0.25">
      <c r="A135" t="s">
        <v>142</v>
      </c>
      <c r="B135">
        <v>43</v>
      </c>
      <c r="C135">
        <v>2</v>
      </c>
      <c r="D135">
        <v>0</v>
      </c>
      <c r="E135">
        <v>6.8</v>
      </c>
      <c r="F135">
        <f>MAX(B135:E135)</f>
        <v>43</v>
      </c>
      <c r="G135">
        <f>MIN(B135:F135)</f>
        <v>0</v>
      </c>
    </row>
    <row r="136" spans="1:7" x14ac:dyDescent="0.25">
      <c r="A136" t="s">
        <v>124</v>
      </c>
      <c r="B136">
        <v>42</v>
      </c>
      <c r="C136">
        <v>5</v>
      </c>
      <c r="D136">
        <v>2</v>
      </c>
      <c r="E136">
        <v>9.1</v>
      </c>
      <c r="F136">
        <f>MAX(B136:E136)</f>
        <v>42</v>
      </c>
      <c r="G136">
        <f>MIN(B136:F136)</f>
        <v>2</v>
      </c>
    </row>
    <row r="137" spans="1:7" x14ac:dyDescent="0.25">
      <c r="A137" t="s">
        <v>137</v>
      </c>
      <c r="B137">
        <v>1</v>
      </c>
      <c r="C137">
        <v>42</v>
      </c>
      <c r="D137">
        <v>7</v>
      </c>
      <c r="E137">
        <v>0.9</v>
      </c>
      <c r="F137">
        <f>MAX(B137:E137)</f>
        <v>42</v>
      </c>
      <c r="G137">
        <f>MIN(B137:F137)</f>
        <v>0.9</v>
      </c>
    </row>
    <row r="138" spans="1:7" x14ac:dyDescent="0.25">
      <c r="A138" t="s">
        <v>178</v>
      </c>
      <c r="B138">
        <v>6</v>
      </c>
      <c r="C138">
        <v>41</v>
      </c>
      <c r="D138">
        <v>9</v>
      </c>
      <c r="E138">
        <v>1</v>
      </c>
      <c r="F138">
        <f>MAX(B138:E138)</f>
        <v>41</v>
      </c>
      <c r="G138">
        <f>MIN(B138:F138)</f>
        <v>1</v>
      </c>
    </row>
    <row r="139" spans="1:7" x14ac:dyDescent="0.25">
      <c r="A139" t="s">
        <v>28</v>
      </c>
      <c r="B139">
        <v>37</v>
      </c>
      <c r="C139">
        <v>1</v>
      </c>
      <c r="D139">
        <v>7</v>
      </c>
      <c r="E139">
        <v>4</v>
      </c>
      <c r="F139">
        <f>MAX(B139:E139)</f>
        <v>37</v>
      </c>
      <c r="G139">
        <f>MIN(B139:F139)</f>
        <v>1</v>
      </c>
    </row>
    <row r="140" spans="1:7" x14ac:dyDescent="0.25">
      <c r="A140" t="s">
        <v>172</v>
      </c>
      <c r="B140">
        <v>36</v>
      </c>
      <c r="C140">
        <v>2</v>
      </c>
      <c r="D140">
        <v>19</v>
      </c>
      <c r="E140">
        <v>1.3</v>
      </c>
      <c r="F140">
        <f>MAX(B140:E140)</f>
        <v>36</v>
      </c>
      <c r="G140">
        <f>MIN(B140:F140)</f>
        <v>1.3</v>
      </c>
    </row>
    <row r="141" spans="1:7" x14ac:dyDescent="0.25">
      <c r="A141" t="s">
        <v>173</v>
      </c>
      <c r="B141">
        <v>36</v>
      </c>
      <c r="C141">
        <v>21</v>
      </c>
      <c r="D141">
        <v>5</v>
      </c>
      <c r="E141">
        <v>1.1000000000000001</v>
      </c>
      <c r="F141">
        <f>MAX(B141:E141)</f>
        <v>36</v>
      </c>
      <c r="G141">
        <f>MIN(B141:F141)</f>
        <v>1.1000000000000001</v>
      </c>
    </row>
    <row r="142" spans="1:7" x14ac:dyDescent="0.25">
      <c r="A142" t="s">
        <v>183</v>
      </c>
      <c r="B142">
        <v>36</v>
      </c>
      <c r="C142">
        <v>6</v>
      </c>
      <c r="D142">
        <v>1</v>
      </c>
      <c r="E142">
        <v>5.7</v>
      </c>
      <c r="F142">
        <f>MAX(B142:E142)</f>
        <v>36</v>
      </c>
      <c r="G142">
        <f>MIN(B142:F142)</f>
        <v>1</v>
      </c>
    </row>
    <row r="143" spans="1:7" x14ac:dyDescent="0.25">
      <c r="A143" t="s">
        <v>167</v>
      </c>
      <c r="B143">
        <v>5</v>
      </c>
      <c r="C143">
        <v>35</v>
      </c>
      <c r="D143">
        <v>16</v>
      </c>
      <c r="E143">
        <v>1</v>
      </c>
      <c r="F143">
        <f>MAX(B143:E143)</f>
        <v>35</v>
      </c>
      <c r="G143">
        <f>MIN(B143:F143)</f>
        <v>1</v>
      </c>
    </row>
    <row r="144" spans="1:7" x14ac:dyDescent="0.25">
      <c r="A144" t="s">
        <v>18</v>
      </c>
      <c r="B144">
        <v>34</v>
      </c>
      <c r="C144">
        <v>4</v>
      </c>
      <c r="D144">
        <v>13</v>
      </c>
      <c r="E144">
        <v>1.1000000000000001</v>
      </c>
      <c r="F144">
        <f>MAX(B144:E144)</f>
        <v>34</v>
      </c>
      <c r="G144">
        <f>MIN(B144:F144)</f>
        <v>1.1000000000000001</v>
      </c>
    </row>
    <row r="145" spans="1:7" x14ac:dyDescent="0.25">
      <c r="A145" t="s">
        <v>89</v>
      </c>
      <c r="B145">
        <v>21</v>
      </c>
      <c r="C145">
        <v>34</v>
      </c>
      <c r="D145">
        <v>1</v>
      </c>
      <c r="E145">
        <v>1</v>
      </c>
      <c r="F145">
        <f>MAX(B145:E145)</f>
        <v>34</v>
      </c>
      <c r="G145">
        <f>MIN(B145:F145)</f>
        <v>1</v>
      </c>
    </row>
    <row r="146" spans="1:7" x14ac:dyDescent="0.25">
      <c r="A146" t="s">
        <v>47</v>
      </c>
      <c r="B146">
        <v>32</v>
      </c>
      <c r="C146">
        <v>3</v>
      </c>
      <c r="D146">
        <v>1</v>
      </c>
      <c r="E146">
        <v>2.2999999999999998</v>
      </c>
      <c r="F146">
        <f>MAX(B146:E146)</f>
        <v>32</v>
      </c>
      <c r="G146">
        <f>MIN(B146:F146)</f>
        <v>1</v>
      </c>
    </row>
    <row r="147" spans="1:7" x14ac:dyDescent="0.25">
      <c r="A147" t="s">
        <v>191</v>
      </c>
      <c r="B147">
        <v>32</v>
      </c>
      <c r="C147">
        <v>19</v>
      </c>
      <c r="D147">
        <v>4</v>
      </c>
      <c r="E147">
        <v>2.5</v>
      </c>
      <c r="F147">
        <f>MAX(B147:E147)</f>
        <v>32</v>
      </c>
      <c r="G147">
        <f>MIN(B147:F147)</f>
        <v>2.5</v>
      </c>
    </row>
    <row r="148" spans="1:7" x14ac:dyDescent="0.25">
      <c r="A148" t="s">
        <v>24</v>
      </c>
      <c r="B148">
        <v>31</v>
      </c>
      <c r="C148">
        <v>2</v>
      </c>
      <c r="D148">
        <v>1</v>
      </c>
      <c r="E148">
        <v>0.6</v>
      </c>
      <c r="F148">
        <f>MAX(B148:E148)</f>
        <v>31</v>
      </c>
      <c r="G148">
        <f>MIN(B148:F148)</f>
        <v>0.6</v>
      </c>
    </row>
    <row r="149" spans="1:7" x14ac:dyDescent="0.25">
      <c r="A149" t="s">
        <v>66</v>
      </c>
      <c r="B149">
        <v>31</v>
      </c>
      <c r="C149">
        <v>3</v>
      </c>
      <c r="D149">
        <v>10</v>
      </c>
      <c r="E149">
        <v>1.8</v>
      </c>
      <c r="F149">
        <f>MAX(B149:E149)</f>
        <v>31</v>
      </c>
      <c r="G149">
        <f>MIN(B149:F149)</f>
        <v>1.8</v>
      </c>
    </row>
    <row r="150" spans="1:7" x14ac:dyDescent="0.25">
      <c r="A150" t="s">
        <v>71</v>
      </c>
      <c r="B150">
        <v>28</v>
      </c>
      <c r="C150">
        <v>31</v>
      </c>
      <c r="D150">
        <v>21</v>
      </c>
      <c r="E150">
        <v>2.5</v>
      </c>
      <c r="F150">
        <f>MAX(B150:E150)</f>
        <v>31</v>
      </c>
      <c r="G150">
        <f>MIN(B150:F150)</f>
        <v>2.5</v>
      </c>
    </row>
    <row r="151" spans="1:7" x14ac:dyDescent="0.25">
      <c r="A151" t="s">
        <v>100</v>
      </c>
      <c r="B151">
        <v>26</v>
      </c>
      <c r="C151">
        <v>15</v>
      </c>
      <c r="D151">
        <v>4</v>
      </c>
      <c r="E151">
        <v>0.8</v>
      </c>
      <c r="F151">
        <f>MAX(B151:E151)</f>
        <v>26</v>
      </c>
      <c r="G151">
        <f>MIN(B151:F151)</f>
        <v>0.8</v>
      </c>
    </row>
    <row r="152" spans="1:7" x14ac:dyDescent="0.25">
      <c r="A152" t="s">
        <v>2</v>
      </c>
      <c r="B152">
        <v>25</v>
      </c>
      <c r="C152">
        <v>0</v>
      </c>
      <c r="D152">
        <v>14</v>
      </c>
      <c r="E152">
        <v>0.7</v>
      </c>
      <c r="F152">
        <f>MAX(B152:E152)</f>
        <v>25</v>
      </c>
      <c r="G152">
        <f>MIN(B152:F152)</f>
        <v>0</v>
      </c>
    </row>
    <row r="153" spans="1:7" x14ac:dyDescent="0.25">
      <c r="A153" t="s">
        <v>26</v>
      </c>
      <c r="B153">
        <v>25</v>
      </c>
      <c r="C153">
        <v>7</v>
      </c>
      <c r="D153">
        <v>7</v>
      </c>
      <c r="E153">
        <v>4.3</v>
      </c>
      <c r="F153">
        <f>MAX(B153:E153)</f>
        <v>25</v>
      </c>
      <c r="G153">
        <f>MIN(B153:F153)</f>
        <v>4.3</v>
      </c>
    </row>
    <row r="154" spans="1:7" x14ac:dyDescent="0.25">
      <c r="A154" t="s">
        <v>153</v>
      </c>
      <c r="B154">
        <v>25</v>
      </c>
      <c r="C154">
        <v>3</v>
      </c>
      <c r="D154">
        <v>2</v>
      </c>
      <c r="E154">
        <v>6.7</v>
      </c>
      <c r="F154">
        <f>MAX(B154:E154)</f>
        <v>25</v>
      </c>
      <c r="G154">
        <f>MIN(B154:F154)</f>
        <v>2</v>
      </c>
    </row>
    <row r="155" spans="1:7" x14ac:dyDescent="0.25">
      <c r="A155" t="s">
        <v>19</v>
      </c>
      <c r="B155">
        <v>23</v>
      </c>
      <c r="C155">
        <v>0</v>
      </c>
      <c r="D155">
        <v>0</v>
      </c>
      <c r="E155">
        <v>0.4</v>
      </c>
      <c r="F155">
        <f>MAX(B155:E155)</f>
        <v>23</v>
      </c>
      <c r="G155">
        <f>MIN(B155:F155)</f>
        <v>0</v>
      </c>
    </row>
    <row r="156" spans="1:7" x14ac:dyDescent="0.25">
      <c r="A156" t="s">
        <v>127</v>
      </c>
      <c r="B156">
        <v>22</v>
      </c>
      <c r="C156">
        <v>16</v>
      </c>
      <c r="D156">
        <v>1</v>
      </c>
      <c r="E156">
        <v>0.7</v>
      </c>
      <c r="F156">
        <f>MAX(B156:E156)</f>
        <v>22</v>
      </c>
      <c r="G156">
        <f>MIN(B156:F156)</f>
        <v>0.7</v>
      </c>
    </row>
    <row r="157" spans="1:7" x14ac:dyDescent="0.25">
      <c r="A157" t="s">
        <v>86</v>
      </c>
      <c r="B157">
        <v>6</v>
      </c>
      <c r="C157">
        <v>21</v>
      </c>
      <c r="D157">
        <v>1</v>
      </c>
      <c r="E157">
        <v>0.5</v>
      </c>
      <c r="F157">
        <f>MAX(B157:E157)</f>
        <v>21</v>
      </c>
      <c r="G157">
        <f>MIN(B157:F157)</f>
        <v>0.5</v>
      </c>
    </row>
    <row r="158" spans="1:7" x14ac:dyDescent="0.25">
      <c r="A158" t="s">
        <v>187</v>
      </c>
      <c r="B158">
        <v>21</v>
      </c>
      <c r="C158">
        <v>18</v>
      </c>
      <c r="D158">
        <v>11</v>
      </c>
      <c r="E158">
        <v>0.9</v>
      </c>
      <c r="F158">
        <f>MAX(B158:E158)</f>
        <v>21</v>
      </c>
      <c r="G158">
        <f>MIN(B158:F158)</f>
        <v>0.9</v>
      </c>
    </row>
    <row r="159" spans="1:7" x14ac:dyDescent="0.25">
      <c r="A159" t="s">
        <v>58</v>
      </c>
      <c r="B159">
        <v>20</v>
      </c>
      <c r="C159">
        <v>3</v>
      </c>
      <c r="D159">
        <v>0</v>
      </c>
      <c r="E159">
        <v>0.7</v>
      </c>
      <c r="F159">
        <f>MAX(B159:E159)</f>
        <v>20</v>
      </c>
      <c r="G159">
        <f>MIN(B159:F159)</f>
        <v>0</v>
      </c>
    </row>
    <row r="160" spans="1:7" x14ac:dyDescent="0.25">
      <c r="A160" t="s">
        <v>56</v>
      </c>
      <c r="B160">
        <v>18</v>
      </c>
      <c r="C160">
        <v>0</v>
      </c>
      <c r="D160">
        <v>0</v>
      </c>
      <c r="E160">
        <v>0.5</v>
      </c>
      <c r="F160">
        <f>MAX(B160:E160)</f>
        <v>18</v>
      </c>
      <c r="G160">
        <f>MIN(B160:F160)</f>
        <v>0</v>
      </c>
    </row>
    <row r="161" spans="1:7" x14ac:dyDescent="0.25">
      <c r="A161" t="s">
        <v>33</v>
      </c>
      <c r="B161">
        <v>17</v>
      </c>
      <c r="C161">
        <v>2</v>
      </c>
      <c r="D161">
        <v>1</v>
      </c>
      <c r="E161">
        <v>1.8</v>
      </c>
      <c r="F161">
        <f>MAX(B161:E161)</f>
        <v>17</v>
      </c>
      <c r="G161">
        <f>MIN(B161:F161)</f>
        <v>1</v>
      </c>
    </row>
    <row r="162" spans="1:7" x14ac:dyDescent="0.25">
      <c r="A162" t="s">
        <v>34</v>
      </c>
      <c r="B162">
        <v>15</v>
      </c>
      <c r="C162">
        <v>1</v>
      </c>
      <c r="D162">
        <v>1</v>
      </c>
      <c r="E162">
        <v>0.4</v>
      </c>
      <c r="F162">
        <f>MAX(B162:E162)</f>
        <v>15</v>
      </c>
      <c r="G162">
        <f>MIN(B162:F162)</f>
        <v>0.4</v>
      </c>
    </row>
    <row r="163" spans="1:7" x14ac:dyDescent="0.25">
      <c r="A163" t="s">
        <v>168</v>
      </c>
      <c r="B163">
        <v>2</v>
      </c>
      <c r="C163">
        <v>15</v>
      </c>
      <c r="D163">
        <v>0</v>
      </c>
      <c r="E163">
        <v>0.3</v>
      </c>
      <c r="F163">
        <f>MAX(B163:E163)</f>
        <v>15</v>
      </c>
      <c r="G163">
        <f>MIN(B163:F163)</f>
        <v>0</v>
      </c>
    </row>
    <row r="164" spans="1:7" x14ac:dyDescent="0.25">
      <c r="A164" t="s">
        <v>102</v>
      </c>
      <c r="B164">
        <v>13</v>
      </c>
      <c r="C164">
        <v>4</v>
      </c>
      <c r="D164">
        <v>0</v>
      </c>
      <c r="E164">
        <v>0.3</v>
      </c>
      <c r="F164">
        <f>MAX(B164:E164)</f>
        <v>13</v>
      </c>
      <c r="G164">
        <f>MIN(B164:F164)</f>
        <v>0</v>
      </c>
    </row>
    <row r="165" spans="1:7" x14ac:dyDescent="0.25">
      <c r="A165" t="s">
        <v>162</v>
      </c>
      <c r="B165">
        <v>8</v>
      </c>
      <c r="C165">
        <v>13</v>
      </c>
      <c r="D165">
        <v>0</v>
      </c>
      <c r="E165">
        <v>1.7</v>
      </c>
      <c r="F165">
        <f>MAX(B165:E165)</f>
        <v>13</v>
      </c>
      <c r="G165">
        <f>MIN(B165:F165)</f>
        <v>0</v>
      </c>
    </row>
    <row r="166" spans="1:7" x14ac:dyDescent="0.25">
      <c r="A166" t="s">
        <v>114</v>
      </c>
      <c r="B166">
        <v>12</v>
      </c>
      <c r="C166">
        <v>6</v>
      </c>
      <c r="D166">
        <v>10</v>
      </c>
      <c r="E166">
        <v>0.5</v>
      </c>
      <c r="F166">
        <f>MAX(B166:E166)</f>
        <v>12</v>
      </c>
      <c r="G166">
        <f>MIN(B166:F166)</f>
        <v>0.5</v>
      </c>
    </row>
    <row r="167" spans="1:7" x14ac:dyDescent="0.25">
      <c r="A167" t="s">
        <v>101</v>
      </c>
      <c r="B167">
        <v>8</v>
      </c>
      <c r="C167">
        <v>11</v>
      </c>
      <c r="D167">
        <v>1</v>
      </c>
      <c r="E167">
        <v>1.5</v>
      </c>
      <c r="F167">
        <f>MAX(B167:E167)</f>
        <v>11</v>
      </c>
      <c r="G167">
        <f>MIN(B167:F167)</f>
        <v>1</v>
      </c>
    </row>
    <row r="168" spans="1:7" x14ac:dyDescent="0.25">
      <c r="A168" t="s">
        <v>70</v>
      </c>
      <c r="B168">
        <v>9</v>
      </c>
      <c r="C168">
        <v>0</v>
      </c>
      <c r="D168">
        <v>2</v>
      </c>
      <c r="E168">
        <v>0.2</v>
      </c>
      <c r="F168">
        <f>MAX(B168:E168)</f>
        <v>9</v>
      </c>
      <c r="G168">
        <f>MIN(B168:F168)</f>
        <v>0</v>
      </c>
    </row>
    <row r="169" spans="1:7" x14ac:dyDescent="0.25">
      <c r="A169" t="s">
        <v>80</v>
      </c>
      <c r="B169">
        <v>9</v>
      </c>
      <c r="C169">
        <v>3</v>
      </c>
      <c r="D169">
        <v>0</v>
      </c>
      <c r="E169">
        <v>0.2</v>
      </c>
      <c r="F169">
        <f>MAX(B169:E169)</f>
        <v>9</v>
      </c>
      <c r="G169">
        <f>MIN(B169:F169)</f>
        <v>0</v>
      </c>
    </row>
    <row r="170" spans="1:7" x14ac:dyDescent="0.25">
      <c r="A170" t="s">
        <v>150</v>
      </c>
      <c r="B170">
        <v>9</v>
      </c>
      <c r="C170">
        <v>1</v>
      </c>
      <c r="D170">
        <v>7</v>
      </c>
      <c r="E170">
        <v>0.3</v>
      </c>
      <c r="F170">
        <f>MAX(B170:E170)</f>
        <v>9</v>
      </c>
      <c r="G170">
        <f>MIN(B170:F170)</f>
        <v>0.3</v>
      </c>
    </row>
    <row r="171" spans="1:7" x14ac:dyDescent="0.25">
      <c r="A171" t="s">
        <v>63</v>
      </c>
      <c r="B171">
        <v>8</v>
      </c>
      <c r="C171">
        <v>0</v>
      </c>
      <c r="D171">
        <v>1</v>
      </c>
      <c r="E171">
        <v>2.4</v>
      </c>
      <c r="F171">
        <f>MAX(B171:E171)</f>
        <v>8</v>
      </c>
      <c r="G171">
        <f>MIN(B171:F171)</f>
        <v>0</v>
      </c>
    </row>
    <row r="172" spans="1:7" x14ac:dyDescent="0.25">
      <c r="A172" t="s">
        <v>53</v>
      </c>
      <c r="B172">
        <v>6</v>
      </c>
      <c r="C172">
        <v>4</v>
      </c>
      <c r="D172">
        <v>1</v>
      </c>
      <c r="E172">
        <v>0.2</v>
      </c>
      <c r="F172">
        <f>MAX(B172:E172)</f>
        <v>6</v>
      </c>
      <c r="G172">
        <f>MIN(B172:F172)</f>
        <v>0.2</v>
      </c>
    </row>
    <row r="173" spans="1:7" x14ac:dyDescent="0.25">
      <c r="A173" t="s">
        <v>119</v>
      </c>
      <c r="B173">
        <v>5</v>
      </c>
      <c r="C173">
        <v>6</v>
      </c>
      <c r="D173">
        <v>0</v>
      </c>
      <c r="E173">
        <v>0.2</v>
      </c>
      <c r="F173">
        <f>MAX(B173:E173)</f>
        <v>6</v>
      </c>
      <c r="G173">
        <f>MIN(B173:F173)</f>
        <v>0</v>
      </c>
    </row>
    <row r="174" spans="1:7" x14ac:dyDescent="0.25">
      <c r="A174" t="s">
        <v>190</v>
      </c>
      <c r="B174">
        <v>6</v>
      </c>
      <c r="C174">
        <v>0</v>
      </c>
      <c r="D174">
        <v>0</v>
      </c>
      <c r="E174">
        <v>0.1</v>
      </c>
      <c r="F174">
        <f>MAX(B174:E174)</f>
        <v>6</v>
      </c>
      <c r="G174">
        <f>MIN(B174:F174)</f>
        <v>0</v>
      </c>
    </row>
    <row r="175" spans="1:7" x14ac:dyDescent="0.25">
      <c r="A175" t="s">
        <v>78</v>
      </c>
      <c r="B175">
        <v>5</v>
      </c>
      <c r="C175">
        <v>1</v>
      </c>
      <c r="D175">
        <v>0</v>
      </c>
      <c r="E175">
        <v>0.1</v>
      </c>
      <c r="F175">
        <f>MAX(B175:E175)</f>
        <v>5</v>
      </c>
      <c r="G175">
        <f>MIN(B175:F175)</f>
        <v>0</v>
      </c>
    </row>
    <row r="176" spans="1:7" x14ac:dyDescent="0.25">
      <c r="A176" t="s">
        <v>104</v>
      </c>
      <c r="B176">
        <v>5</v>
      </c>
      <c r="C176">
        <v>1</v>
      </c>
      <c r="D176">
        <v>1</v>
      </c>
      <c r="E176">
        <v>0.6</v>
      </c>
      <c r="F176">
        <f>MAX(B176:E176)</f>
        <v>5</v>
      </c>
      <c r="G176">
        <f>MIN(B176:F176)</f>
        <v>0.6</v>
      </c>
    </row>
    <row r="177" spans="1:7" x14ac:dyDescent="0.25">
      <c r="A177" t="s">
        <v>116</v>
      </c>
      <c r="B177">
        <v>5</v>
      </c>
      <c r="C177">
        <v>1</v>
      </c>
      <c r="D177">
        <v>0</v>
      </c>
      <c r="E177">
        <v>0.1</v>
      </c>
      <c r="F177">
        <f>MAX(B177:E177)</f>
        <v>5</v>
      </c>
      <c r="G177">
        <f>MIN(B177:F177)</f>
        <v>0</v>
      </c>
    </row>
    <row r="178" spans="1:7" x14ac:dyDescent="0.25">
      <c r="A178" t="s">
        <v>149</v>
      </c>
      <c r="B178">
        <v>0</v>
      </c>
      <c r="C178">
        <v>5</v>
      </c>
      <c r="D178">
        <v>0</v>
      </c>
      <c r="E178">
        <v>0.1</v>
      </c>
      <c r="F178">
        <f>MAX(B178:E178)</f>
        <v>5</v>
      </c>
      <c r="G178">
        <f>MIN(B178:F178)</f>
        <v>0</v>
      </c>
    </row>
    <row r="179" spans="1:7" x14ac:dyDescent="0.25">
      <c r="A179" t="s">
        <v>171</v>
      </c>
      <c r="B179">
        <v>1</v>
      </c>
      <c r="C179">
        <v>1</v>
      </c>
      <c r="D179">
        <v>4</v>
      </c>
      <c r="E179">
        <v>0.1</v>
      </c>
      <c r="F179">
        <f>MAX(B179:E179)</f>
        <v>4</v>
      </c>
      <c r="G179">
        <f>MIN(B179:F179)</f>
        <v>0.1</v>
      </c>
    </row>
    <row r="180" spans="1:7" x14ac:dyDescent="0.25">
      <c r="A180" t="s">
        <v>38</v>
      </c>
      <c r="B180">
        <v>1</v>
      </c>
      <c r="C180">
        <v>3</v>
      </c>
      <c r="D180">
        <v>1</v>
      </c>
      <c r="E180">
        <v>0.1</v>
      </c>
      <c r="F180">
        <f>MAX(B180:E180)</f>
        <v>3</v>
      </c>
      <c r="G180">
        <f>MIN(B180:F180)</f>
        <v>0.1</v>
      </c>
    </row>
    <row r="181" spans="1:7" x14ac:dyDescent="0.25">
      <c r="A181" t="s">
        <v>123</v>
      </c>
      <c r="B181">
        <v>3</v>
      </c>
      <c r="C181">
        <v>2</v>
      </c>
      <c r="D181">
        <v>1</v>
      </c>
      <c r="E181">
        <v>0.1</v>
      </c>
      <c r="F181">
        <f>MAX(B181:E181)</f>
        <v>3</v>
      </c>
      <c r="G181">
        <f>MIN(B181:F181)</f>
        <v>0.1</v>
      </c>
    </row>
    <row r="182" spans="1:7" x14ac:dyDescent="0.25">
      <c r="A182" t="s">
        <v>0</v>
      </c>
      <c r="B182">
        <v>0</v>
      </c>
      <c r="C182">
        <v>0</v>
      </c>
      <c r="D182">
        <v>0</v>
      </c>
      <c r="E182">
        <v>0</v>
      </c>
      <c r="F182">
        <f>MAX(B182:E182)</f>
        <v>0</v>
      </c>
      <c r="G182">
        <f>MIN(B182:F182)</f>
        <v>0</v>
      </c>
    </row>
    <row r="183" spans="1:7" x14ac:dyDescent="0.25">
      <c r="A183" t="s">
        <v>13</v>
      </c>
      <c r="B183">
        <v>0</v>
      </c>
      <c r="C183">
        <v>0</v>
      </c>
      <c r="D183">
        <v>0</v>
      </c>
      <c r="E183">
        <v>0</v>
      </c>
      <c r="F183">
        <f>MAX(B183:E183)</f>
        <v>0</v>
      </c>
      <c r="G183">
        <f>MIN(B183:F183)</f>
        <v>0</v>
      </c>
    </row>
    <row r="184" spans="1:7" x14ac:dyDescent="0.25">
      <c r="A184" t="s">
        <v>46</v>
      </c>
      <c r="B184">
        <v>0</v>
      </c>
      <c r="C184">
        <v>0</v>
      </c>
      <c r="D184">
        <v>0</v>
      </c>
      <c r="E184">
        <v>0</v>
      </c>
      <c r="F184">
        <f>MAX(B184:E184)</f>
        <v>0</v>
      </c>
      <c r="G184">
        <f>MIN(B184:F184)</f>
        <v>0</v>
      </c>
    </row>
    <row r="185" spans="1:7" x14ac:dyDescent="0.25">
      <c r="A185" t="s">
        <v>79</v>
      </c>
      <c r="B185">
        <v>0</v>
      </c>
      <c r="C185">
        <v>0</v>
      </c>
      <c r="D185">
        <v>0</v>
      </c>
      <c r="E185">
        <v>0</v>
      </c>
      <c r="F185">
        <f>MAX(B185:E185)</f>
        <v>0</v>
      </c>
      <c r="G185">
        <f>MIN(B185:F185)</f>
        <v>0</v>
      </c>
    </row>
    <row r="186" spans="1:7" x14ac:dyDescent="0.25">
      <c r="A186" t="s">
        <v>90</v>
      </c>
      <c r="B186">
        <v>0</v>
      </c>
      <c r="C186">
        <v>0</v>
      </c>
      <c r="D186">
        <v>0</v>
      </c>
      <c r="E186">
        <v>0</v>
      </c>
      <c r="F186">
        <f>MAX(B186:E186)</f>
        <v>0</v>
      </c>
      <c r="G186">
        <f>MIN(B186:F186)</f>
        <v>0</v>
      </c>
    </row>
    <row r="187" spans="1:7" x14ac:dyDescent="0.25">
      <c r="A187" t="s">
        <v>97</v>
      </c>
      <c r="B187">
        <v>0</v>
      </c>
      <c r="C187">
        <v>0</v>
      </c>
      <c r="D187">
        <v>0</v>
      </c>
      <c r="E187">
        <v>0</v>
      </c>
      <c r="F187">
        <f>MAX(B187:E187)</f>
        <v>0</v>
      </c>
      <c r="G187">
        <f>MIN(B187:F187)</f>
        <v>0</v>
      </c>
    </row>
    <row r="188" spans="1:7" x14ac:dyDescent="0.25">
      <c r="A188" t="s">
        <v>103</v>
      </c>
      <c r="B188">
        <v>0</v>
      </c>
      <c r="C188">
        <v>0</v>
      </c>
      <c r="D188">
        <v>0</v>
      </c>
      <c r="E188">
        <v>0</v>
      </c>
      <c r="F188">
        <f>MAX(B188:E188)</f>
        <v>0</v>
      </c>
      <c r="G188">
        <f>MIN(B188:F188)</f>
        <v>0</v>
      </c>
    </row>
    <row r="189" spans="1:7" x14ac:dyDescent="0.25">
      <c r="A189" t="s">
        <v>106</v>
      </c>
      <c r="B189">
        <v>0</v>
      </c>
      <c r="C189">
        <v>0</v>
      </c>
      <c r="D189">
        <v>0</v>
      </c>
      <c r="E189">
        <v>0</v>
      </c>
      <c r="F189">
        <f>MAX(B189:E189)</f>
        <v>0</v>
      </c>
      <c r="G189">
        <f>MIN(B189:F189)</f>
        <v>0</v>
      </c>
    </row>
    <row r="190" spans="1:7" x14ac:dyDescent="0.25">
      <c r="A190" t="s">
        <v>107</v>
      </c>
      <c r="B190">
        <v>0</v>
      </c>
      <c r="C190">
        <v>0</v>
      </c>
      <c r="D190">
        <v>0</v>
      </c>
      <c r="E190">
        <v>0</v>
      </c>
      <c r="F190">
        <f>MAX(B190:E190)</f>
        <v>0</v>
      </c>
      <c r="G190">
        <f>MIN(B190:F190)</f>
        <v>0</v>
      </c>
    </row>
    <row r="191" spans="1:7" x14ac:dyDescent="0.25">
      <c r="A191" t="s">
        <v>111</v>
      </c>
      <c r="B191">
        <v>0</v>
      </c>
      <c r="C191">
        <v>0</v>
      </c>
      <c r="D191">
        <v>0</v>
      </c>
      <c r="E191">
        <v>0</v>
      </c>
      <c r="F191">
        <f>MAX(B191:E191)</f>
        <v>0</v>
      </c>
      <c r="G191">
        <f>MIN(B191:F191)</f>
        <v>0</v>
      </c>
    </row>
    <row r="192" spans="1:7" x14ac:dyDescent="0.25">
      <c r="A192" t="s">
        <v>128</v>
      </c>
      <c r="B192">
        <v>0</v>
      </c>
      <c r="C192">
        <v>0</v>
      </c>
      <c r="D192">
        <v>0</v>
      </c>
      <c r="E192">
        <v>0</v>
      </c>
      <c r="F192">
        <f>MAX(B192:E192)</f>
        <v>0</v>
      </c>
      <c r="G192">
        <f>MIN(B192:F192)</f>
        <v>0</v>
      </c>
    </row>
    <row r="193" spans="1:7" x14ac:dyDescent="0.25">
      <c r="A193" t="s">
        <v>147</v>
      </c>
      <c r="B193">
        <v>0</v>
      </c>
      <c r="C193">
        <v>0</v>
      </c>
      <c r="D193">
        <v>0</v>
      </c>
      <c r="E193">
        <v>0</v>
      </c>
      <c r="F193">
        <f>MAX(B193:E193)</f>
        <v>0</v>
      </c>
      <c r="G193">
        <f>MIN(B193:F193)</f>
        <v>0</v>
      </c>
    </row>
    <row r="194" spans="1:7" x14ac:dyDescent="0.25">
      <c r="A194" t="s">
        <v>158</v>
      </c>
      <c r="B194">
        <v>0</v>
      </c>
      <c r="C194">
        <v>0</v>
      </c>
      <c r="D194">
        <v>0</v>
      </c>
      <c r="E194">
        <v>0</v>
      </c>
      <c r="F194">
        <f>MAX(B194:E194)</f>
        <v>0</v>
      </c>
      <c r="G194">
        <f>MIN(B194:F194)</f>
        <v>0</v>
      </c>
    </row>
  </sheetData>
  <sortState ref="A2:G194">
    <sortCondition descending="1" ref="F1"/>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selection activeCell="E26" sqref="E26"/>
    </sheetView>
  </sheetViews>
  <sheetFormatPr defaultRowHeight="15" x14ac:dyDescent="0.25"/>
  <cols>
    <col min="1" max="1" width="27" bestFit="1" customWidth="1"/>
    <col min="2" max="2" width="11.7109375" bestFit="1" customWidth="1"/>
    <col min="3" max="3" width="12.28515625" bestFit="1" customWidth="1"/>
    <col min="4" max="4" width="12.42578125" bestFit="1" customWidth="1"/>
    <col min="5" max="5" width="19.140625" bestFit="1" customWidth="1"/>
    <col min="6" max="6" width="11.42578125" bestFit="1" customWidth="1"/>
  </cols>
  <sheetData>
    <row r="1" spans="1:5" x14ac:dyDescent="0.25">
      <c r="A1" s="1" t="s">
        <v>200</v>
      </c>
      <c r="B1" t="s">
        <v>202</v>
      </c>
      <c r="C1" t="s">
        <v>203</v>
      </c>
      <c r="D1" t="s">
        <v>204</v>
      </c>
      <c r="E1" t="s">
        <v>205</v>
      </c>
    </row>
    <row r="2" spans="1:5" x14ac:dyDescent="0.25">
      <c r="A2" s="2" t="s">
        <v>0</v>
      </c>
      <c r="B2" s="3">
        <v>0</v>
      </c>
      <c r="C2" s="3">
        <v>0</v>
      </c>
      <c r="D2" s="3">
        <v>0</v>
      </c>
      <c r="E2" s="3">
        <v>0</v>
      </c>
    </row>
    <row r="3" spans="1:5" x14ac:dyDescent="0.25">
      <c r="A3" s="2" t="s">
        <v>1</v>
      </c>
      <c r="B3" s="3">
        <v>89</v>
      </c>
      <c r="C3" s="3">
        <v>132</v>
      </c>
      <c r="D3" s="3">
        <v>54</v>
      </c>
      <c r="E3" s="3">
        <v>4.9000000000000004</v>
      </c>
    </row>
    <row r="4" spans="1:5" x14ac:dyDescent="0.25">
      <c r="A4" s="2" t="s">
        <v>2</v>
      </c>
      <c r="B4" s="3">
        <v>25</v>
      </c>
      <c r="C4" s="3">
        <v>0</v>
      </c>
      <c r="D4" s="3">
        <v>14</v>
      </c>
      <c r="E4" s="3">
        <v>0.7</v>
      </c>
    </row>
    <row r="5" spans="1:5" x14ac:dyDescent="0.25">
      <c r="A5" s="2" t="s">
        <v>3</v>
      </c>
      <c r="B5" s="3">
        <v>245</v>
      </c>
      <c r="C5" s="3">
        <v>138</v>
      </c>
      <c r="D5" s="3">
        <v>312</v>
      </c>
      <c r="E5" s="3">
        <v>12.4</v>
      </c>
    </row>
    <row r="6" spans="1:5" x14ac:dyDescent="0.25">
      <c r="A6" s="2" t="s">
        <v>4</v>
      </c>
      <c r="B6" s="3">
        <v>217</v>
      </c>
      <c r="C6" s="3">
        <v>57</v>
      </c>
      <c r="D6" s="3">
        <v>45</v>
      </c>
      <c r="E6" s="3">
        <v>5.9</v>
      </c>
    </row>
    <row r="7" spans="1:5" x14ac:dyDescent="0.25">
      <c r="A7" s="2" t="s">
        <v>5</v>
      </c>
      <c r="B7" s="3">
        <v>102</v>
      </c>
      <c r="C7" s="3">
        <v>128</v>
      </c>
      <c r="D7" s="3">
        <v>45</v>
      </c>
      <c r="E7" s="3">
        <v>4.9000000000000004</v>
      </c>
    </row>
    <row r="8" spans="1:5" x14ac:dyDescent="0.25">
      <c r="A8" s="2" t="s">
        <v>6</v>
      </c>
      <c r="B8" s="3">
        <v>193</v>
      </c>
      <c r="C8" s="3">
        <v>25</v>
      </c>
      <c r="D8" s="3">
        <v>221</v>
      </c>
      <c r="E8" s="3">
        <v>8.3000000000000007</v>
      </c>
    </row>
    <row r="9" spans="1:5" x14ac:dyDescent="0.25">
      <c r="A9" s="2" t="s">
        <v>7</v>
      </c>
      <c r="B9" s="3">
        <v>21</v>
      </c>
      <c r="C9" s="3">
        <v>179</v>
      </c>
      <c r="D9" s="3">
        <v>11</v>
      </c>
      <c r="E9" s="3">
        <v>3.8</v>
      </c>
    </row>
    <row r="10" spans="1:5" x14ac:dyDescent="0.25">
      <c r="A10" s="2" t="s">
        <v>8</v>
      </c>
      <c r="B10" s="3">
        <v>261</v>
      </c>
      <c r="C10" s="3">
        <v>72</v>
      </c>
      <c r="D10" s="3">
        <v>212</v>
      </c>
      <c r="E10" s="3">
        <v>10.4</v>
      </c>
    </row>
    <row r="11" spans="1:5" x14ac:dyDescent="0.25">
      <c r="A11" s="2" t="s">
        <v>9</v>
      </c>
      <c r="B11" s="3">
        <v>279</v>
      </c>
      <c r="C11" s="3">
        <v>75</v>
      </c>
      <c r="D11" s="3">
        <v>191</v>
      </c>
      <c r="E11" s="3">
        <v>9.6999999999999993</v>
      </c>
    </row>
    <row r="12" spans="1:5" x14ac:dyDescent="0.25">
      <c r="A12" s="2" t="s">
        <v>10</v>
      </c>
      <c r="B12" s="3">
        <v>21</v>
      </c>
      <c r="C12" s="3">
        <v>46</v>
      </c>
      <c r="D12" s="3">
        <v>5</v>
      </c>
      <c r="E12" s="3">
        <v>1.3</v>
      </c>
    </row>
    <row r="13" spans="1:5" x14ac:dyDescent="0.25">
      <c r="A13" s="2" t="s">
        <v>11</v>
      </c>
      <c r="B13" s="3">
        <v>122</v>
      </c>
      <c r="C13" s="3">
        <v>176</v>
      </c>
      <c r="D13" s="3">
        <v>51</v>
      </c>
      <c r="E13" s="3">
        <v>6.3</v>
      </c>
    </row>
    <row r="14" spans="1:5" x14ac:dyDescent="0.25">
      <c r="A14" s="2" t="s">
        <v>12</v>
      </c>
      <c r="B14" s="3">
        <v>42</v>
      </c>
      <c r="C14" s="3">
        <v>63</v>
      </c>
      <c r="D14" s="3">
        <v>7</v>
      </c>
      <c r="E14" s="3">
        <v>2</v>
      </c>
    </row>
    <row r="15" spans="1:5" x14ac:dyDescent="0.25">
      <c r="A15" s="2" t="s">
        <v>13</v>
      </c>
      <c r="B15" s="3">
        <v>0</v>
      </c>
      <c r="C15" s="3">
        <v>0</v>
      </c>
      <c r="D15" s="3">
        <v>0</v>
      </c>
      <c r="E15" s="3">
        <v>0</v>
      </c>
    </row>
    <row r="16" spans="1:5" x14ac:dyDescent="0.25">
      <c r="A16" s="2" t="s">
        <v>14</v>
      </c>
      <c r="B16" s="3">
        <v>143</v>
      </c>
      <c r="C16" s="3">
        <v>173</v>
      </c>
      <c r="D16" s="3">
        <v>36</v>
      </c>
      <c r="E16" s="3">
        <v>6.3</v>
      </c>
    </row>
    <row r="17" spans="1:5" x14ac:dyDescent="0.25">
      <c r="A17" s="2" t="s">
        <v>15</v>
      </c>
      <c r="B17" s="3">
        <v>142</v>
      </c>
      <c r="C17" s="3">
        <v>373</v>
      </c>
      <c r="D17" s="3">
        <v>42</v>
      </c>
      <c r="E17" s="3">
        <v>14.4</v>
      </c>
    </row>
    <row r="18" spans="1:5" x14ac:dyDescent="0.25">
      <c r="A18" s="2" t="s">
        <v>16</v>
      </c>
      <c r="B18" s="3">
        <v>295</v>
      </c>
      <c r="C18" s="3">
        <v>84</v>
      </c>
      <c r="D18" s="3">
        <v>212</v>
      </c>
      <c r="E18" s="3">
        <v>10.5</v>
      </c>
    </row>
    <row r="19" spans="1:5" x14ac:dyDescent="0.25">
      <c r="A19" s="2" t="s">
        <v>17</v>
      </c>
      <c r="B19" s="3">
        <v>263</v>
      </c>
      <c r="C19" s="3">
        <v>114</v>
      </c>
      <c r="D19" s="3">
        <v>8</v>
      </c>
      <c r="E19" s="3">
        <v>6.8</v>
      </c>
    </row>
    <row r="20" spans="1:5" x14ac:dyDescent="0.25">
      <c r="A20" s="2" t="s">
        <v>18</v>
      </c>
      <c r="B20" s="3">
        <v>34</v>
      </c>
      <c r="C20" s="3">
        <v>4</v>
      </c>
      <c r="D20" s="3">
        <v>13</v>
      </c>
      <c r="E20" s="3">
        <v>1.1000000000000001</v>
      </c>
    </row>
    <row r="21" spans="1:5" x14ac:dyDescent="0.25">
      <c r="A21" s="2" t="s">
        <v>19</v>
      </c>
      <c r="B21" s="3">
        <v>23</v>
      </c>
      <c r="C21" s="3">
        <v>0</v>
      </c>
      <c r="D21" s="3">
        <v>0</v>
      </c>
      <c r="E21" s="3">
        <v>0.4</v>
      </c>
    </row>
    <row r="22" spans="1:5" x14ac:dyDescent="0.25">
      <c r="A22" s="2" t="s">
        <v>20</v>
      </c>
      <c r="B22" s="3">
        <v>167</v>
      </c>
      <c r="C22" s="3">
        <v>41</v>
      </c>
      <c r="D22" s="3">
        <v>8</v>
      </c>
      <c r="E22" s="3">
        <v>3.8</v>
      </c>
    </row>
    <row r="23" spans="1:5" x14ac:dyDescent="0.25">
      <c r="A23" s="2" t="s">
        <v>21</v>
      </c>
      <c r="B23" s="3">
        <v>76</v>
      </c>
      <c r="C23" s="3">
        <v>173</v>
      </c>
      <c r="D23" s="3">
        <v>8</v>
      </c>
      <c r="E23" s="3">
        <v>4.5999999999999996</v>
      </c>
    </row>
    <row r="24" spans="1:5" x14ac:dyDescent="0.25">
      <c r="A24" s="2" t="s">
        <v>22</v>
      </c>
      <c r="B24" s="3">
        <v>173</v>
      </c>
      <c r="C24" s="3">
        <v>35</v>
      </c>
      <c r="D24" s="3">
        <v>35</v>
      </c>
      <c r="E24" s="3">
        <v>5.4</v>
      </c>
    </row>
    <row r="25" spans="1:5" x14ac:dyDescent="0.25">
      <c r="A25" s="2" t="s">
        <v>23</v>
      </c>
      <c r="B25" s="3">
        <v>245</v>
      </c>
      <c r="C25" s="3">
        <v>145</v>
      </c>
      <c r="D25" s="3">
        <v>16</v>
      </c>
      <c r="E25" s="3">
        <v>7.2</v>
      </c>
    </row>
    <row r="26" spans="1:5" x14ac:dyDescent="0.25">
      <c r="A26" s="2" t="s">
        <v>24</v>
      </c>
      <c r="B26" s="3">
        <v>31</v>
      </c>
      <c r="C26" s="3">
        <v>2</v>
      </c>
      <c r="D26" s="3">
        <v>1</v>
      </c>
      <c r="E26" s="3">
        <v>0.6</v>
      </c>
    </row>
    <row r="27" spans="1:5" x14ac:dyDescent="0.25">
      <c r="A27" s="2" t="s">
        <v>25</v>
      </c>
      <c r="B27" s="3">
        <v>231</v>
      </c>
      <c r="C27" s="3">
        <v>252</v>
      </c>
      <c r="D27" s="3">
        <v>94</v>
      </c>
      <c r="E27" s="3">
        <v>10.3</v>
      </c>
    </row>
    <row r="28" spans="1:5" x14ac:dyDescent="0.25">
      <c r="A28" s="2" t="s">
        <v>26</v>
      </c>
      <c r="B28" s="3">
        <v>25</v>
      </c>
      <c r="C28" s="3">
        <v>7</v>
      </c>
      <c r="D28" s="3">
        <v>7</v>
      </c>
      <c r="E28" s="3">
        <v>4.3</v>
      </c>
    </row>
    <row r="29" spans="1:5" x14ac:dyDescent="0.25">
      <c r="A29" s="2" t="s">
        <v>27</v>
      </c>
      <c r="B29" s="3">
        <v>88</v>
      </c>
      <c r="C29" s="3">
        <v>0</v>
      </c>
      <c r="D29" s="3">
        <v>0</v>
      </c>
      <c r="E29" s="3">
        <v>6.3</v>
      </c>
    </row>
    <row r="30" spans="1:5" x14ac:dyDescent="0.25">
      <c r="A30" s="2" t="s">
        <v>29</v>
      </c>
      <c r="B30" s="3">
        <v>144</v>
      </c>
      <c r="C30" s="3">
        <v>56</v>
      </c>
      <c r="D30" s="3">
        <v>16</v>
      </c>
      <c r="E30" s="3">
        <v>4</v>
      </c>
    </row>
    <row r="31" spans="1:5" x14ac:dyDescent="0.25">
      <c r="A31" s="2" t="s">
        <v>30</v>
      </c>
      <c r="B31" s="3">
        <v>57</v>
      </c>
      <c r="C31" s="3">
        <v>65</v>
      </c>
      <c r="D31" s="3">
        <v>1</v>
      </c>
      <c r="E31" s="3">
        <v>2.2000000000000002</v>
      </c>
    </row>
    <row r="32" spans="1:5" x14ac:dyDescent="0.25">
      <c r="A32" s="2" t="s">
        <v>31</v>
      </c>
      <c r="B32" s="3">
        <v>147</v>
      </c>
      <c r="C32" s="3">
        <v>1</v>
      </c>
      <c r="D32" s="3">
        <v>4</v>
      </c>
      <c r="E32" s="3">
        <v>5.8</v>
      </c>
    </row>
    <row r="33" spans="1:5" x14ac:dyDescent="0.25">
      <c r="A33" s="2" t="s">
        <v>32</v>
      </c>
      <c r="B33" s="3">
        <v>240</v>
      </c>
      <c r="C33" s="3">
        <v>122</v>
      </c>
      <c r="D33" s="3">
        <v>100</v>
      </c>
      <c r="E33" s="3">
        <v>8.1999999999999993</v>
      </c>
    </row>
    <row r="34" spans="1:5" x14ac:dyDescent="0.25">
      <c r="A34" s="2" t="s">
        <v>33</v>
      </c>
      <c r="B34" s="3">
        <v>17</v>
      </c>
      <c r="C34" s="3">
        <v>2</v>
      </c>
      <c r="D34" s="3">
        <v>1</v>
      </c>
      <c r="E34" s="3">
        <v>1.8</v>
      </c>
    </row>
    <row r="35" spans="1:5" x14ac:dyDescent="0.25">
      <c r="A35" s="2" t="s">
        <v>34</v>
      </c>
      <c r="B35" s="3">
        <v>15</v>
      </c>
      <c r="C35" s="3">
        <v>1</v>
      </c>
      <c r="D35" s="3">
        <v>1</v>
      </c>
      <c r="E35" s="3">
        <v>0.4</v>
      </c>
    </row>
    <row r="36" spans="1:5" x14ac:dyDescent="0.25">
      <c r="A36" s="2" t="s">
        <v>35</v>
      </c>
      <c r="B36" s="3">
        <v>130</v>
      </c>
      <c r="C36" s="3">
        <v>124</v>
      </c>
      <c r="D36" s="3">
        <v>172</v>
      </c>
      <c r="E36" s="3">
        <v>7.6</v>
      </c>
    </row>
    <row r="37" spans="1:5" x14ac:dyDescent="0.25">
      <c r="A37" s="2" t="s">
        <v>36</v>
      </c>
      <c r="B37" s="3">
        <v>79</v>
      </c>
      <c r="C37" s="3">
        <v>192</v>
      </c>
      <c r="D37" s="3">
        <v>8</v>
      </c>
      <c r="E37" s="3">
        <v>5</v>
      </c>
    </row>
    <row r="38" spans="1:5" x14ac:dyDescent="0.25">
      <c r="A38" s="2" t="s">
        <v>37</v>
      </c>
      <c r="B38" s="3">
        <v>159</v>
      </c>
      <c r="C38" s="3">
        <v>76</v>
      </c>
      <c r="D38" s="3">
        <v>3</v>
      </c>
      <c r="E38" s="3">
        <v>4.2</v>
      </c>
    </row>
    <row r="39" spans="1:5" x14ac:dyDescent="0.25">
      <c r="A39" s="2" t="s">
        <v>38</v>
      </c>
      <c r="B39" s="3">
        <v>1</v>
      </c>
      <c r="C39" s="3">
        <v>3</v>
      </c>
      <c r="D39" s="3">
        <v>1</v>
      </c>
      <c r="E39" s="3">
        <v>0.1</v>
      </c>
    </row>
    <row r="40" spans="1:5" x14ac:dyDescent="0.25">
      <c r="A40" s="2" t="s">
        <v>39</v>
      </c>
      <c r="B40" s="3">
        <v>76</v>
      </c>
      <c r="C40" s="3">
        <v>1</v>
      </c>
      <c r="D40" s="3">
        <v>9</v>
      </c>
      <c r="E40" s="3">
        <v>1.7</v>
      </c>
    </row>
    <row r="41" spans="1:5" x14ac:dyDescent="0.25">
      <c r="A41" s="2" t="s">
        <v>40</v>
      </c>
      <c r="B41" s="3">
        <v>0</v>
      </c>
      <c r="C41" s="3">
        <v>254</v>
      </c>
      <c r="D41" s="3">
        <v>74</v>
      </c>
      <c r="E41" s="3">
        <v>5.9</v>
      </c>
    </row>
    <row r="42" spans="1:5" x14ac:dyDescent="0.25">
      <c r="A42" s="2" t="s">
        <v>41</v>
      </c>
      <c r="B42" s="3">
        <v>149</v>
      </c>
      <c r="C42" s="3">
        <v>87</v>
      </c>
      <c r="D42" s="3">
        <v>11</v>
      </c>
      <c r="E42" s="3">
        <v>4.4000000000000004</v>
      </c>
    </row>
    <row r="43" spans="1:5" x14ac:dyDescent="0.25">
      <c r="A43" s="2" t="s">
        <v>28</v>
      </c>
      <c r="B43" s="3">
        <v>37</v>
      </c>
      <c r="C43" s="3">
        <v>1</v>
      </c>
      <c r="D43" s="3">
        <v>7</v>
      </c>
      <c r="E43" s="3">
        <v>4</v>
      </c>
    </row>
    <row r="44" spans="1:5" x14ac:dyDescent="0.25">
      <c r="A44" s="2" t="s">
        <v>42</v>
      </c>
      <c r="B44" s="3">
        <v>230</v>
      </c>
      <c r="C44" s="3">
        <v>87</v>
      </c>
      <c r="D44" s="3">
        <v>254</v>
      </c>
      <c r="E44" s="3">
        <v>10.199999999999999</v>
      </c>
    </row>
    <row r="45" spans="1:5" x14ac:dyDescent="0.25">
      <c r="A45" s="2" t="s">
        <v>43</v>
      </c>
      <c r="B45" s="3">
        <v>93</v>
      </c>
      <c r="C45" s="3">
        <v>137</v>
      </c>
      <c r="D45" s="3">
        <v>5</v>
      </c>
      <c r="E45" s="3">
        <v>4.2</v>
      </c>
    </row>
    <row r="46" spans="1:5" x14ac:dyDescent="0.25">
      <c r="A46" s="2" t="s">
        <v>44</v>
      </c>
      <c r="B46" s="3">
        <v>192</v>
      </c>
      <c r="C46" s="3">
        <v>154</v>
      </c>
      <c r="D46" s="3">
        <v>113</v>
      </c>
      <c r="E46" s="3">
        <v>8.1999999999999993</v>
      </c>
    </row>
    <row r="47" spans="1:5" x14ac:dyDescent="0.25">
      <c r="A47" s="2" t="s">
        <v>45</v>
      </c>
      <c r="B47" s="3">
        <v>361</v>
      </c>
      <c r="C47" s="3">
        <v>170</v>
      </c>
      <c r="D47" s="3">
        <v>134</v>
      </c>
      <c r="E47" s="3">
        <v>11.8</v>
      </c>
    </row>
    <row r="48" spans="1:5" x14ac:dyDescent="0.25">
      <c r="A48" s="2" t="s">
        <v>48</v>
      </c>
      <c r="B48" s="3">
        <v>224</v>
      </c>
      <c r="C48" s="3">
        <v>81</v>
      </c>
      <c r="D48" s="3">
        <v>278</v>
      </c>
      <c r="E48" s="3">
        <v>10.4</v>
      </c>
    </row>
    <row r="49" spans="1:5" x14ac:dyDescent="0.25">
      <c r="A49" s="2" t="s">
        <v>49</v>
      </c>
      <c r="B49" s="3">
        <v>15</v>
      </c>
      <c r="C49" s="3">
        <v>44</v>
      </c>
      <c r="D49" s="3">
        <v>3</v>
      </c>
      <c r="E49" s="3">
        <v>1.1000000000000001</v>
      </c>
    </row>
    <row r="50" spans="1:5" x14ac:dyDescent="0.25">
      <c r="A50" s="2" t="s">
        <v>50</v>
      </c>
      <c r="B50" s="3">
        <v>52</v>
      </c>
      <c r="C50" s="3">
        <v>286</v>
      </c>
      <c r="D50" s="3">
        <v>26</v>
      </c>
      <c r="E50" s="3">
        <v>6.6</v>
      </c>
    </row>
    <row r="51" spans="1:5" x14ac:dyDescent="0.25">
      <c r="A51" s="2" t="s">
        <v>51</v>
      </c>
      <c r="B51" s="3">
        <v>193</v>
      </c>
      <c r="C51" s="3">
        <v>147</v>
      </c>
      <c r="D51" s="3">
        <v>9</v>
      </c>
      <c r="E51" s="3">
        <v>6.2</v>
      </c>
    </row>
    <row r="52" spans="1:5" x14ac:dyDescent="0.25">
      <c r="A52" s="2" t="s">
        <v>47</v>
      </c>
      <c r="B52" s="3">
        <v>32</v>
      </c>
      <c r="C52" s="3">
        <v>3</v>
      </c>
      <c r="D52" s="3">
        <v>1</v>
      </c>
      <c r="E52" s="3">
        <v>2.2999999999999998</v>
      </c>
    </row>
    <row r="53" spans="1:5" x14ac:dyDescent="0.25">
      <c r="A53" s="2" t="s">
        <v>52</v>
      </c>
      <c r="B53" s="3">
        <v>162</v>
      </c>
      <c r="C53" s="3">
        <v>74</v>
      </c>
      <c r="D53" s="3">
        <v>3</v>
      </c>
      <c r="E53" s="3">
        <v>4.2</v>
      </c>
    </row>
    <row r="54" spans="1:5" x14ac:dyDescent="0.25">
      <c r="A54" s="2" t="s">
        <v>53</v>
      </c>
      <c r="B54" s="3">
        <v>6</v>
      </c>
      <c r="C54" s="3">
        <v>4</v>
      </c>
      <c r="D54" s="3">
        <v>1</v>
      </c>
      <c r="E54" s="3">
        <v>0.2</v>
      </c>
    </row>
    <row r="55" spans="1:5" x14ac:dyDescent="0.25">
      <c r="A55" s="2" t="s">
        <v>54</v>
      </c>
      <c r="B55" s="3">
        <v>52</v>
      </c>
      <c r="C55" s="3">
        <v>69</v>
      </c>
      <c r="D55" s="3">
        <v>2</v>
      </c>
      <c r="E55" s="3">
        <v>2.2000000000000002</v>
      </c>
    </row>
    <row r="56" spans="1:5" x14ac:dyDescent="0.25">
      <c r="A56" s="2" t="s">
        <v>55</v>
      </c>
      <c r="B56" s="3">
        <v>92</v>
      </c>
      <c r="C56" s="3">
        <v>0</v>
      </c>
      <c r="D56" s="3">
        <v>233</v>
      </c>
      <c r="E56" s="3">
        <v>5.8</v>
      </c>
    </row>
    <row r="57" spans="1:5" x14ac:dyDescent="0.25">
      <c r="A57" s="2" t="s">
        <v>56</v>
      </c>
      <c r="B57" s="3">
        <v>18</v>
      </c>
      <c r="C57" s="3">
        <v>0</v>
      </c>
      <c r="D57" s="3">
        <v>0</v>
      </c>
      <c r="E57" s="3">
        <v>0.5</v>
      </c>
    </row>
    <row r="58" spans="1:5" x14ac:dyDescent="0.25">
      <c r="A58" s="2" t="s">
        <v>57</v>
      </c>
      <c r="B58" s="3">
        <v>224</v>
      </c>
      <c r="C58" s="3">
        <v>194</v>
      </c>
      <c r="D58" s="3">
        <v>59</v>
      </c>
      <c r="E58" s="3">
        <v>9.5</v>
      </c>
    </row>
    <row r="59" spans="1:5" x14ac:dyDescent="0.25">
      <c r="A59" s="2" t="s">
        <v>58</v>
      </c>
      <c r="B59" s="3">
        <v>20</v>
      </c>
      <c r="C59" s="3">
        <v>3</v>
      </c>
      <c r="D59" s="3">
        <v>0</v>
      </c>
      <c r="E59" s="3">
        <v>0.7</v>
      </c>
    </row>
    <row r="60" spans="1:5" x14ac:dyDescent="0.25">
      <c r="A60" s="2" t="s">
        <v>59</v>
      </c>
      <c r="B60" s="3">
        <v>77</v>
      </c>
      <c r="C60" s="3">
        <v>35</v>
      </c>
      <c r="D60" s="3">
        <v>1</v>
      </c>
      <c r="E60" s="3">
        <v>2</v>
      </c>
    </row>
    <row r="61" spans="1:5" x14ac:dyDescent="0.25">
      <c r="A61" s="2" t="s">
        <v>60</v>
      </c>
      <c r="B61" s="3">
        <v>263</v>
      </c>
      <c r="C61" s="3">
        <v>133</v>
      </c>
      <c r="D61" s="3">
        <v>97</v>
      </c>
      <c r="E61" s="3">
        <v>10</v>
      </c>
    </row>
    <row r="62" spans="1:5" x14ac:dyDescent="0.25">
      <c r="A62" s="2" t="s">
        <v>61</v>
      </c>
      <c r="B62" s="3">
        <v>127</v>
      </c>
      <c r="C62" s="3">
        <v>151</v>
      </c>
      <c r="D62" s="3">
        <v>370</v>
      </c>
      <c r="E62" s="3">
        <v>11.8</v>
      </c>
    </row>
    <row r="63" spans="1:5" x14ac:dyDescent="0.25">
      <c r="A63" s="2" t="s">
        <v>62</v>
      </c>
      <c r="B63" s="3">
        <v>347</v>
      </c>
      <c r="C63" s="3">
        <v>98</v>
      </c>
      <c r="D63" s="3">
        <v>59</v>
      </c>
      <c r="E63" s="3">
        <v>8.9</v>
      </c>
    </row>
    <row r="64" spans="1:5" x14ac:dyDescent="0.25">
      <c r="A64" s="2" t="s">
        <v>63</v>
      </c>
      <c r="B64" s="3">
        <v>8</v>
      </c>
      <c r="C64" s="3">
        <v>0</v>
      </c>
      <c r="D64" s="3">
        <v>1</v>
      </c>
      <c r="E64" s="3">
        <v>2.4</v>
      </c>
    </row>
    <row r="65" spans="1:5" x14ac:dyDescent="0.25">
      <c r="A65" s="2" t="s">
        <v>64</v>
      </c>
      <c r="B65" s="3">
        <v>52</v>
      </c>
      <c r="C65" s="3">
        <v>100</v>
      </c>
      <c r="D65" s="3">
        <v>149</v>
      </c>
      <c r="E65" s="3">
        <v>5.4</v>
      </c>
    </row>
    <row r="66" spans="1:5" x14ac:dyDescent="0.25">
      <c r="A66" s="2" t="s">
        <v>65</v>
      </c>
      <c r="B66" s="3">
        <v>346</v>
      </c>
      <c r="C66" s="3">
        <v>117</v>
      </c>
      <c r="D66" s="3">
        <v>175</v>
      </c>
      <c r="E66" s="3">
        <v>11.3</v>
      </c>
    </row>
    <row r="67" spans="1:5" x14ac:dyDescent="0.25">
      <c r="A67" s="2" t="s">
        <v>66</v>
      </c>
      <c r="B67" s="3">
        <v>31</v>
      </c>
      <c r="C67" s="3">
        <v>3</v>
      </c>
      <c r="D67" s="3">
        <v>10</v>
      </c>
      <c r="E67" s="3">
        <v>1.8</v>
      </c>
    </row>
    <row r="68" spans="1:5" x14ac:dyDescent="0.25">
      <c r="A68" s="2" t="s">
        <v>67</v>
      </c>
      <c r="B68" s="3">
        <v>133</v>
      </c>
      <c r="C68" s="3">
        <v>112</v>
      </c>
      <c r="D68" s="3">
        <v>218</v>
      </c>
      <c r="E68" s="3">
        <v>8.3000000000000007</v>
      </c>
    </row>
    <row r="69" spans="1:5" x14ac:dyDescent="0.25">
      <c r="A69" s="2" t="s">
        <v>68</v>
      </c>
      <c r="B69" s="3">
        <v>199</v>
      </c>
      <c r="C69" s="3">
        <v>438</v>
      </c>
      <c r="D69" s="3">
        <v>28</v>
      </c>
      <c r="E69" s="3">
        <v>11.9</v>
      </c>
    </row>
    <row r="70" spans="1:5" x14ac:dyDescent="0.25">
      <c r="A70" s="2" t="s">
        <v>69</v>
      </c>
      <c r="B70" s="3">
        <v>53</v>
      </c>
      <c r="C70" s="3">
        <v>69</v>
      </c>
      <c r="D70" s="3">
        <v>2</v>
      </c>
      <c r="E70" s="3">
        <v>2.2000000000000002</v>
      </c>
    </row>
    <row r="71" spans="1:5" x14ac:dyDescent="0.25">
      <c r="A71" s="2" t="s">
        <v>70</v>
      </c>
      <c r="B71" s="3">
        <v>9</v>
      </c>
      <c r="C71" s="3">
        <v>0</v>
      </c>
      <c r="D71" s="3">
        <v>2</v>
      </c>
      <c r="E71" s="3">
        <v>0.2</v>
      </c>
    </row>
    <row r="72" spans="1:5" x14ac:dyDescent="0.25">
      <c r="A72" s="2" t="s">
        <v>71</v>
      </c>
      <c r="B72" s="3">
        <v>28</v>
      </c>
      <c r="C72" s="3">
        <v>31</v>
      </c>
      <c r="D72" s="3">
        <v>21</v>
      </c>
      <c r="E72" s="3">
        <v>2.5</v>
      </c>
    </row>
    <row r="73" spans="1:5" x14ac:dyDescent="0.25">
      <c r="A73" s="2" t="s">
        <v>72</v>
      </c>
      <c r="B73" s="3">
        <v>93</v>
      </c>
      <c r="C73" s="3">
        <v>302</v>
      </c>
      <c r="D73" s="3">
        <v>1</v>
      </c>
      <c r="E73" s="3">
        <v>7.1</v>
      </c>
    </row>
    <row r="74" spans="1:5" x14ac:dyDescent="0.25">
      <c r="A74" s="2" t="s">
        <v>73</v>
      </c>
      <c r="B74" s="3">
        <v>1</v>
      </c>
      <c r="C74" s="3">
        <v>326</v>
      </c>
      <c r="D74" s="3">
        <v>1</v>
      </c>
      <c r="E74" s="3">
        <v>5.9</v>
      </c>
    </row>
    <row r="75" spans="1:5" x14ac:dyDescent="0.25">
      <c r="A75" s="2" t="s">
        <v>74</v>
      </c>
      <c r="B75" s="3">
        <v>69</v>
      </c>
      <c r="C75" s="3">
        <v>98</v>
      </c>
      <c r="D75" s="3">
        <v>2</v>
      </c>
      <c r="E75" s="3">
        <v>3</v>
      </c>
    </row>
    <row r="76" spans="1:5" x14ac:dyDescent="0.25">
      <c r="A76" s="2" t="s">
        <v>75</v>
      </c>
      <c r="B76" s="3">
        <v>234</v>
      </c>
      <c r="C76" s="3">
        <v>215</v>
      </c>
      <c r="D76" s="3">
        <v>185</v>
      </c>
      <c r="E76" s="3">
        <v>11.3</v>
      </c>
    </row>
    <row r="77" spans="1:5" x14ac:dyDescent="0.25">
      <c r="A77" s="2" t="s">
        <v>76</v>
      </c>
      <c r="B77" s="3">
        <v>233</v>
      </c>
      <c r="C77" s="3">
        <v>61</v>
      </c>
      <c r="D77" s="3">
        <v>78</v>
      </c>
      <c r="E77" s="3">
        <v>6.6</v>
      </c>
    </row>
    <row r="78" spans="1:5" x14ac:dyDescent="0.25">
      <c r="A78" s="2" t="s">
        <v>77</v>
      </c>
      <c r="B78" s="3">
        <v>9</v>
      </c>
      <c r="C78" s="3">
        <v>114</v>
      </c>
      <c r="D78" s="3">
        <v>0</v>
      </c>
      <c r="E78" s="3">
        <v>2.2000000000000002</v>
      </c>
    </row>
    <row r="79" spans="1:5" x14ac:dyDescent="0.25">
      <c r="A79" s="2" t="s">
        <v>78</v>
      </c>
      <c r="B79" s="3">
        <v>5</v>
      </c>
      <c r="C79" s="3">
        <v>1</v>
      </c>
      <c r="D79" s="3">
        <v>0</v>
      </c>
      <c r="E79" s="3">
        <v>0.1</v>
      </c>
    </row>
    <row r="80" spans="1:5" x14ac:dyDescent="0.25">
      <c r="A80" s="2" t="s">
        <v>79</v>
      </c>
      <c r="B80" s="3">
        <v>0</v>
      </c>
      <c r="C80" s="3">
        <v>0</v>
      </c>
      <c r="D80" s="3">
        <v>0</v>
      </c>
      <c r="E80" s="3">
        <v>0</v>
      </c>
    </row>
    <row r="81" spans="1:5" x14ac:dyDescent="0.25">
      <c r="A81" s="2" t="s">
        <v>80</v>
      </c>
      <c r="B81" s="3">
        <v>9</v>
      </c>
      <c r="C81" s="3">
        <v>3</v>
      </c>
      <c r="D81" s="3">
        <v>0</v>
      </c>
      <c r="E81" s="3">
        <v>0.2</v>
      </c>
    </row>
    <row r="82" spans="1:5" x14ac:dyDescent="0.25">
      <c r="A82" s="2" t="s">
        <v>81</v>
      </c>
      <c r="B82" s="3">
        <v>313</v>
      </c>
      <c r="C82" s="3">
        <v>118</v>
      </c>
      <c r="D82" s="3">
        <v>165</v>
      </c>
      <c r="E82" s="3">
        <v>11.4</v>
      </c>
    </row>
    <row r="83" spans="1:5" x14ac:dyDescent="0.25">
      <c r="A83" s="2" t="s">
        <v>82</v>
      </c>
      <c r="B83" s="3">
        <v>63</v>
      </c>
      <c r="C83" s="3">
        <v>69</v>
      </c>
      <c r="D83" s="3">
        <v>9</v>
      </c>
      <c r="E83" s="3">
        <v>2.5</v>
      </c>
    </row>
    <row r="84" spans="1:5" x14ac:dyDescent="0.25">
      <c r="A84" s="2" t="s">
        <v>83</v>
      </c>
      <c r="B84" s="3">
        <v>85</v>
      </c>
      <c r="C84" s="3">
        <v>42</v>
      </c>
      <c r="D84" s="3">
        <v>237</v>
      </c>
      <c r="E84" s="3">
        <v>6.5</v>
      </c>
    </row>
    <row r="85" spans="1:5" x14ac:dyDescent="0.25">
      <c r="A85" s="2" t="s">
        <v>84</v>
      </c>
      <c r="B85" s="3">
        <v>82</v>
      </c>
      <c r="C85" s="3">
        <v>97</v>
      </c>
      <c r="D85" s="3">
        <v>9</v>
      </c>
      <c r="E85" s="3">
        <v>3.4</v>
      </c>
    </row>
    <row r="86" spans="1:5" x14ac:dyDescent="0.25">
      <c r="A86" s="2" t="s">
        <v>85</v>
      </c>
      <c r="B86" s="3">
        <v>77</v>
      </c>
      <c r="C86" s="3">
        <v>202</v>
      </c>
      <c r="D86" s="3">
        <v>16</v>
      </c>
      <c r="E86" s="3">
        <v>7</v>
      </c>
    </row>
    <row r="87" spans="1:5" x14ac:dyDescent="0.25">
      <c r="A87" s="2" t="s">
        <v>86</v>
      </c>
      <c r="B87" s="3">
        <v>6</v>
      </c>
      <c r="C87" s="3">
        <v>21</v>
      </c>
      <c r="D87" s="3">
        <v>1</v>
      </c>
      <c r="E87" s="3">
        <v>0.5</v>
      </c>
    </row>
    <row r="88" spans="1:5" x14ac:dyDescent="0.25">
      <c r="A88" s="2" t="s">
        <v>87</v>
      </c>
      <c r="B88" s="3">
        <v>124</v>
      </c>
      <c r="C88" s="3">
        <v>246</v>
      </c>
      <c r="D88" s="3">
        <v>12</v>
      </c>
      <c r="E88" s="3">
        <v>6.8</v>
      </c>
    </row>
    <row r="89" spans="1:5" x14ac:dyDescent="0.25">
      <c r="A89" s="2" t="s">
        <v>88</v>
      </c>
      <c r="B89" s="3">
        <v>58</v>
      </c>
      <c r="C89" s="3">
        <v>22</v>
      </c>
      <c r="D89" s="3">
        <v>2</v>
      </c>
      <c r="E89" s="3">
        <v>1.8</v>
      </c>
    </row>
    <row r="90" spans="1:5" x14ac:dyDescent="0.25">
      <c r="A90" s="2" t="s">
        <v>89</v>
      </c>
      <c r="B90" s="3">
        <v>21</v>
      </c>
      <c r="C90" s="3">
        <v>34</v>
      </c>
      <c r="D90" s="3">
        <v>1</v>
      </c>
      <c r="E90" s="3">
        <v>1</v>
      </c>
    </row>
    <row r="91" spans="1:5" x14ac:dyDescent="0.25">
      <c r="A91" s="2" t="s">
        <v>90</v>
      </c>
      <c r="B91" s="3">
        <v>0</v>
      </c>
      <c r="C91" s="3">
        <v>0</v>
      </c>
      <c r="D91" s="3">
        <v>0</v>
      </c>
      <c r="E91" s="3">
        <v>0</v>
      </c>
    </row>
    <row r="92" spans="1:5" x14ac:dyDescent="0.25">
      <c r="A92" s="2" t="s">
        <v>91</v>
      </c>
      <c r="B92" s="3">
        <v>31</v>
      </c>
      <c r="C92" s="3">
        <v>97</v>
      </c>
      <c r="D92" s="3">
        <v>6</v>
      </c>
      <c r="E92" s="3">
        <v>2.4</v>
      </c>
    </row>
    <row r="93" spans="1:5" x14ac:dyDescent="0.25">
      <c r="A93" s="2" t="s">
        <v>92</v>
      </c>
      <c r="B93" s="3">
        <v>62</v>
      </c>
      <c r="C93" s="3">
        <v>0</v>
      </c>
      <c r="D93" s="3">
        <v>123</v>
      </c>
      <c r="E93" s="3">
        <v>6.2</v>
      </c>
    </row>
    <row r="94" spans="1:5" x14ac:dyDescent="0.25">
      <c r="A94" s="2" t="s">
        <v>93</v>
      </c>
      <c r="B94" s="3">
        <v>281</v>
      </c>
      <c r="C94" s="3">
        <v>216</v>
      </c>
      <c r="D94" s="3">
        <v>62</v>
      </c>
      <c r="E94" s="3">
        <v>10.5</v>
      </c>
    </row>
    <row r="95" spans="1:5" x14ac:dyDescent="0.25">
      <c r="A95" s="2" t="s">
        <v>94</v>
      </c>
      <c r="B95" s="3">
        <v>20</v>
      </c>
      <c r="C95" s="3">
        <v>55</v>
      </c>
      <c r="D95" s="3">
        <v>31</v>
      </c>
      <c r="E95" s="3">
        <v>1.9</v>
      </c>
    </row>
    <row r="96" spans="1:5" x14ac:dyDescent="0.25">
      <c r="A96" s="2" t="s">
        <v>95</v>
      </c>
      <c r="B96" s="3">
        <v>82</v>
      </c>
      <c r="C96" s="3">
        <v>29</v>
      </c>
      <c r="D96" s="3">
        <v>0</v>
      </c>
      <c r="E96" s="3">
        <v>2.8</v>
      </c>
    </row>
    <row r="97" spans="1:5" x14ac:dyDescent="0.25">
      <c r="A97" s="2" t="s">
        <v>96</v>
      </c>
      <c r="B97" s="3">
        <v>19</v>
      </c>
      <c r="C97" s="3">
        <v>152</v>
      </c>
      <c r="D97" s="3">
        <v>2</v>
      </c>
      <c r="E97" s="3">
        <v>3.1</v>
      </c>
    </row>
    <row r="98" spans="1:5" x14ac:dyDescent="0.25">
      <c r="A98" s="2" t="s">
        <v>97</v>
      </c>
      <c r="B98" s="3">
        <v>0</v>
      </c>
      <c r="C98" s="3">
        <v>0</v>
      </c>
      <c r="D98" s="3">
        <v>0</v>
      </c>
      <c r="E98" s="3">
        <v>0</v>
      </c>
    </row>
    <row r="99" spans="1:5" x14ac:dyDescent="0.25">
      <c r="A99" s="2" t="s">
        <v>98</v>
      </c>
      <c r="B99" s="3">
        <v>343</v>
      </c>
      <c r="C99" s="3">
        <v>244</v>
      </c>
      <c r="D99" s="3">
        <v>56</v>
      </c>
      <c r="E99" s="3">
        <v>12.9</v>
      </c>
    </row>
    <row r="100" spans="1:5" x14ac:dyDescent="0.25">
      <c r="A100" s="2" t="s">
        <v>99</v>
      </c>
      <c r="B100" s="3">
        <v>236</v>
      </c>
      <c r="C100" s="3">
        <v>133</v>
      </c>
      <c r="D100" s="3">
        <v>271</v>
      </c>
      <c r="E100" s="3">
        <v>11.4</v>
      </c>
    </row>
    <row r="101" spans="1:5" x14ac:dyDescent="0.25">
      <c r="A101" s="2" t="s">
        <v>170</v>
      </c>
      <c r="B101" s="3">
        <v>106</v>
      </c>
      <c r="C101" s="3">
        <v>27</v>
      </c>
      <c r="D101" s="3">
        <v>86</v>
      </c>
      <c r="E101" s="3">
        <v>3.9</v>
      </c>
    </row>
    <row r="102" spans="1:5" x14ac:dyDescent="0.25">
      <c r="A102" s="2" t="s">
        <v>100</v>
      </c>
      <c r="B102" s="3">
        <v>26</v>
      </c>
      <c r="C102" s="3">
        <v>15</v>
      </c>
      <c r="D102" s="3">
        <v>4</v>
      </c>
      <c r="E102" s="3">
        <v>0.8</v>
      </c>
    </row>
    <row r="103" spans="1:5" x14ac:dyDescent="0.25">
      <c r="A103" s="2" t="s">
        <v>101</v>
      </c>
      <c r="B103" s="3">
        <v>8</v>
      </c>
      <c r="C103" s="3">
        <v>11</v>
      </c>
      <c r="D103" s="3">
        <v>1</v>
      </c>
      <c r="E103" s="3">
        <v>1.5</v>
      </c>
    </row>
    <row r="104" spans="1:5" x14ac:dyDescent="0.25">
      <c r="A104" s="2" t="s">
        <v>102</v>
      </c>
      <c r="B104" s="3">
        <v>13</v>
      </c>
      <c r="C104" s="3">
        <v>4</v>
      </c>
      <c r="D104" s="3">
        <v>0</v>
      </c>
      <c r="E104" s="3">
        <v>0.3</v>
      </c>
    </row>
    <row r="105" spans="1:5" x14ac:dyDescent="0.25">
      <c r="A105" s="2" t="s">
        <v>103</v>
      </c>
      <c r="B105" s="3">
        <v>0</v>
      </c>
      <c r="C105" s="3">
        <v>0</v>
      </c>
      <c r="D105" s="3">
        <v>0</v>
      </c>
      <c r="E105" s="3">
        <v>0</v>
      </c>
    </row>
    <row r="106" spans="1:5" x14ac:dyDescent="0.25">
      <c r="A106" s="2" t="s">
        <v>104</v>
      </c>
      <c r="B106" s="3">
        <v>5</v>
      </c>
      <c r="C106" s="3">
        <v>1</v>
      </c>
      <c r="D106" s="3">
        <v>1</v>
      </c>
      <c r="E106" s="3">
        <v>0.6</v>
      </c>
    </row>
    <row r="107" spans="1:5" x14ac:dyDescent="0.25">
      <c r="A107" s="2" t="s">
        <v>105</v>
      </c>
      <c r="B107" s="3">
        <v>149</v>
      </c>
      <c r="C107" s="3">
        <v>100</v>
      </c>
      <c r="D107" s="3">
        <v>120</v>
      </c>
      <c r="E107" s="3">
        <v>6.6</v>
      </c>
    </row>
    <row r="108" spans="1:5" x14ac:dyDescent="0.25">
      <c r="A108" s="2" t="s">
        <v>106</v>
      </c>
      <c r="B108" s="3">
        <v>0</v>
      </c>
      <c r="C108" s="3">
        <v>0</v>
      </c>
      <c r="D108" s="3">
        <v>0</v>
      </c>
      <c r="E108" s="3">
        <v>0</v>
      </c>
    </row>
    <row r="109" spans="1:5" x14ac:dyDescent="0.25">
      <c r="A109" s="2" t="s">
        <v>107</v>
      </c>
      <c r="B109" s="3">
        <v>0</v>
      </c>
      <c r="C109" s="3">
        <v>0</v>
      </c>
      <c r="D109" s="3">
        <v>0</v>
      </c>
      <c r="E109" s="3">
        <v>0</v>
      </c>
    </row>
    <row r="110" spans="1:5" x14ac:dyDescent="0.25">
      <c r="A110" s="2" t="s">
        <v>108</v>
      </c>
      <c r="B110" s="3">
        <v>98</v>
      </c>
      <c r="C110" s="3">
        <v>31</v>
      </c>
      <c r="D110" s="3">
        <v>18</v>
      </c>
      <c r="E110" s="3">
        <v>2.6</v>
      </c>
    </row>
    <row r="111" spans="1:5" x14ac:dyDescent="0.25">
      <c r="A111" s="2" t="s">
        <v>109</v>
      </c>
      <c r="B111" s="3">
        <v>238</v>
      </c>
      <c r="C111" s="3">
        <v>68</v>
      </c>
      <c r="D111" s="3">
        <v>5</v>
      </c>
      <c r="E111" s="3">
        <v>5.5</v>
      </c>
    </row>
    <row r="112" spans="1:5" x14ac:dyDescent="0.25">
      <c r="A112" s="2" t="s">
        <v>110</v>
      </c>
      <c r="B112" s="3">
        <v>62</v>
      </c>
      <c r="C112" s="3">
        <v>50</v>
      </c>
      <c r="D112" s="3">
        <v>18</v>
      </c>
      <c r="E112" s="3">
        <v>2.2999999999999998</v>
      </c>
    </row>
    <row r="113" spans="1:5" x14ac:dyDescent="0.25">
      <c r="A113" s="2" t="s">
        <v>139</v>
      </c>
      <c r="B113" s="3">
        <v>109</v>
      </c>
      <c r="C113" s="3">
        <v>226</v>
      </c>
      <c r="D113" s="3">
        <v>18</v>
      </c>
      <c r="E113" s="3">
        <v>6.3</v>
      </c>
    </row>
    <row r="114" spans="1:5" x14ac:dyDescent="0.25">
      <c r="A114" s="2" t="s">
        <v>111</v>
      </c>
      <c r="B114" s="3">
        <v>0</v>
      </c>
      <c r="C114" s="3">
        <v>0</v>
      </c>
      <c r="D114" s="3">
        <v>0</v>
      </c>
      <c r="E114" s="3">
        <v>0</v>
      </c>
    </row>
    <row r="115" spans="1:5" x14ac:dyDescent="0.25">
      <c r="A115" s="2" t="s">
        <v>112</v>
      </c>
      <c r="B115" s="3">
        <v>77</v>
      </c>
      <c r="C115" s="3">
        <v>189</v>
      </c>
      <c r="D115" s="3">
        <v>8</v>
      </c>
      <c r="E115" s="3">
        <v>4.9000000000000004</v>
      </c>
    </row>
    <row r="116" spans="1:5" x14ac:dyDescent="0.25">
      <c r="A116" s="2" t="s">
        <v>113</v>
      </c>
      <c r="B116" s="3">
        <v>31</v>
      </c>
      <c r="C116" s="3">
        <v>114</v>
      </c>
      <c r="D116" s="3">
        <v>128</v>
      </c>
      <c r="E116" s="3">
        <v>4.9000000000000004</v>
      </c>
    </row>
    <row r="117" spans="1:5" x14ac:dyDescent="0.25">
      <c r="A117" s="2" t="s">
        <v>114</v>
      </c>
      <c r="B117" s="3">
        <v>12</v>
      </c>
      <c r="C117" s="3">
        <v>6</v>
      </c>
      <c r="D117" s="3">
        <v>10</v>
      </c>
      <c r="E117" s="3">
        <v>0.5</v>
      </c>
    </row>
    <row r="118" spans="1:5" x14ac:dyDescent="0.25">
      <c r="A118" s="2" t="s">
        <v>115</v>
      </c>
      <c r="B118" s="3">
        <v>47</v>
      </c>
      <c r="C118" s="3">
        <v>18</v>
      </c>
      <c r="D118" s="3">
        <v>5</v>
      </c>
      <c r="E118" s="3">
        <v>1.3</v>
      </c>
    </row>
    <row r="119" spans="1:5" x14ac:dyDescent="0.25">
      <c r="A119" s="2" t="s">
        <v>116</v>
      </c>
      <c r="B119" s="3">
        <v>5</v>
      </c>
      <c r="C119" s="3">
        <v>1</v>
      </c>
      <c r="D119" s="3">
        <v>0</v>
      </c>
      <c r="E119" s="3">
        <v>0.1</v>
      </c>
    </row>
    <row r="120" spans="1:5" x14ac:dyDescent="0.25">
      <c r="A120" s="2" t="s">
        <v>117</v>
      </c>
      <c r="B120" s="3">
        <v>376</v>
      </c>
      <c r="C120" s="3">
        <v>3</v>
      </c>
      <c r="D120" s="3">
        <v>1</v>
      </c>
      <c r="E120" s="3">
        <v>6.8</v>
      </c>
    </row>
    <row r="121" spans="1:5" x14ac:dyDescent="0.25">
      <c r="A121" s="2" t="s">
        <v>118</v>
      </c>
      <c r="B121" s="3">
        <v>49</v>
      </c>
      <c r="C121" s="3">
        <v>0</v>
      </c>
      <c r="D121" s="3">
        <v>8</v>
      </c>
      <c r="E121" s="3">
        <v>1</v>
      </c>
    </row>
    <row r="122" spans="1:5" x14ac:dyDescent="0.25">
      <c r="A122" s="2" t="s">
        <v>119</v>
      </c>
      <c r="B122" s="3">
        <v>5</v>
      </c>
      <c r="C122" s="3">
        <v>6</v>
      </c>
      <c r="D122" s="3">
        <v>0</v>
      </c>
      <c r="E122" s="3">
        <v>0.2</v>
      </c>
    </row>
    <row r="123" spans="1:5" x14ac:dyDescent="0.25">
      <c r="A123" s="2" t="s">
        <v>120</v>
      </c>
      <c r="B123" s="3">
        <v>251</v>
      </c>
      <c r="C123" s="3">
        <v>88</v>
      </c>
      <c r="D123" s="3">
        <v>190</v>
      </c>
      <c r="E123" s="3">
        <v>9.4</v>
      </c>
    </row>
    <row r="124" spans="1:5" x14ac:dyDescent="0.25">
      <c r="A124" s="2" t="s">
        <v>121</v>
      </c>
      <c r="B124" s="3">
        <v>203</v>
      </c>
      <c r="C124" s="3">
        <v>79</v>
      </c>
      <c r="D124" s="3">
        <v>175</v>
      </c>
      <c r="E124" s="3">
        <v>9.3000000000000007</v>
      </c>
    </row>
    <row r="125" spans="1:5" x14ac:dyDescent="0.25">
      <c r="A125" s="2" t="s">
        <v>122</v>
      </c>
      <c r="B125" s="3">
        <v>78</v>
      </c>
      <c r="C125" s="3">
        <v>118</v>
      </c>
      <c r="D125" s="3">
        <v>1</v>
      </c>
      <c r="E125" s="3">
        <v>3.5</v>
      </c>
    </row>
    <row r="126" spans="1:5" x14ac:dyDescent="0.25">
      <c r="A126" s="2" t="s">
        <v>123</v>
      </c>
      <c r="B126" s="3">
        <v>3</v>
      </c>
      <c r="C126" s="3">
        <v>2</v>
      </c>
      <c r="D126" s="3">
        <v>1</v>
      </c>
      <c r="E126" s="3">
        <v>0.1</v>
      </c>
    </row>
    <row r="127" spans="1:5" x14ac:dyDescent="0.25">
      <c r="A127" s="2" t="s">
        <v>124</v>
      </c>
      <c r="B127" s="3">
        <v>42</v>
      </c>
      <c r="C127" s="3">
        <v>5</v>
      </c>
      <c r="D127" s="3">
        <v>2</v>
      </c>
      <c r="E127" s="3">
        <v>9.1</v>
      </c>
    </row>
    <row r="128" spans="1:5" x14ac:dyDescent="0.25">
      <c r="A128" s="2" t="s">
        <v>125</v>
      </c>
      <c r="B128" s="3">
        <v>188</v>
      </c>
      <c r="C128" s="3">
        <v>200</v>
      </c>
      <c r="D128" s="3">
        <v>7</v>
      </c>
      <c r="E128" s="3">
        <v>7</v>
      </c>
    </row>
    <row r="129" spans="1:5" x14ac:dyDescent="0.25">
      <c r="A129" s="2" t="s">
        <v>46</v>
      </c>
      <c r="B129" s="3">
        <v>0</v>
      </c>
      <c r="C129" s="3">
        <v>0</v>
      </c>
      <c r="D129" s="3">
        <v>0</v>
      </c>
      <c r="E129" s="3">
        <v>0</v>
      </c>
    </row>
    <row r="130" spans="1:5" x14ac:dyDescent="0.25">
      <c r="A130" s="2" t="s">
        <v>126</v>
      </c>
      <c r="B130" s="3">
        <v>169</v>
      </c>
      <c r="C130" s="3">
        <v>71</v>
      </c>
      <c r="D130" s="3">
        <v>129</v>
      </c>
      <c r="E130" s="3">
        <v>6.7</v>
      </c>
    </row>
    <row r="131" spans="1:5" x14ac:dyDescent="0.25">
      <c r="A131" s="2" t="s">
        <v>127</v>
      </c>
      <c r="B131" s="3">
        <v>22</v>
      </c>
      <c r="C131" s="3">
        <v>16</v>
      </c>
      <c r="D131" s="3">
        <v>1</v>
      </c>
      <c r="E131" s="3">
        <v>0.7</v>
      </c>
    </row>
    <row r="132" spans="1:5" x14ac:dyDescent="0.25">
      <c r="A132" s="2" t="s">
        <v>128</v>
      </c>
      <c r="B132" s="3">
        <v>0</v>
      </c>
      <c r="C132" s="3">
        <v>0</v>
      </c>
      <c r="D132" s="3">
        <v>0</v>
      </c>
      <c r="E132" s="3">
        <v>0</v>
      </c>
    </row>
    <row r="133" spans="1:5" x14ac:dyDescent="0.25">
      <c r="A133" s="2" t="s">
        <v>129</v>
      </c>
      <c r="B133" s="3">
        <v>306</v>
      </c>
      <c r="C133" s="3">
        <v>63</v>
      </c>
      <c r="D133" s="3">
        <v>23</v>
      </c>
      <c r="E133" s="3">
        <v>6.9</v>
      </c>
    </row>
    <row r="134" spans="1:5" x14ac:dyDescent="0.25">
      <c r="A134" s="2" t="s">
        <v>130</v>
      </c>
      <c r="B134" s="3">
        <v>285</v>
      </c>
      <c r="C134" s="3">
        <v>104</v>
      </c>
      <c r="D134" s="3">
        <v>18</v>
      </c>
      <c r="E134" s="3">
        <v>7.2</v>
      </c>
    </row>
    <row r="135" spans="1:5" x14ac:dyDescent="0.25">
      <c r="A135" s="2" t="s">
        <v>131</v>
      </c>
      <c r="B135" s="3">
        <v>44</v>
      </c>
      <c r="C135" s="3">
        <v>39</v>
      </c>
      <c r="D135" s="3">
        <v>1</v>
      </c>
      <c r="E135" s="3">
        <v>1.5</v>
      </c>
    </row>
    <row r="136" spans="1:5" x14ac:dyDescent="0.25">
      <c r="A136" s="2" t="s">
        <v>132</v>
      </c>
      <c r="B136" s="3">
        <v>213</v>
      </c>
      <c r="C136" s="3">
        <v>117</v>
      </c>
      <c r="D136" s="3">
        <v>74</v>
      </c>
      <c r="E136" s="3">
        <v>7.3</v>
      </c>
    </row>
    <row r="137" spans="1:5" x14ac:dyDescent="0.25">
      <c r="A137" s="2" t="s">
        <v>133</v>
      </c>
      <c r="B137" s="3">
        <v>163</v>
      </c>
      <c r="C137" s="3">
        <v>160</v>
      </c>
      <c r="D137" s="3">
        <v>21</v>
      </c>
      <c r="E137" s="3">
        <v>6.1</v>
      </c>
    </row>
    <row r="138" spans="1:5" x14ac:dyDescent="0.25">
      <c r="A138" s="2" t="s">
        <v>134</v>
      </c>
      <c r="B138" s="3">
        <v>71</v>
      </c>
      <c r="C138" s="3">
        <v>186</v>
      </c>
      <c r="D138" s="3">
        <v>1</v>
      </c>
      <c r="E138" s="3">
        <v>4.5999999999999996</v>
      </c>
    </row>
    <row r="139" spans="1:5" x14ac:dyDescent="0.25">
      <c r="A139" s="2" t="s">
        <v>135</v>
      </c>
      <c r="B139" s="3">
        <v>343</v>
      </c>
      <c r="C139" s="3">
        <v>215</v>
      </c>
      <c r="D139" s="3">
        <v>56</v>
      </c>
      <c r="E139" s="3">
        <v>10.9</v>
      </c>
    </row>
    <row r="140" spans="1:5" x14ac:dyDescent="0.25">
      <c r="A140" s="2" t="s">
        <v>136</v>
      </c>
      <c r="B140" s="3">
        <v>194</v>
      </c>
      <c r="C140" s="3">
        <v>67</v>
      </c>
      <c r="D140" s="3">
        <v>339</v>
      </c>
      <c r="E140" s="3">
        <v>11</v>
      </c>
    </row>
    <row r="141" spans="1:5" x14ac:dyDescent="0.25">
      <c r="A141" s="2" t="s">
        <v>137</v>
      </c>
      <c r="B141" s="3">
        <v>1</v>
      </c>
      <c r="C141" s="3">
        <v>42</v>
      </c>
      <c r="D141" s="3">
        <v>7</v>
      </c>
      <c r="E141" s="3">
        <v>0.9</v>
      </c>
    </row>
    <row r="142" spans="1:5" x14ac:dyDescent="0.25">
      <c r="A142" s="2" t="s">
        <v>140</v>
      </c>
      <c r="B142" s="3">
        <v>297</v>
      </c>
      <c r="C142" s="3">
        <v>122</v>
      </c>
      <c r="D142" s="3">
        <v>167</v>
      </c>
      <c r="E142" s="3">
        <v>10.4</v>
      </c>
    </row>
    <row r="143" spans="1:5" x14ac:dyDescent="0.25">
      <c r="A143" s="2" t="s">
        <v>141</v>
      </c>
      <c r="B143" s="3">
        <v>247</v>
      </c>
      <c r="C143" s="3">
        <v>326</v>
      </c>
      <c r="D143" s="3">
        <v>73</v>
      </c>
      <c r="E143" s="3">
        <v>11.5</v>
      </c>
    </row>
    <row r="144" spans="1:5" x14ac:dyDescent="0.25">
      <c r="A144" s="2" t="s">
        <v>142</v>
      </c>
      <c r="B144" s="3">
        <v>43</v>
      </c>
      <c r="C144" s="3">
        <v>2</v>
      </c>
      <c r="D144" s="3">
        <v>0</v>
      </c>
      <c r="E144" s="3">
        <v>6.8</v>
      </c>
    </row>
    <row r="145" spans="1:5" x14ac:dyDescent="0.25">
      <c r="A145" s="2" t="s">
        <v>146</v>
      </c>
      <c r="B145" s="3">
        <v>105</v>
      </c>
      <c r="C145" s="3">
        <v>18</v>
      </c>
      <c r="D145" s="3">
        <v>24</v>
      </c>
      <c r="E145" s="3">
        <v>2.6</v>
      </c>
    </row>
    <row r="146" spans="1:5" x14ac:dyDescent="0.25">
      <c r="A146" s="2" t="s">
        <v>147</v>
      </c>
      <c r="B146" s="3">
        <v>0</v>
      </c>
      <c r="C146" s="3">
        <v>0</v>
      </c>
      <c r="D146" s="3">
        <v>0</v>
      </c>
      <c r="E146" s="3">
        <v>0</v>
      </c>
    </row>
    <row r="147" spans="1:5" x14ac:dyDescent="0.25">
      <c r="A147" s="2" t="s">
        <v>148</v>
      </c>
      <c r="B147" s="3">
        <v>56</v>
      </c>
      <c r="C147" s="3">
        <v>38</v>
      </c>
      <c r="D147" s="3">
        <v>140</v>
      </c>
      <c r="E147" s="3">
        <v>4.2</v>
      </c>
    </row>
    <row r="148" spans="1:5" x14ac:dyDescent="0.25">
      <c r="A148" s="2" t="s">
        <v>149</v>
      </c>
      <c r="B148" s="3">
        <v>0</v>
      </c>
      <c r="C148" s="3">
        <v>5</v>
      </c>
      <c r="D148" s="3">
        <v>0</v>
      </c>
      <c r="E148" s="3">
        <v>0.1</v>
      </c>
    </row>
    <row r="149" spans="1:5" x14ac:dyDescent="0.25">
      <c r="A149" s="2" t="s">
        <v>150</v>
      </c>
      <c r="B149" s="3">
        <v>9</v>
      </c>
      <c r="C149" s="3">
        <v>1</v>
      </c>
      <c r="D149" s="3">
        <v>7</v>
      </c>
      <c r="E149" s="3">
        <v>0.3</v>
      </c>
    </row>
    <row r="150" spans="1:5" x14ac:dyDescent="0.25">
      <c r="A150" s="2" t="s">
        <v>151</v>
      </c>
      <c r="B150" s="3">
        <v>283</v>
      </c>
      <c r="C150" s="3">
        <v>131</v>
      </c>
      <c r="D150" s="3">
        <v>127</v>
      </c>
      <c r="E150" s="3">
        <v>9.6</v>
      </c>
    </row>
    <row r="151" spans="1:5" x14ac:dyDescent="0.25">
      <c r="A151" s="2" t="s">
        <v>152</v>
      </c>
      <c r="B151" s="3">
        <v>157</v>
      </c>
      <c r="C151" s="3">
        <v>25</v>
      </c>
      <c r="D151" s="3">
        <v>51</v>
      </c>
      <c r="E151" s="3">
        <v>4.0999999999999996</v>
      </c>
    </row>
    <row r="152" spans="1:5" x14ac:dyDescent="0.25">
      <c r="A152" s="2" t="s">
        <v>153</v>
      </c>
      <c r="B152" s="3">
        <v>25</v>
      </c>
      <c r="C152" s="3">
        <v>3</v>
      </c>
      <c r="D152" s="3">
        <v>2</v>
      </c>
      <c r="E152" s="3">
        <v>6.7</v>
      </c>
    </row>
    <row r="153" spans="1:5" x14ac:dyDescent="0.25">
      <c r="A153" s="2" t="s">
        <v>154</v>
      </c>
      <c r="B153" s="3">
        <v>60</v>
      </c>
      <c r="C153" s="3">
        <v>12</v>
      </c>
      <c r="D153" s="3">
        <v>11</v>
      </c>
      <c r="E153" s="3">
        <v>1.5</v>
      </c>
    </row>
    <row r="154" spans="1:5" x14ac:dyDescent="0.25">
      <c r="A154" s="2" t="s">
        <v>155</v>
      </c>
      <c r="B154" s="3">
        <v>196</v>
      </c>
      <c r="C154" s="3">
        <v>293</v>
      </c>
      <c r="D154" s="3">
        <v>116</v>
      </c>
      <c r="E154" s="3">
        <v>11.4</v>
      </c>
    </row>
    <row r="155" spans="1:5" x14ac:dyDescent="0.25">
      <c r="A155" s="2" t="s">
        <v>156</v>
      </c>
      <c r="B155" s="3">
        <v>270</v>
      </c>
      <c r="C155" s="3">
        <v>51</v>
      </c>
      <c r="D155" s="3">
        <v>276</v>
      </c>
      <c r="E155" s="3">
        <v>10.6</v>
      </c>
    </row>
    <row r="156" spans="1:5" x14ac:dyDescent="0.25">
      <c r="A156" s="2" t="s">
        <v>157</v>
      </c>
      <c r="B156" s="3">
        <v>56</v>
      </c>
      <c r="C156" s="3">
        <v>11</v>
      </c>
      <c r="D156" s="3">
        <v>1</v>
      </c>
      <c r="E156" s="3">
        <v>1.2</v>
      </c>
    </row>
    <row r="157" spans="1:5" x14ac:dyDescent="0.25">
      <c r="A157" s="2" t="s">
        <v>158</v>
      </c>
      <c r="B157" s="3">
        <v>0</v>
      </c>
      <c r="C157" s="3">
        <v>0</v>
      </c>
      <c r="D157" s="3">
        <v>0</v>
      </c>
      <c r="E157" s="3">
        <v>0</v>
      </c>
    </row>
    <row r="158" spans="1:5" x14ac:dyDescent="0.25">
      <c r="A158" s="2" t="s">
        <v>159</v>
      </c>
      <c r="B158" s="3">
        <v>225</v>
      </c>
      <c r="C158" s="3">
        <v>76</v>
      </c>
      <c r="D158" s="3">
        <v>81</v>
      </c>
      <c r="E158" s="3">
        <v>8.1999999999999993</v>
      </c>
    </row>
    <row r="159" spans="1:5" x14ac:dyDescent="0.25">
      <c r="A159" s="2" t="s">
        <v>138</v>
      </c>
      <c r="B159" s="3">
        <v>140</v>
      </c>
      <c r="C159" s="3">
        <v>16</v>
      </c>
      <c r="D159" s="3">
        <v>9</v>
      </c>
      <c r="E159" s="3">
        <v>9.8000000000000007</v>
      </c>
    </row>
    <row r="160" spans="1:5" x14ac:dyDescent="0.25">
      <c r="A160" s="2" t="s">
        <v>160</v>
      </c>
      <c r="B160" s="3">
        <v>284</v>
      </c>
      <c r="C160" s="3">
        <v>157</v>
      </c>
      <c r="D160" s="3">
        <v>112</v>
      </c>
      <c r="E160" s="3">
        <v>10</v>
      </c>
    </row>
    <row r="161" spans="1:5" x14ac:dyDescent="0.25">
      <c r="A161" s="2" t="s">
        <v>161</v>
      </c>
      <c r="B161" s="3">
        <v>16</v>
      </c>
      <c r="C161" s="3">
        <v>104</v>
      </c>
      <c r="D161" s="3">
        <v>0</v>
      </c>
      <c r="E161" s="3">
        <v>2.2000000000000002</v>
      </c>
    </row>
    <row r="162" spans="1:5" x14ac:dyDescent="0.25">
      <c r="A162" s="2" t="s">
        <v>143</v>
      </c>
      <c r="B162" s="3">
        <v>194</v>
      </c>
      <c r="C162" s="3">
        <v>205</v>
      </c>
      <c r="D162" s="3">
        <v>32</v>
      </c>
      <c r="E162" s="3">
        <v>7.7</v>
      </c>
    </row>
    <row r="163" spans="1:5" x14ac:dyDescent="0.25">
      <c r="A163" s="2" t="s">
        <v>144</v>
      </c>
      <c r="B163" s="3">
        <v>171</v>
      </c>
      <c r="C163" s="3">
        <v>315</v>
      </c>
      <c r="D163" s="3">
        <v>71</v>
      </c>
      <c r="E163" s="3">
        <v>10.1</v>
      </c>
    </row>
    <row r="164" spans="1:5" x14ac:dyDescent="0.25">
      <c r="A164" s="2" t="s">
        <v>145</v>
      </c>
      <c r="B164" s="3">
        <v>120</v>
      </c>
      <c r="C164" s="3">
        <v>221</v>
      </c>
      <c r="D164" s="3">
        <v>11</v>
      </c>
      <c r="E164" s="3">
        <v>6.3</v>
      </c>
    </row>
    <row r="165" spans="1:5" x14ac:dyDescent="0.25">
      <c r="A165" s="2" t="s">
        <v>162</v>
      </c>
      <c r="B165" s="3">
        <v>8</v>
      </c>
      <c r="C165" s="3">
        <v>13</v>
      </c>
      <c r="D165" s="3">
        <v>0</v>
      </c>
      <c r="E165" s="3">
        <v>1.7</v>
      </c>
    </row>
    <row r="166" spans="1:5" x14ac:dyDescent="0.25">
      <c r="A166" s="2" t="s">
        <v>163</v>
      </c>
      <c r="B166" s="3">
        <v>128</v>
      </c>
      <c r="C166" s="3">
        <v>178</v>
      </c>
      <c r="D166" s="3">
        <v>7</v>
      </c>
      <c r="E166" s="3">
        <v>5.6</v>
      </c>
    </row>
    <row r="167" spans="1:5" x14ac:dyDescent="0.25">
      <c r="A167" s="2" t="s">
        <v>164</v>
      </c>
      <c r="B167" s="3">
        <v>90</v>
      </c>
      <c r="C167" s="3">
        <v>2</v>
      </c>
      <c r="D167" s="3">
        <v>2</v>
      </c>
      <c r="E167" s="3">
        <v>4.7</v>
      </c>
    </row>
    <row r="168" spans="1:5" x14ac:dyDescent="0.25">
      <c r="A168" s="2" t="s">
        <v>165</v>
      </c>
      <c r="B168" s="3">
        <v>152</v>
      </c>
      <c r="C168" s="3">
        <v>60</v>
      </c>
      <c r="D168" s="3">
        <v>186</v>
      </c>
      <c r="E168" s="3">
        <v>7.2</v>
      </c>
    </row>
    <row r="169" spans="1:5" x14ac:dyDescent="0.25">
      <c r="A169" s="2" t="s">
        <v>166</v>
      </c>
      <c r="B169" s="3">
        <v>185</v>
      </c>
      <c r="C169" s="3">
        <v>100</v>
      </c>
      <c r="D169" s="3">
        <v>280</v>
      </c>
      <c r="E169" s="3">
        <v>10.199999999999999</v>
      </c>
    </row>
    <row r="170" spans="1:5" x14ac:dyDescent="0.25">
      <c r="A170" s="2" t="s">
        <v>167</v>
      </c>
      <c r="B170" s="3">
        <v>5</v>
      </c>
      <c r="C170" s="3">
        <v>35</v>
      </c>
      <c r="D170" s="3">
        <v>16</v>
      </c>
      <c r="E170" s="3">
        <v>1</v>
      </c>
    </row>
    <row r="171" spans="1:5" x14ac:dyDescent="0.25">
      <c r="A171" s="2" t="s">
        <v>168</v>
      </c>
      <c r="B171" s="3">
        <v>2</v>
      </c>
      <c r="C171" s="3">
        <v>15</v>
      </c>
      <c r="D171" s="3">
        <v>0</v>
      </c>
      <c r="E171" s="3">
        <v>0.3</v>
      </c>
    </row>
    <row r="172" spans="1:5" x14ac:dyDescent="0.25">
      <c r="A172" s="2" t="s">
        <v>183</v>
      </c>
      <c r="B172" s="3">
        <v>36</v>
      </c>
      <c r="C172" s="3">
        <v>6</v>
      </c>
      <c r="D172" s="3">
        <v>1</v>
      </c>
      <c r="E172" s="3">
        <v>5.7</v>
      </c>
    </row>
    <row r="173" spans="1:5" x14ac:dyDescent="0.25">
      <c r="A173" s="2" t="s">
        <v>169</v>
      </c>
      <c r="B173" s="3">
        <v>99</v>
      </c>
      <c r="C173" s="3">
        <v>258</v>
      </c>
      <c r="D173" s="3">
        <v>1</v>
      </c>
      <c r="E173" s="3">
        <v>6.4</v>
      </c>
    </row>
    <row r="174" spans="1:5" x14ac:dyDescent="0.25">
      <c r="A174" s="2" t="s">
        <v>171</v>
      </c>
      <c r="B174" s="3">
        <v>1</v>
      </c>
      <c r="C174" s="3">
        <v>1</v>
      </c>
      <c r="D174" s="3">
        <v>4</v>
      </c>
      <c r="E174" s="3">
        <v>0.1</v>
      </c>
    </row>
    <row r="175" spans="1:5" x14ac:dyDescent="0.25">
      <c r="A175" s="2" t="s">
        <v>172</v>
      </c>
      <c r="B175" s="3">
        <v>36</v>
      </c>
      <c r="C175" s="3">
        <v>2</v>
      </c>
      <c r="D175" s="3">
        <v>19</v>
      </c>
      <c r="E175" s="3">
        <v>1.3</v>
      </c>
    </row>
    <row r="176" spans="1:5" x14ac:dyDescent="0.25">
      <c r="A176" s="2" t="s">
        <v>173</v>
      </c>
      <c r="B176" s="3">
        <v>36</v>
      </c>
      <c r="C176" s="3">
        <v>21</v>
      </c>
      <c r="D176" s="3">
        <v>5</v>
      </c>
      <c r="E176" s="3">
        <v>1.1000000000000001</v>
      </c>
    </row>
    <row r="177" spans="1:5" x14ac:dyDescent="0.25">
      <c r="A177" s="2" t="s">
        <v>174</v>
      </c>
      <c r="B177" s="3">
        <v>197</v>
      </c>
      <c r="C177" s="3">
        <v>156</v>
      </c>
      <c r="D177" s="3">
        <v>7</v>
      </c>
      <c r="E177" s="3">
        <v>6.4</v>
      </c>
    </row>
    <row r="178" spans="1:5" x14ac:dyDescent="0.25">
      <c r="A178" s="2" t="s">
        <v>175</v>
      </c>
      <c r="B178" s="3">
        <v>51</v>
      </c>
      <c r="C178" s="3">
        <v>3</v>
      </c>
      <c r="D178" s="3">
        <v>20</v>
      </c>
      <c r="E178" s="3">
        <v>1.3</v>
      </c>
    </row>
    <row r="179" spans="1:5" x14ac:dyDescent="0.25">
      <c r="A179" s="2" t="s">
        <v>176</v>
      </c>
      <c r="B179" s="3">
        <v>51</v>
      </c>
      <c r="C179" s="3">
        <v>22</v>
      </c>
      <c r="D179" s="3">
        <v>7</v>
      </c>
      <c r="E179" s="3">
        <v>1.4</v>
      </c>
    </row>
    <row r="180" spans="1:5" x14ac:dyDescent="0.25">
      <c r="A180" s="2" t="s">
        <v>177</v>
      </c>
      <c r="B180" s="3">
        <v>19</v>
      </c>
      <c r="C180" s="3">
        <v>71</v>
      </c>
      <c r="D180" s="3">
        <v>32</v>
      </c>
      <c r="E180" s="3">
        <v>2.2000000000000002</v>
      </c>
    </row>
    <row r="181" spans="1:5" x14ac:dyDescent="0.25">
      <c r="A181" s="2" t="s">
        <v>178</v>
      </c>
      <c r="B181" s="3">
        <v>6</v>
      </c>
      <c r="C181" s="3">
        <v>41</v>
      </c>
      <c r="D181" s="3">
        <v>9</v>
      </c>
      <c r="E181" s="3">
        <v>1</v>
      </c>
    </row>
    <row r="182" spans="1:5" x14ac:dyDescent="0.25">
      <c r="A182" s="2" t="s">
        <v>179</v>
      </c>
      <c r="B182" s="3">
        <v>45</v>
      </c>
      <c r="C182" s="3">
        <v>9</v>
      </c>
      <c r="D182" s="3">
        <v>0</v>
      </c>
      <c r="E182" s="3">
        <v>8.3000000000000007</v>
      </c>
    </row>
    <row r="183" spans="1:5" x14ac:dyDescent="0.25">
      <c r="A183" s="2" t="s">
        <v>180</v>
      </c>
      <c r="B183" s="3">
        <v>206</v>
      </c>
      <c r="C183" s="3">
        <v>237</v>
      </c>
      <c r="D183" s="3">
        <v>45</v>
      </c>
      <c r="E183" s="3">
        <v>8.9</v>
      </c>
    </row>
    <row r="184" spans="1:5" x14ac:dyDescent="0.25">
      <c r="A184" s="2" t="s">
        <v>181</v>
      </c>
      <c r="B184" s="3">
        <v>16</v>
      </c>
      <c r="C184" s="3">
        <v>135</v>
      </c>
      <c r="D184" s="3">
        <v>5</v>
      </c>
      <c r="E184" s="3">
        <v>2.8</v>
      </c>
    </row>
    <row r="185" spans="1:5" x14ac:dyDescent="0.25">
      <c r="A185" s="2" t="s">
        <v>182</v>
      </c>
      <c r="B185" s="3">
        <v>219</v>
      </c>
      <c r="C185" s="3">
        <v>126</v>
      </c>
      <c r="D185" s="3">
        <v>195</v>
      </c>
      <c r="E185" s="3">
        <v>10.4</v>
      </c>
    </row>
    <row r="186" spans="1:5" x14ac:dyDescent="0.25">
      <c r="A186" s="2" t="s">
        <v>185</v>
      </c>
      <c r="B186" s="3">
        <v>115</v>
      </c>
      <c r="C186" s="3">
        <v>35</v>
      </c>
      <c r="D186" s="3">
        <v>220</v>
      </c>
      <c r="E186" s="3">
        <v>6.6</v>
      </c>
    </row>
    <row r="187" spans="1:5" x14ac:dyDescent="0.25">
      <c r="A187" s="2" t="s">
        <v>184</v>
      </c>
      <c r="B187" s="3">
        <v>249</v>
      </c>
      <c r="C187" s="3">
        <v>158</v>
      </c>
      <c r="D187" s="3">
        <v>84</v>
      </c>
      <c r="E187" s="3">
        <v>8.6999999999999993</v>
      </c>
    </row>
    <row r="188" spans="1:5" x14ac:dyDescent="0.25">
      <c r="A188" s="2" t="s">
        <v>186</v>
      </c>
      <c r="B188" s="3">
        <v>25</v>
      </c>
      <c r="C188" s="3">
        <v>101</v>
      </c>
      <c r="D188" s="3">
        <v>8</v>
      </c>
      <c r="E188" s="3">
        <v>2.4</v>
      </c>
    </row>
    <row r="189" spans="1:5" x14ac:dyDescent="0.25">
      <c r="A189" s="2" t="s">
        <v>187</v>
      </c>
      <c r="B189" s="3">
        <v>21</v>
      </c>
      <c r="C189" s="3">
        <v>18</v>
      </c>
      <c r="D189" s="3">
        <v>11</v>
      </c>
      <c r="E189" s="3">
        <v>0.9</v>
      </c>
    </row>
    <row r="190" spans="1:5" x14ac:dyDescent="0.25">
      <c r="A190" s="2" t="s">
        <v>188</v>
      </c>
      <c r="B190" s="3">
        <v>333</v>
      </c>
      <c r="C190" s="3">
        <v>100</v>
      </c>
      <c r="D190" s="3">
        <v>3</v>
      </c>
      <c r="E190" s="3">
        <v>7.7</v>
      </c>
    </row>
    <row r="191" spans="1:5" x14ac:dyDescent="0.25">
      <c r="A191" s="2" t="s">
        <v>189</v>
      </c>
      <c r="B191" s="3">
        <v>111</v>
      </c>
      <c r="C191" s="3">
        <v>2</v>
      </c>
      <c r="D191" s="3">
        <v>1</v>
      </c>
      <c r="E191" s="3">
        <v>2</v>
      </c>
    </row>
    <row r="192" spans="1:5" x14ac:dyDescent="0.25">
      <c r="A192" s="2" t="s">
        <v>190</v>
      </c>
      <c r="B192" s="3">
        <v>6</v>
      </c>
      <c r="C192" s="3">
        <v>0</v>
      </c>
      <c r="D192" s="3">
        <v>0</v>
      </c>
      <c r="E192" s="3">
        <v>0.1</v>
      </c>
    </row>
    <row r="193" spans="1:5" x14ac:dyDescent="0.25">
      <c r="A193" s="2" t="s">
        <v>191</v>
      </c>
      <c r="B193" s="3">
        <v>32</v>
      </c>
      <c r="C193" s="3">
        <v>19</v>
      </c>
      <c r="D193" s="3">
        <v>4</v>
      </c>
      <c r="E193" s="3">
        <v>2.5</v>
      </c>
    </row>
    <row r="194" spans="1:5" x14ac:dyDescent="0.25">
      <c r="A194" s="2" t="s">
        <v>192</v>
      </c>
      <c r="B194" s="3">
        <v>64</v>
      </c>
      <c r="C194" s="3">
        <v>18</v>
      </c>
      <c r="D194" s="3">
        <v>4</v>
      </c>
      <c r="E194" s="3">
        <v>4.7</v>
      </c>
    </row>
    <row r="195" spans="1:5" x14ac:dyDescent="0.25">
      <c r="A195" s="2" t="s">
        <v>201</v>
      </c>
      <c r="B195" s="3">
        <v>20489</v>
      </c>
      <c r="C195" s="3">
        <v>15632</v>
      </c>
      <c r="D195" s="3">
        <v>9544</v>
      </c>
      <c r="E195" s="3">
        <v>910.40000000000009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3"/>
  <sheetViews>
    <sheetView showGridLines="0" tabSelected="1" workbookViewId="0">
      <selection activeCell="B24" sqref="B24"/>
    </sheetView>
  </sheetViews>
  <sheetFormatPr defaultRowHeight="15" x14ac:dyDescent="0.25"/>
  <sheetData>
    <row r="2" spans="1:19" ht="27" x14ac:dyDescent="0.25">
      <c r="A2" s="8" t="s">
        <v>207</v>
      </c>
      <c r="B2" s="7"/>
      <c r="C2" s="7"/>
      <c r="D2" s="7"/>
      <c r="E2" s="7"/>
      <c r="F2" s="7"/>
      <c r="G2" s="7"/>
      <c r="H2" s="7"/>
      <c r="I2" s="7"/>
      <c r="J2" s="7"/>
      <c r="K2" s="7"/>
      <c r="L2" s="7"/>
      <c r="M2" s="7"/>
      <c r="N2" s="7"/>
      <c r="O2" s="7"/>
      <c r="P2" s="7"/>
      <c r="Q2" s="7"/>
      <c r="R2" s="7"/>
      <c r="S2" s="7"/>
    </row>
    <row r="23" spans="4:16" ht="21" x14ac:dyDescent="0.45">
      <c r="D23" s="6" t="s">
        <v>206</v>
      </c>
      <c r="E23" s="5"/>
      <c r="F23" s="5"/>
      <c r="G23" s="5"/>
      <c r="H23" s="5"/>
      <c r="I23" s="5"/>
      <c r="J23" s="5"/>
      <c r="K23" s="5"/>
      <c r="L23" s="5"/>
      <c r="M23" s="5"/>
      <c r="N23" s="5"/>
      <c r="O23" s="5"/>
      <c r="P23" s="5"/>
    </row>
  </sheetData>
  <mergeCells count="2">
    <mergeCell ref="D23:P23"/>
    <mergeCell ref="A2:S2"/>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Abidemi Bakre</dc:creator>
  <cp:lastModifiedBy>Abidemi Bakre</cp:lastModifiedBy>
  <dcterms:created xsi:type="dcterms:W3CDTF">2023-12-22T10:39:35Z</dcterms:created>
  <dcterms:modified xsi:type="dcterms:W3CDTF">2023-12-22T11:38:04Z</dcterms:modified>
</cp:coreProperties>
</file>