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_new" sheetId="4" r:id="rId6"/>
    <sheet state="visible" name="COMMS" sheetId="5" r:id="rId7"/>
  </sheets>
  <definedNames/>
  <calcPr/>
</workbook>
</file>

<file path=xl/sharedStrings.xml><?xml version="1.0" encoding="utf-8"?>
<sst xmlns="http://schemas.openxmlformats.org/spreadsheetml/2006/main" count="4507" uniqueCount="2575">
  <si>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</si>
  <si>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</si>
  <si>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</si>
  <si>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</si>
  <si>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</si>
  <si>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</si>
  <si>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</si>
  <si>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</si>
  <si>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</si>
  <si>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</si>
  <si>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</si>
  <si>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</si>
  <si>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</si>
  <si>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</si>
  <si>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</si>
  <si>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</si>
  <si>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</si>
  <si>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</si>
  <si>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</si>
  <si>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</si>
  <si>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</si>
  <si>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</si>
  <si>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</si>
  <si>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</si>
  <si>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</si>
  <si>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</si>
  <si>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</si>
  <si>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</si>
  <si>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</si>
  <si>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</si>
  <si>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</si>
  <si>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</si>
  <si>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</si>
  <si>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</si>
  <si>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</si>
  <si>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</si>
  <si>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</si>
  <si>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</si>
  <si>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</si>
  <si>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</si>
  <si>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</si>
  <si>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</si>
  <si>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</si>
  <si>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</si>
  <si>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</si>
  <si>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</si>
  <si>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</si>
  <si>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</si>
  <si>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</si>
  <si>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</si>
  <si>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</si>
  <si>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</si>
  <si>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</si>
  <si>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</si>
  <si>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</si>
  <si>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</si>
  <si>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</si>
  <si>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</si>
  <si>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</si>
  <si>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</si>
  <si>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</si>
  <si>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</si>
  <si>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</si>
  <si>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</si>
  <si>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</si>
  <si>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</si>
  <si>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</si>
  <si>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</si>
  <si>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</si>
  <si>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</si>
  <si>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</si>
  <si>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</si>
  <si>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</si>
  <si>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</si>
  <si>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</si>
  <si>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</si>
  <si>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</si>
  <si>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</si>
  <si>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</si>
  <si>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</si>
  <si>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</si>
  <si>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</si>
  <si>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</si>
  <si>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</si>
  <si>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</si>
  <si>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</si>
  <si>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</si>
  <si>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</si>
  <si>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</si>
  <si>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</si>
  <si>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</si>
  <si>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</si>
  <si>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</si>
  <si>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</si>
  <si>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</si>
  <si>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</si>
  <si>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</si>
  <si>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</si>
  <si>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</si>
  <si>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</si>
  <si>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</si>
  <si>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</si>
  <si>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</si>
  <si>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</si>
  <si>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</si>
  <si>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</si>
  <si>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</si>
  <si>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</si>
  <si>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</si>
  <si>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</si>
  <si>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</si>
  <si>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</si>
  <si>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</si>
  <si>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</si>
  <si>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</si>
  <si>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</si>
  <si>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</si>
  <si>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</si>
  <si>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</si>
  <si>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</si>
  <si>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</si>
  <si>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</si>
  <si>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</si>
  <si>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</si>
  <si>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</si>
  <si>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</si>
  <si>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</si>
  <si>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</si>
  <si>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</si>
  <si>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</si>
  <si>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</si>
  <si>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</si>
  <si>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</si>
  <si>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</si>
  <si>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</si>
  <si>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</si>
  <si>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</si>
  <si>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</si>
  <si>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</si>
  <si>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</si>
  <si>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</si>
  <si>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</si>
  <si>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</si>
  <si>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</si>
  <si>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</si>
  <si>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</si>
  <si>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</si>
  <si>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</si>
  <si>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</si>
  <si>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</si>
  <si>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</si>
  <si>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</si>
  <si>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</si>
  <si>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</si>
  <si>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</si>
  <si>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</si>
  <si>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</si>
  <si>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</si>
  <si>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</si>
  <si>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</si>
  <si>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</si>
  <si>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</si>
  <si>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</si>
  <si>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</si>
  <si>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</si>
  <si>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</si>
  <si>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</si>
  <si>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</si>
  <si>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</si>
  <si>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</si>
  <si>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</si>
  <si>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</si>
  <si>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</si>
  <si>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</si>
  <si>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</si>
  <si>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</si>
  <si>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</si>
  <si>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</si>
  <si>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</si>
  <si>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</si>
  <si>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</si>
  <si>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</si>
  <si>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</si>
  <si>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</si>
  <si>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</si>
  <si>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</si>
  <si>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</si>
  <si>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</si>
  <si>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</si>
  <si>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</si>
  <si>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</si>
  <si>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</si>
  <si>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</si>
  <si>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</si>
  <si>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</si>
  <si>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</si>
  <si>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</si>
  <si>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</si>
  <si>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</si>
  <si>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</si>
  <si>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</si>
  <si>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</si>
  <si>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</si>
  <si>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</si>
  <si>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</si>
  <si>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</si>
  <si>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</si>
  <si>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</si>
  <si>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</si>
  <si>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</si>
  <si>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</si>
  <si>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</si>
  <si>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</si>
  <si>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</si>
  <si>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</si>
  <si>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</si>
  <si>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</si>
  <si>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</si>
  <si>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</si>
  <si>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</si>
  <si>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</si>
  <si>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</si>
  <si>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</si>
  <si>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</si>
  <si>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</si>
  <si>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</si>
  <si>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</si>
  <si>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</si>
  <si>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</si>
  <si>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</si>
  <si>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</si>
  <si>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</si>
  <si>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</si>
  <si>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</si>
  <si>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</si>
  <si>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</si>
  <si>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</si>
  <si>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</si>
  <si>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</si>
  <si>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</si>
  <si>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</si>
  <si>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</si>
  <si>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</si>
  <si>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</si>
  <si>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</si>
  <si>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</si>
  <si>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</si>
  <si>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</si>
  <si>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</si>
  <si>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</si>
  <si>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</si>
  <si>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</si>
  <si>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</si>
  <si>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</si>
  <si>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</si>
  <si>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</si>
  <si>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</si>
  <si>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</si>
  <si>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</si>
  <si>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</si>
  <si>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</si>
  <si>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</si>
  <si>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</si>
  <si>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</si>
  <si>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</si>
  <si>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</si>
  <si>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</si>
  <si>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</si>
  <si>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</si>
  <si>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</si>
  <si>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</si>
  <si>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</si>
  <si>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</si>
  <si>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</si>
  <si>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</si>
  <si>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</si>
  <si>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</si>
  <si>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</si>
  <si>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</si>
  <si>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</si>
  <si>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</si>
  <si>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</si>
  <si>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</si>
  <si>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</si>
  <si>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</si>
  <si>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</si>
  <si>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</si>
  <si>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</si>
  <si>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</si>
  <si>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</si>
  <si>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</si>
  <si>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</si>
  <si>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</si>
  <si>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</si>
  <si>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</si>
  <si>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</si>
  <si>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</si>
  <si>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</si>
  <si>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</si>
  <si>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</si>
  <si>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</si>
  <si>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</si>
  <si>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</si>
  <si>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</si>
  <si>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</si>
  <si>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</si>
  <si>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</si>
  <si>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</si>
  <si>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</si>
  <si>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</si>
  <si>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</si>
  <si>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</si>
  <si>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</si>
  <si>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</si>
  <si>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</si>
  <si>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</si>
  <si>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</si>
  <si>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</si>
  <si>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</si>
  <si>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</si>
  <si>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</si>
  <si>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</si>
  <si>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</si>
  <si>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</si>
  <si>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</si>
  <si>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</si>
  <si>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</si>
  <si>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</si>
  <si>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</si>
  <si>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</si>
  <si>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</si>
  <si>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</si>
  <si>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</si>
  <si>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</si>
  <si>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</si>
  <si>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</si>
  <si>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</si>
  <si>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</si>
  <si>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</si>
  <si>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</si>
  <si>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</si>
  <si>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</si>
  <si>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</si>
  <si>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</si>
  <si>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</si>
  <si>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</si>
  <si>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</si>
  <si>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</si>
  <si>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</si>
  <si>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</si>
  <si>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</si>
  <si>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</si>
  <si>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</si>
  <si>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</si>
  <si>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</si>
  <si>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</si>
  <si>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</si>
  <si>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</si>
  <si>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</si>
  <si>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</si>
  <si>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</si>
  <si>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</si>
  <si>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</si>
  <si>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</si>
  <si>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</si>
  <si>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</si>
  <si>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</si>
  <si>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</si>
  <si>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</si>
  <si>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</si>
  <si>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</si>
  <si>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</si>
  <si>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</si>
  <si>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</si>
  <si>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</si>
  <si>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</si>
  <si>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</si>
  <si>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</si>
  <si>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</si>
  <si>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</si>
  <si>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</si>
  <si>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</si>
  <si>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</si>
  <si>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</si>
  <si>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</si>
  <si>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</si>
  <si>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</si>
  <si>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</si>
  <si>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</si>
  <si>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</si>
  <si>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</si>
  <si>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</si>
  <si>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</si>
  <si>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</si>
  <si>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</si>
  <si>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</si>
  <si>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</si>
  <si>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</si>
  <si>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</si>
  <si>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</si>
  <si>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</si>
  <si>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</si>
  <si>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</si>
  <si>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</si>
  <si>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</si>
  <si>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</si>
  <si>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</si>
  <si>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</si>
  <si>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</si>
  <si>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</si>
  <si>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</si>
  <si>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</si>
  <si>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</si>
  <si>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</si>
  <si>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</si>
  <si>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</si>
  <si>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</si>
  <si>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</si>
  <si>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</si>
  <si>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</si>
  <si>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</si>
  <si>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</si>
  <si>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</si>
  <si>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</si>
  <si>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</si>
  <si>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</si>
  <si>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</si>
  <si>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</si>
  <si>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</si>
  <si>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</si>
  <si>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</si>
  <si>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</si>
  <si>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</si>
  <si>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</si>
  <si>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</si>
  <si>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</si>
  <si>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</si>
  <si>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</si>
  <si>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</si>
  <si>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</si>
  <si>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</si>
  <si>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</si>
  <si>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</si>
  <si>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</si>
  <si>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</si>
  <si>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</si>
  <si>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</si>
  <si>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</si>
  <si>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</si>
  <si>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</si>
  <si>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</si>
  <si>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</si>
  <si>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</si>
  <si>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</si>
  <si>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</si>
  <si>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</si>
  <si>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</si>
  <si>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</si>
  <si>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</si>
  <si>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</si>
  <si>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</si>
  <si>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</si>
  <si>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</si>
  <si>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</si>
  <si>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</si>
  <si>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</si>
  <si>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</si>
  <si>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</si>
  <si>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</si>
  <si>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</si>
  <si>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</si>
  <si>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</si>
  <si>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</si>
  <si>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</si>
  <si>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</si>
  <si>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</si>
  <si>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</si>
  <si>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</si>
  <si>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</si>
  <si>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</si>
  <si>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</si>
  <si>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</si>
  <si>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</si>
  <si>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</si>
  <si>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</si>
  <si>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</si>
  <si>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</si>
  <si>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</si>
  <si>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</si>
  <si>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</si>
  <si>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</si>
  <si>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</si>
  <si>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</si>
  <si>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</si>
  <si>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</si>
  <si>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</si>
  <si>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</si>
  <si>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</si>
  <si>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</si>
  <si>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</si>
  <si>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</si>
  <si>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</si>
  <si>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</si>
  <si>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</si>
  <si>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</si>
  <si>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</si>
  <si>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</si>
  <si>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</si>
  <si>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</si>
  <si>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</si>
  <si>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</si>
  <si>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</si>
  <si>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</si>
  <si>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</si>
  <si>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</si>
  <si>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</si>
  <si>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</si>
  <si>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</si>
  <si>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</si>
  <si>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</si>
  <si>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</si>
  <si>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</si>
  <si>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</si>
  <si>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</si>
  <si>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</si>
  <si>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</si>
  <si>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</si>
  <si>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</si>
  <si>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</si>
  <si>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</si>
  <si>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</si>
  <si>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</si>
  <si>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</si>
  <si>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</si>
  <si>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</si>
  <si>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</si>
  <si>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</si>
  <si>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</si>
  <si>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</si>
  <si>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</si>
  <si>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</si>
  <si>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</si>
  <si>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</si>
  <si>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</si>
  <si>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</si>
  <si>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</si>
  <si>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</si>
  <si>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</si>
  <si>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</si>
  <si>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</si>
  <si>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</si>
  <si>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</si>
  <si>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</si>
  <si>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</si>
  <si>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</si>
  <si>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</si>
  <si>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</si>
  <si>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</si>
  <si>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</si>
  <si>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</si>
  <si>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</si>
  <si>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</si>
  <si>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</si>
  <si>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</si>
  <si>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</si>
  <si>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</si>
  <si>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</si>
  <si>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</si>
  <si>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</si>
  <si>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</si>
  <si>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</si>
  <si>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</si>
  <si>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</si>
  <si>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</si>
  <si>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</si>
  <si>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</si>
  <si>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</si>
  <si>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</si>
  <si>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</si>
  <si>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</si>
  <si>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</si>
  <si>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</si>
  <si>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</si>
  <si>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</si>
  <si>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</si>
  <si>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</si>
  <si>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</si>
  <si>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</si>
  <si>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</si>
  <si>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</si>
  <si>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</si>
  <si>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</si>
  <si>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</si>
  <si>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</si>
  <si>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</si>
  <si>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</si>
  <si>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</si>
  <si>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</si>
  <si>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</si>
  <si>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</si>
  <si>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</si>
  <si>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</si>
  <si>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</si>
  <si>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</si>
  <si>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</si>
  <si>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</si>
  <si>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</si>
  <si>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</si>
  <si>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</si>
  <si>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</si>
  <si>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</si>
  <si>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</si>
  <si>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</si>
  <si>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</si>
  <si>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</si>
  <si>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</si>
  <si>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</si>
  <si>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</si>
  <si>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</si>
  <si>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</si>
  <si>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</si>
  <si>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</si>
  <si>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</si>
  <si>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</si>
  <si>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</si>
  <si>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</si>
  <si>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</si>
  <si>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</si>
  <si>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</si>
  <si>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</si>
  <si>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</si>
  <si>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</si>
  <si>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</si>
  <si>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</si>
  <si>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</si>
  <si>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</si>
  <si>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</si>
  <si>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</si>
  <si>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</si>
  <si>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</si>
  <si>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</si>
  <si>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</si>
  <si>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</si>
  <si>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</si>
  <si>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</si>
  <si>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</si>
  <si>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</si>
  <si>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</si>
  <si>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</si>
  <si>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</si>
  <si>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</si>
  <si>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</si>
  <si>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</si>
  <si>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</si>
  <si>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</si>
  <si>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</si>
  <si>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</si>
  <si>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</si>
  <si>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</si>
  <si>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</si>
  <si>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</si>
  <si>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</si>
  <si>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</si>
  <si>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</si>
  <si>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</si>
  <si>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</si>
  <si>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</si>
  <si>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</si>
  <si>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</si>
  <si>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</si>
  <si>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</si>
  <si>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</si>
  <si>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</si>
  <si>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</si>
  <si>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</si>
  <si>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</si>
  <si>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</si>
  <si>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</si>
  <si>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</si>
  <si>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</si>
  <si>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</si>
  <si>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</si>
  <si>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</si>
  <si>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</si>
  <si>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</si>
  <si>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</si>
  <si>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</si>
  <si>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</si>
  <si>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</si>
  <si>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</si>
  <si>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</si>
  <si>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</si>
  <si>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</si>
  <si>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</si>
  <si>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</si>
  <si>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</si>
  <si>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</si>
  <si>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</si>
  <si>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</si>
  <si>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</si>
  <si>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</si>
  <si>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</si>
  <si>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</si>
  <si>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</si>
  <si>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</si>
  <si>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</si>
  <si>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</si>
  <si>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</si>
  <si>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</si>
  <si>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</si>
  <si>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</si>
  <si>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</si>
  <si>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</si>
  <si>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</si>
  <si>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</si>
  <si>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</si>
  <si>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</si>
  <si>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</si>
  <si>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</si>
  <si>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</si>
  <si>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</si>
  <si>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</si>
  <si>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</si>
  <si>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</si>
  <si>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</si>
  <si>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</si>
  <si>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</si>
  <si>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</si>
  <si>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</si>
  <si>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</si>
  <si>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</si>
  <si>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</si>
  <si>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</si>
  <si>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</si>
  <si>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</si>
  <si>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</si>
  <si>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</si>
  <si>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</si>
  <si>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</si>
  <si>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</si>
  <si>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</si>
  <si>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</si>
  <si>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</si>
  <si>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</si>
  <si>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</si>
  <si>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</si>
  <si>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</si>
  <si>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</si>
  <si>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</si>
  <si>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</si>
  <si>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</si>
  <si>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</si>
  <si>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</si>
  <si>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</si>
  <si>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</si>
  <si>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</si>
  <si>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</si>
  <si>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</si>
  <si>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</si>
  <si>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</si>
  <si>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</si>
  <si>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</si>
  <si>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</si>
  <si>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</si>
  <si>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</si>
  <si>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</si>
  <si>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</si>
  <si>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</si>
  <si>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</si>
  <si>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</si>
  <si>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</si>
  <si>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</si>
  <si>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</si>
  <si>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</si>
  <si>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</si>
  <si>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</si>
  <si>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</si>
  <si>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</si>
  <si>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</si>
  <si>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</si>
  <si>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</si>
  <si>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</si>
  <si>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</si>
  <si>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</si>
  <si>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</si>
  <si>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</si>
  <si>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</si>
  <si>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</si>
  <si>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</si>
  <si>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</si>
  <si>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</si>
  <si>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</si>
  <si>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</si>
  <si>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</si>
  <si>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</si>
  <si>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</si>
  <si>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</si>
  <si>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</si>
  <si>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</si>
  <si>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</si>
  <si>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</si>
  <si>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</si>
  <si>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</si>
  <si>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</si>
  <si>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</si>
  <si>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</si>
  <si>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</si>
  <si>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</si>
  <si>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</si>
  <si>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</si>
  <si>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</si>
  <si>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</si>
  <si>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</si>
  <si>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</si>
  <si>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</si>
  <si>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</si>
  <si>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</si>
  <si>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</si>
  <si>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</si>
  <si>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</si>
  <si>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</si>
  <si>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</si>
  <si>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</si>
  <si>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</si>
  <si>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</si>
  <si>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</si>
  <si>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</si>
  <si>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</si>
  <si>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</si>
  <si>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</si>
  <si>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</si>
  <si>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</si>
  <si>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</si>
  <si>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</si>
  <si>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</si>
  <si>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</si>
  <si>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</si>
  <si>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</si>
  <si>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</si>
  <si>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</si>
  <si>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</si>
  <si>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</si>
  <si>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</si>
  <si>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</si>
  <si>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</si>
  <si>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</si>
  <si>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</si>
  <si>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</si>
  <si>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</si>
  <si>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</si>
  <si>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</si>
  <si>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</si>
  <si>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</si>
  <si>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</si>
  <si>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</si>
  <si>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</si>
  <si>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</si>
  <si>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</si>
  <si>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</si>
  <si>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</si>
  <si>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</si>
  <si>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</si>
  <si>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</si>
  <si>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</si>
  <si>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</si>
  <si>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</si>
  <si>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</si>
  <si>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</si>
  <si>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</si>
  <si>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</si>
  <si>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</si>
  <si>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</si>
  <si>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</si>
  <si>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</si>
  <si>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</si>
  <si>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</si>
  <si>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</si>
  <si>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</si>
  <si>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</si>
  <si>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</si>
  <si>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</si>
  <si>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</si>
  <si>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</si>
  <si>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</si>
  <si>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</si>
  <si>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</si>
  <si>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</si>
  <si>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</si>
  <si>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</si>
  <si>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</si>
  <si>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</si>
  <si>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</si>
  <si>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</si>
  <si>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</si>
  <si>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</si>
  <si>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</si>
  <si>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</si>
  <si>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</si>
  <si>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</si>
  <si>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</si>
  <si>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</si>
  <si>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</si>
  <si>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</si>
  <si>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</si>
  <si>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</si>
  <si>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</si>
  <si>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</si>
  <si>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</si>
  <si>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</si>
  <si>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</si>
  <si>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</si>
  <si>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</si>
  <si>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</si>
  <si>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</si>
  <si>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</si>
  <si>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</si>
  <si>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</si>
  <si>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</si>
  <si>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</si>
  <si>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</si>
  <si>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</si>
  <si>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</si>
  <si>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</si>
  <si>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</si>
  <si>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</si>
  <si>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</si>
  <si>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</si>
  <si>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</si>
  <si>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</si>
  <si>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</si>
  <si>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</si>
  <si>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</si>
  <si>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</si>
  <si>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</si>
  <si>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</si>
  <si>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</si>
  <si>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</si>
  <si>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</si>
  <si>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</si>
  <si>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</si>
  <si>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</si>
  <si>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</si>
  <si>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</si>
  <si>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</si>
  <si>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</si>
  <si>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</si>
  <si>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</si>
  <si>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</si>
  <si>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</si>
  <si>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</si>
  <si>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</si>
  <si>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</si>
  <si>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</si>
  <si>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</si>
  <si>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</si>
  <si>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</si>
  <si>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</si>
  <si>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</si>
  <si>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</si>
  <si>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</si>
  <si>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</si>
  <si>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</si>
  <si>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</si>
  <si>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</si>
  <si>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</si>
  <si>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</si>
  <si>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</si>
  <si>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</si>
  <si>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</si>
  <si>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</si>
  <si>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</si>
  <si>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</si>
  <si>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</si>
  <si>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</si>
  <si>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</si>
  <si>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</si>
  <si>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</si>
  <si>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</si>
  <si>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</si>
  <si>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</si>
  <si>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</si>
  <si>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</si>
  <si>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</si>
  <si>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</si>
  <si>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</si>
  <si>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</si>
  <si>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</si>
  <si>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</si>
  <si>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</si>
  <si>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</si>
  <si>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</si>
  <si>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</si>
  <si>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</si>
  <si>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</si>
  <si>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</si>
  <si>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</si>
  <si>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</si>
  <si>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</si>
  <si>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</si>
  <si>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</si>
  <si>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</si>
  <si>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</si>
  <si>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</si>
  <si>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</si>
  <si>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</si>
  <si>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</si>
  <si>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</si>
  <si>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</si>
  <si>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</si>
  <si>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</si>
  <si>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</si>
  <si>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</si>
  <si>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</si>
  <si>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</si>
  <si>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</si>
  <si>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</si>
  <si>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</si>
  <si>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</si>
  <si>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</si>
  <si>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</si>
  <si>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</si>
  <si>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</si>
  <si>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</si>
  <si>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</si>
  <si>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</si>
  <si>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</si>
  <si>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</si>
  <si>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</si>
  <si>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</si>
  <si>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</si>
  <si>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</si>
  <si>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</si>
  <si>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</si>
  <si>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</si>
  <si>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</si>
  <si>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</si>
  <si>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</si>
  <si>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</si>
  <si>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</si>
  <si>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</si>
  <si>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</si>
  <si>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</si>
  <si>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</si>
  <si>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</si>
  <si>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</si>
  <si>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</si>
  <si>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</si>
  <si>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</si>
  <si>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</si>
  <si>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</si>
  <si>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</si>
  <si>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</si>
  <si>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</si>
  <si>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</si>
  <si>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</si>
  <si>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</si>
  <si>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</si>
  <si>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</si>
  <si>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</si>
  <si>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</si>
  <si>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</si>
  <si>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</si>
  <si>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</si>
  <si>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</si>
  <si>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</si>
  <si>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</si>
  <si>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</si>
  <si>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</si>
  <si>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</si>
  <si>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</si>
  <si>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</si>
  <si>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</si>
  <si>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</si>
  <si>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</si>
  <si>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</si>
  <si>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</si>
  <si>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</si>
  <si>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</si>
  <si>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</si>
  <si>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</si>
  <si>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</si>
  <si>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</si>
  <si>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</si>
  <si>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</si>
  <si>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</si>
  <si>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</si>
  <si>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</si>
  <si>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</si>
  <si>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</si>
  <si>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</si>
  <si>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</si>
  <si>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</si>
  <si>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</si>
  <si>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</si>
  <si>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</si>
  <si>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</si>
  <si>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</si>
  <si>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</si>
  <si>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</si>
  <si>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</si>
  <si>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</si>
  <si>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</si>
  <si>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</si>
  <si>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</si>
  <si>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</si>
  <si>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</si>
  <si>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</si>
  <si>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</si>
  <si>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</si>
  <si>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</si>
  <si>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</si>
  <si>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</si>
  <si>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</si>
  <si>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</si>
  <si>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</si>
  <si>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</si>
  <si>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</si>
  <si>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</si>
  <si>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</si>
  <si>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</si>
  <si>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</si>
  <si>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</si>
  <si>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</si>
  <si>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</si>
  <si>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</si>
  <si>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</si>
  <si>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</si>
  <si>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</si>
  <si>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</si>
  <si>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</si>
  <si>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</si>
  <si>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</si>
  <si>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</si>
  <si>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</si>
  <si>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</si>
  <si>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</si>
  <si>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</si>
  <si>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</si>
  <si>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</si>
  <si>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</si>
  <si>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</si>
  <si>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</si>
  <si>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</si>
  <si>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</si>
  <si>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</si>
  <si>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</si>
  <si>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</si>
  <si>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</si>
  <si>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</si>
  <si>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</si>
  <si>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</si>
  <si>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</si>
  <si>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</si>
  <si>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</si>
  <si>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</si>
  <si>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</si>
  <si>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</si>
  <si>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</si>
  <si>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</si>
  <si>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</si>
  <si>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</si>
  <si>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</si>
  <si>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</si>
  <si>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</si>
  <si>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</si>
  <si>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</si>
  <si>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</si>
  <si>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</si>
  <si>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</si>
  <si>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</si>
  <si>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</si>
  <si>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</si>
  <si>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</si>
  <si>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</si>
  <si>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</si>
  <si>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</si>
  <si>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</si>
  <si>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</si>
  <si>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</si>
  <si>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</si>
  <si>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</si>
  <si>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</si>
  <si>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</si>
  <si>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</si>
  <si>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</si>
  <si>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</si>
  <si>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</si>
  <si>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</si>
  <si>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</si>
  <si>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</si>
  <si>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</si>
  <si>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</si>
  <si>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</si>
  <si>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</si>
  <si>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</si>
  <si>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</si>
  <si>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</si>
  <si>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</si>
  <si>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</si>
  <si>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</si>
  <si>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</si>
  <si>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</si>
  <si>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</si>
  <si>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</si>
  <si>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</si>
  <si>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</si>
  <si>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</si>
  <si>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</si>
  <si>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</si>
  <si>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</si>
  <si>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</si>
  <si>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</si>
  <si>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</si>
  <si>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</si>
  <si>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</si>
  <si>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</si>
  <si>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</si>
  <si>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</si>
  <si>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</si>
  <si>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</si>
  <si>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</si>
  <si>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</si>
  <si>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</si>
  <si>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</si>
  <si>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</si>
  <si>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</si>
  <si>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</si>
  <si>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</si>
  <si>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</si>
  <si>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</si>
  <si>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</si>
  <si>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</si>
  <si>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</si>
  <si>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</si>
  <si>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</si>
  <si>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</si>
  <si>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</si>
  <si>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</si>
  <si>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</si>
  <si>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</si>
  <si>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</si>
  <si>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</si>
  <si>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</si>
  <si>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</si>
  <si>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</si>
  <si>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</si>
  <si>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</si>
  <si>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</si>
  <si>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</si>
  <si>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</si>
  <si>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</si>
  <si>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</si>
  <si>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</si>
  <si>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</si>
  <si>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</si>
  <si>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</si>
  <si>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</si>
  <si>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</si>
  <si>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</si>
  <si>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</si>
  <si>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</si>
  <si>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</si>
  <si>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</si>
  <si>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</si>
  <si>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</si>
  <si>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</si>
  <si>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</si>
  <si>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</si>
  <si>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</si>
  <si>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</si>
  <si>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</si>
  <si>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</si>
  <si>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</si>
  <si>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</si>
  <si>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</si>
  <si>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</si>
  <si>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</si>
  <si>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</si>
  <si>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</si>
  <si>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</si>
  <si>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</si>
  <si>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</si>
  <si>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</si>
  <si>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</si>
  <si>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</si>
  <si>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</si>
  <si>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</si>
  <si>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</si>
  <si>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</si>
  <si>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</si>
  <si>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</si>
  <si>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</si>
  <si>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</si>
  <si>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</si>
  <si>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</si>
  <si>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</si>
  <si>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</si>
  <si>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</si>
  <si>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</si>
  <si>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</si>
  <si>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</si>
  <si>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</si>
  <si>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</si>
  <si>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</si>
  <si>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</si>
  <si>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</si>
  <si>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</si>
  <si>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</si>
  <si>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</si>
  <si>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</si>
  <si>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</si>
  <si>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</si>
  <si>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</si>
  <si>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</si>
  <si>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</si>
  <si>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</si>
  <si>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</si>
  <si>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</si>
  <si>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</si>
  <si>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</si>
  <si>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</si>
  <si>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</si>
  <si>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</si>
  <si>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</si>
  <si>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</si>
  <si>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</si>
  <si>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</si>
  <si>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</si>
  <si>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</si>
  <si>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</si>
  <si>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</si>
  <si>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</si>
  <si>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</si>
  <si>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</si>
  <si>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</si>
  <si>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</si>
  <si>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</si>
  <si>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</si>
  <si>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</si>
  <si>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</si>
  <si>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</si>
  <si>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</si>
  <si>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</si>
  <si>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</si>
  <si>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</si>
  <si>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</si>
  <si>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</si>
  <si>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</si>
  <si>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</si>
  <si>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</si>
  <si>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</si>
  <si>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</si>
  <si>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</si>
  <si>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</si>
  <si>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</si>
  <si>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</si>
  <si>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</si>
  <si>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</si>
  <si>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</si>
  <si>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</si>
  <si>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</si>
  <si>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</si>
  <si>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</si>
  <si>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</si>
  <si>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</si>
  <si>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</si>
  <si>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</si>
  <si>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</si>
  <si>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</si>
  <si>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</si>
  <si>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</si>
  <si>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</si>
  <si>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</si>
  <si>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</si>
  <si>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</si>
  <si>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</si>
  <si>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</si>
  <si>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</si>
  <si>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</si>
  <si>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</si>
  <si>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</si>
  <si>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</si>
  <si>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</si>
  <si>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</si>
  <si>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</si>
  <si>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</si>
  <si>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</si>
  <si>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</si>
  <si>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</si>
  <si>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</si>
  <si>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</si>
  <si>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</si>
  <si>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</si>
  <si>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</si>
  <si>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</si>
  <si>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</si>
  <si>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</si>
  <si>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</si>
  <si>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</si>
  <si>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</si>
  <si>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</si>
  <si>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</si>
  <si>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</si>
  <si>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</si>
  <si>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</si>
  <si>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</si>
  <si>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</si>
  <si>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</si>
  <si>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</si>
  <si>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</si>
  <si>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</si>
  <si>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</si>
  <si>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</si>
  <si>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</si>
  <si>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</si>
  <si>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</si>
  <si>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</si>
  <si>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</si>
  <si>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</si>
  <si>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</si>
  <si>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</si>
  <si>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</si>
  <si>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</si>
  <si>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</si>
  <si>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</si>
  <si>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</si>
  <si>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</si>
  <si>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</si>
  <si>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</si>
  <si>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</si>
  <si>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</si>
  <si>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</si>
  <si>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</si>
  <si>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</si>
  <si>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</si>
  <si>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</si>
  <si>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</si>
  <si>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</si>
  <si>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</si>
  <si>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</si>
  <si>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</si>
  <si>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</si>
  <si>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</si>
  <si>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</si>
  <si>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</si>
  <si>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</si>
  <si>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</si>
  <si>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</si>
  <si>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</si>
  <si>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</si>
  <si>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</si>
  <si>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</si>
  <si>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</si>
  <si>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</si>
  <si>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</si>
  <si>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</si>
  <si>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</si>
  <si>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</si>
  <si>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</si>
  <si>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</si>
  <si>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</si>
  <si>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</si>
  <si>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</si>
  <si>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</si>
  <si>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</si>
  <si>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</si>
  <si>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</si>
  <si>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</si>
  <si>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</si>
  <si>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</si>
  <si>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</si>
  <si>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</si>
  <si>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</si>
  <si>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</si>
  <si>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</si>
  <si>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</si>
  <si>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</si>
  <si>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</si>
  <si>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</si>
  <si>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</si>
  <si>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</si>
  <si>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</si>
  <si>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</si>
  <si>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</si>
  <si>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</si>
  <si>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</si>
  <si>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</si>
  <si>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</si>
  <si>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</si>
  <si>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</si>
  <si>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</si>
  <si>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</si>
  <si>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</si>
  <si>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</si>
  <si>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</si>
  <si>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</si>
  <si>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</si>
  <si>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</si>
  <si>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</si>
  <si>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</si>
  <si>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</si>
  <si>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</si>
  <si>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</si>
  <si>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</si>
  <si>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</si>
  <si>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</si>
  <si>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</si>
  <si>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</si>
  <si>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</si>
  <si>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</si>
  <si>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</si>
  <si>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</si>
  <si>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</si>
  <si>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</si>
  <si>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</si>
  <si>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</si>
  <si>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</si>
  <si>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</si>
  <si>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</si>
  <si>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</si>
  <si>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</si>
  <si>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</si>
  <si>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</si>
  <si>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</si>
  <si>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</si>
  <si>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</si>
  <si>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</si>
  <si>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</si>
  <si>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</si>
  <si>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</si>
  <si>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</si>
  <si>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</si>
  <si>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</si>
  <si>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</si>
  <si>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</si>
  <si>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</si>
  <si>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</si>
  <si>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</si>
  <si>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</si>
  <si>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</si>
  <si>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</si>
  <si>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</si>
  <si>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</si>
  <si>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</si>
  <si>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</si>
  <si>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</si>
  <si>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</si>
  <si>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</si>
  <si>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</si>
  <si>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</si>
  <si>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</si>
  <si>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</si>
  <si>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</si>
  <si>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</si>
  <si>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</si>
  <si>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</si>
  <si>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</si>
  <si>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</si>
  <si>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</si>
  <si>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</si>
  <si>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</si>
  <si>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</si>
  <si>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</si>
  <si>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</si>
  <si>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</si>
  <si>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</si>
  <si>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</si>
  <si>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</si>
  <si>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</si>
  <si>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</si>
  <si>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</si>
  <si>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</si>
  <si>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</si>
  <si>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</si>
  <si>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</si>
  <si>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</si>
  <si>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</si>
  <si>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</si>
  <si>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</si>
  <si>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</si>
  <si>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</si>
  <si>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</si>
  <si>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</si>
  <si>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</si>
  <si>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</si>
  <si>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</si>
  <si>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</si>
  <si>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</si>
  <si>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</si>
  <si>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</si>
  <si>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</si>
  <si>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</si>
  <si>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</si>
  <si>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</si>
  <si>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</si>
  <si>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</si>
  <si>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</si>
  <si>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</si>
  <si>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</si>
  <si>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</si>
  <si>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</si>
  <si>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</si>
  <si>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</si>
  <si>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</si>
  <si>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</si>
  <si>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</si>
  <si>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</si>
  <si>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</si>
  <si>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</si>
  <si>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</si>
  <si>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</si>
  <si>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</si>
  <si>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</si>
  <si>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</si>
  <si>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</si>
  <si>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</si>
  <si>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</si>
  <si>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</si>
  <si>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</si>
  <si>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</si>
  <si>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</si>
  <si>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</si>
  <si>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</si>
  <si>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</si>
  <si>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</si>
  <si>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</si>
  <si>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</si>
  <si>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</si>
  <si>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</si>
  <si>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</si>
  <si>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</si>
  <si>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</si>
  <si>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</si>
  <si>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</si>
  <si>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</si>
  <si>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</si>
  <si>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</si>
  <si>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</si>
  <si>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</si>
  <si>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</si>
  <si>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</si>
  <si>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</si>
  <si>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</si>
  <si>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</si>
  <si>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</si>
  <si>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</si>
  <si>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</si>
  <si>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</si>
  <si>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</si>
  <si>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</si>
  <si>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</si>
  <si>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</si>
  <si>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</si>
  <si>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</si>
  <si>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</si>
  <si>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</si>
  <si>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</si>
  <si>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</si>
  <si>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</si>
  <si>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</si>
  <si>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</si>
  <si>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</si>
  <si>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</si>
  <si>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</si>
  <si>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</si>
  <si>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</si>
  <si>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</si>
  <si>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</si>
  <si>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</si>
  <si>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</si>
  <si>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</si>
  <si>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</si>
  <si>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</si>
  <si>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</si>
  <si>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</si>
  <si>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</si>
  <si>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</si>
  <si>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</si>
  <si>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</si>
  <si>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</si>
  <si>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</si>
  <si>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</si>
  <si>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</si>
  <si>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</si>
  <si>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</si>
  <si>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</si>
  <si>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</si>
  <si>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</si>
  <si>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</si>
  <si>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</si>
  <si>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</si>
  <si>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</si>
  <si>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</si>
  <si>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</si>
  <si>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</si>
  <si>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</si>
  <si>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</si>
  <si>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</si>
  <si>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</si>
  <si>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</si>
  <si>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</si>
  <si>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</si>
  <si>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</si>
  <si>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</si>
  <si>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</si>
  <si>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</si>
  <si>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</si>
  <si>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</si>
  <si>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</si>
  <si>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</si>
  <si>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</si>
  <si>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</si>
  <si>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</si>
  <si>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</si>
  <si>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</si>
  <si>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</si>
  <si>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</si>
  <si>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</si>
  <si>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</si>
  <si>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</si>
  <si>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</si>
  <si>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</si>
  <si>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</si>
  <si>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</si>
  <si>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</si>
  <si>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</si>
  <si>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</si>
  <si>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</si>
  <si>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</si>
  <si>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</si>
  <si>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</si>
  <si>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</si>
  <si>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</si>
  <si>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</si>
  <si>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</si>
  <si>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</si>
  <si>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</si>
  <si>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</si>
  <si>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</si>
  <si>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</si>
  <si>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</si>
  <si>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</si>
  <si>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</si>
  <si>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</si>
  <si>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</si>
  <si>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</si>
  <si>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</si>
  <si>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</si>
  <si>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</si>
  <si>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</si>
  <si>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</si>
  <si>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</si>
  <si>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</si>
  <si>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</si>
  <si>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</si>
  <si>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</si>
  <si>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</si>
  <si>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</si>
  <si>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</si>
  <si>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</si>
  <si>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</si>
  <si>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</si>
  <si>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</si>
  <si>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</si>
  <si>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</si>
  <si>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</si>
  <si>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</si>
  <si>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 bus 1 load</t>
  </si>
  <si>
    <t>OBDH-025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</si>
  <si>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</si>
  <si>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</si>
  <si>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</si>
  <si>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</si>
  <si>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</si>
  <si>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</si>
  <si>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</si>
  <si>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</si>
  <si>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</si>
  <si>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</si>
  <si>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</si>
  <si>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</si>
  <si>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MCU_RESTART_SAFE_MODE_THRESHOLD</t>
  </si>
  <si>
    <t>MCU restart safe mode threshold</t>
  </si>
  <si>
    <t>OBDH-029</t>
  </si>
  <si>
    <t>NAND_FLASH_LCL_THRESHOLD</t>
  </si>
  <si>
    <t>OBC NAND FLASH LCL threshold</t>
  </si>
  <si>
    <t>OBDH-030</t>
  </si>
  <si>
    <t>MRAM_LCL_THRESHOLD</t>
  </si>
  <si>
    <t>OBC MRAM LCL threshold</t>
  </si>
  <si>
    <t>OBDH-031</t>
  </si>
  <si>
    <t>NAND_FLASH_ON</t>
  </si>
  <si>
    <t>OBC NAND FLASH ON</t>
  </si>
  <si>
    <t>true</t>
  </si>
  <si>
    <t>OBDH-032</t>
  </si>
  <si>
    <t>MRAM_ON</t>
  </si>
  <si>
    <t>OBC MRAM ON</t>
  </si>
  <si>
    <t>OBDH-033</t>
  </si>
  <si>
    <t>FLASH_INT</t>
  </si>
  <si>
    <t>OBDH-034</t>
  </si>
  <si>
    <t>SRAM_INT</t>
  </si>
  <si>
    <t>OBDH-035</t>
  </si>
  <si>
    <t>AVAILABLE_MRAM</t>
  </si>
  <si>
    <t>OBDH-036</t>
  </si>
  <si>
    <t>AVAILABLE_NAND</t>
  </si>
  <si>
    <t>OBDH-037</t>
  </si>
  <si>
    <t>MEMORY_PARTITION</t>
  </si>
  <si>
    <t xml:space="preserve">        First = 0,
        Second = 1</t>
  </si>
  <si>
    <t>First</t>
  </si>
  <si>
    <t>OBDH-038</t>
  </si>
  <si>
    <t>NAND_FLASH_SCRUBBING_FREEQUENCY</t>
  </si>
  <si>
    <t>OBC NAND FLASH Scrubbing Frequency</t>
  </si>
  <si>
    <t>Hz</t>
  </si>
  <si>
    <t>OBDH-039</t>
  </si>
  <si>
    <t>ΜRAM_SCRUBBING_FREEQIENCY</t>
  </si>
  <si>
    <t>OBC MRAM Scrubbing Frequency</t>
  </si>
  <si>
    <t>OBDH-040</t>
  </si>
  <si>
    <t>PROGRAM_FLASH_SCRUBBING_FREEQUENCY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</si>
  <si>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</si>
  <si>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</si>
  <si>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</si>
  <si>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</si>
  <si>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</si>
  <si>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</si>
  <si>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</si>
  <si>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</si>
  <si>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</si>
  <si>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</si>
  <si>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</si>
  <si>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</si>
  <si>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</si>
  <si>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</si>
  <si>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</si>
  <si>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</si>
  <si>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</si>
  <si>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CAN_FRAME_RETRANSMIT_COUNT</t>
  </si>
  <si>
    <t>CAN bus retransmit counter</t>
  </si>
  <si>
    <t>OBDH-047</t>
  </si>
  <si>
    <t>CAN_TRANSMIT_FAILURE_COUNT</t>
  </si>
  <si>
    <t>CAN trasmit failure counter</t>
  </si>
  <si>
    <t>OBDH-048</t>
  </si>
  <si>
    <t>USE_RTT</t>
  </si>
  <si>
    <t>Dont know. Something for the logger</t>
  </si>
  <si>
    <t>OBDH-049</t>
  </si>
  <si>
    <t>USE_UART</t>
  </si>
  <si>
    <t>OBDH-050</t>
  </si>
  <si>
    <t>USE_CAN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</si>
  <si>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</si>
  <si>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</si>
  <si>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</si>
  <si>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</si>
  <si>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</si>
  <si>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</si>
  <si>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OBDH-053</t>
  </si>
  <si>
    <t>RTC_OFFSET_THRESHOLD</t>
  </si>
  <si>
    <t>Max rtc drift in seconds</t>
  </si>
  <si>
    <t>Parameter Name (CubeADCS interface)</t>
  </si>
  <si>
    <t>Enum items</t>
  </si>
  <si>
    <t>Housekeeping
1s</t>
  </si>
  <si>
    <t>Housekeeping
10s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</si>
  <si>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</si>
  <si>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</si>
  <si>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</si>
  <si>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</si>
  <si>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</si>
  <si>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</si>
  <si>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</si>
  <si>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</si>
  <si>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</si>
  <si>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</si>
  <si>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</si>
  <si>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</si>
  <si>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</si>
  <si>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</si>
  <si>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</si>
  <si>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</si>
  <si>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</si>
  <si>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</si>
  <si>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</si>
  <si>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</si>
  <si>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</si>
  <si>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</si>
  <si>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</si>
  <si>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</si>
  <si>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</si>
  <si>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</si>
  <si>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</si>
  <si>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</si>
  <si>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</si>
  <si>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</si>
  <si>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</si>
  <si>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</si>
  <si>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</si>
  <si>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</si>
  <si>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</si>
  <si>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</si>
  <si>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</si>
  <si>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</si>
  <si>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</si>
  <si>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</si>
  <si>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ADCS-010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</si>
  <si>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</si>
  <si>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</si>
  <si>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</si>
  <si>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</si>
  <si>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</si>
  <si>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</si>
  <si>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</si>
  <si>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</si>
  <si>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</si>
  <si>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</si>
  <si>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</si>
  <si>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</si>
  <si>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</si>
  <si>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</si>
  <si>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</si>
  <si>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</si>
  <si>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</si>
  <si>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</si>
  <si>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</si>
  <si>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</si>
  <si>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</si>
  <si>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</si>
  <si>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</si>
  <si>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</si>
  <si>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</si>
  <si>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</si>
  <si>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</si>
  <si>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</si>
  <si>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</si>
  <si>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</si>
  <si>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</si>
  <si>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</si>
  <si>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</si>
  <si>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</si>
  <si>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</si>
  <si>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</si>
  <si>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</si>
  <si>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</si>
  <si>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</si>
  <si>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</si>
  <si>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</si>
  <si>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</si>
  <si>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</si>
  <si>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ADCS-136</t>
  </si>
  <si>
    <t>Mag0McuTemp</t>
  </si>
  <si>
    <t>MAG0 MCU Temperature</t>
  </si>
  <si>
    <t>ADCS-137</t>
  </si>
  <si>
    <t>Mag0McuCurrent</t>
  </si>
  <si>
    <t>MAG0 MCU Current</t>
  </si>
  <si>
    <t>ADCS-138</t>
  </si>
  <si>
    <t>Mag1McuTemp</t>
  </si>
  <si>
    <t>MAG1 MCU Temperature</t>
  </si>
  <si>
    <t>ADCS-139</t>
  </si>
  <si>
    <t>Mag1McuCurrent</t>
  </si>
  <si>
    <t>MAG1 MCU Current</t>
  </si>
  <si>
    <t>ADCS-140</t>
  </si>
  <si>
    <t>Fss0McuTemp</t>
  </si>
  <si>
    <t>FSS0 MCU Temperature</t>
  </si>
  <si>
    <t>ADCS-141</t>
  </si>
  <si>
    <t>Fss0McuCurrent</t>
  </si>
  <si>
    <t>FSS0 MCU Current</t>
  </si>
  <si>
    <t>ADCS-142</t>
  </si>
  <si>
    <t>Hss0McuTemp</t>
  </si>
  <si>
    <t>HSS0 MCU Temperature</t>
  </si>
  <si>
    <t>ADCS-143</t>
  </si>
  <si>
    <t>Hss0McuCurrent</t>
  </si>
  <si>
    <t>HSS0 MCU Current</t>
  </si>
  <si>
    <t>ADCS-144</t>
  </si>
  <si>
    <t>Str0McuTemp</t>
  </si>
  <si>
    <t>STR0 MCU Temperature</t>
  </si>
  <si>
    <t>ADCS-145</t>
  </si>
  <si>
    <t>Str0McuCurrent</t>
  </si>
  <si>
    <t>STR0 MCU Current</t>
  </si>
  <si>
    <t>ADCS-146</t>
  </si>
  <si>
    <t>Rwl0McuTemp</t>
  </si>
  <si>
    <t>RWL0 MCU Temperature</t>
  </si>
  <si>
    <t>ADCS-147</t>
  </si>
  <si>
    <t>Rwl0McuCurrent</t>
  </si>
  <si>
    <t>RWL0 MCU Current</t>
  </si>
  <si>
    <t>ADCS-148</t>
  </si>
  <si>
    <t>Rwl1McuTemp</t>
  </si>
  <si>
    <t>RWL1 MCU Temperature</t>
  </si>
  <si>
    <t>ADCS-149</t>
  </si>
  <si>
    <t>Rwl1McuCurren</t>
  </si>
  <si>
    <t>RWL1 MCU Current</t>
  </si>
  <si>
    <t>ADCS-150</t>
  </si>
  <si>
    <t>Rwl2McuTemp</t>
  </si>
  <si>
    <t>RWL2 MCU Temperature</t>
  </si>
  <si>
    <t>ADCS-151</t>
  </si>
  <si>
    <t>Rwl2McuCurrent</t>
  </si>
  <si>
    <t>RWL2 MCU Current</t>
  </si>
  <si>
    <t>ADCS-152</t>
  </si>
  <si>
    <t>McuTemp</t>
  </si>
  <si>
    <t>MCU Temperature</t>
  </si>
  <si>
    <t>ADCS-153</t>
  </si>
  <si>
    <t>McuCurrent</t>
  </si>
  <si>
    <t>MCU Current</t>
  </si>
  <si>
    <t>ADCS-154</t>
  </si>
  <si>
    <t>GyroCurrent</t>
  </si>
  <si>
    <t>Gyro Current</t>
  </si>
  <si>
    <t>ADCS-155</t>
  </si>
  <si>
    <t>Mtq1TotalCurrentAveragePos</t>
  </si>
  <si>
    <t>MTQ1 positive current average (mA)</t>
  </si>
  <si>
    <t>ADCS-156</t>
  </si>
  <si>
    <t>Mtq2TotalCurrentAveragePos</t>
  </si>
  <si>
    <t>MTQ2 positive current average (mA)</t>
  </si>
  <si>
    <t>ADCS-157</t>
  </si>
  <si>
    <t>Mtq3TotalCurrentAveragePos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</si>
  <si>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</si>
  <si>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</si>
  <si>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</si>
  <si>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</si>
  <si>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</si>
  <si>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</si>
  <si>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</si>
  <si>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</si>
  <si>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</si>
  <si>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</si>
  <si>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</si>
  <si>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</si>
  <si>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</si>
  <si>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</si>
  <si>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</si>
  <si>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</si>
  <si>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</si>
  <si>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</si>
  <si>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</si>
  <si>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</si>
  <si>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</si>
  <si>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</si>
  <si>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</si>
  <si>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</si>
  <si>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</si>
  <si>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</si>
  <si>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</si>
  <si>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</si>
  <si>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</si>
  <si>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</si>
  <si>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</si>
  <si>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</si>
  <si>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</si>
  <si>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</si>
  <si>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</si>
  <si>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</si>
  <si>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</si>
  <si>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</si>
  <si>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</si>
  <si>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</si>
  <si>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</si>
  <si>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</si>
  <si>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</si>
  <si>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</si>
  <si>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</si>
  <si>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</si>
  <si>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</si>
  <si>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</si>
  <si>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</si>
  <si>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</si>
  <si>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</si>
  <si>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</si>
  <si>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</si>
  <si>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</si>
  <si>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</si>
  <si>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</si>
  <si>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</si>
  <si>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</si>
  <si>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</si>
  <si>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</si>
  <si>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</si>
  <si>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</si>
  <si>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</si>
  <si>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</si>
  <si>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</si>
  <si>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</si>
  <si>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</si>
  <si>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</si>
  <si>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</si>
  <si>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</si>
  <si>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</si>
  <si>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</si>
  <si>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</si>
  <si>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</si>
  <si>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</si>
  <si>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</si>
  <si>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</si>
  <si>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</si>
  <si>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</si>
  <si>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</si>
  <si>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</si>
  <si>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</si>
  <si>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</si>
  <si>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</si>
  <si>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</si>
  <si>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</si>
  <si>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</si>
  <si>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</si>
  <si>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</si>
  <si>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</si>
  <si>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</si>
  <si>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</si>
  <si>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</si>
  <si>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</si>
  <si>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</si>
  <si>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</si>
  <si>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</si>
  <si>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</si>
  <si>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</si>
  <si>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</si>
  <si>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</si>
  <si>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</si>
  <si>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</si>
  <si>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</si>
  <si>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</si>
  <si>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</si>
  <si>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</si>
  <si>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</si>
  <si>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</si>
  <si>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</si>
  <si>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</si>
  <si>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</si>
  <si>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</si>
  <si>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</si>
  <si>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</si>
  <si>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Estimated Roll Angle</t>
  </si>
  <si>
    <t>ADCS-59</t>
  </si>
  <si>
    <t>EstRpyPitch</t>
  </si>
  <si>
    <t>Estimated Pitch Angle</t>
  </si>
  <si>
    <t>ADCS-60</t>
  </si>
  <si>
    <t>EstRpyYaw</t>
  </si>
  <si>
    <t>Estimated Yaw Angle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</si>
  <si>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</si>
  <si>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</si>
  <si>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</si>
  <si>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</si>
  <si>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</si>
  <si>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</si>
  <si>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</si>
  <si>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</si>
  <si>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</si>
  <si>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</si>
  <si>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</si>
  <si>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</si>
  <si>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</si>
  <si>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</si>
  <si>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</si>
  <si>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</si>
  <si>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</si>
  <si>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</si>
  <si>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</si>
  <si>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</si>
  <si>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</si>
  <si>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</si>
  <si>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</si>
  <si>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</si>
  <si>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</si>
  <si>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</si>
  <si>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</si>
  <si>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</si>
  <si>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</si>
  <si>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</si>
  <si>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STR0 Quaternion 1</t>
  </si>
  <si>
    <t>ADCS-71</t>
  </si>
  <si>
    <t>Str0Quat2</t>
  </si>
  <si>
    <t>STR0 Quaternion 2</t>
  </si>
  <si>
    <t>ADCS-72</t>
  </si>
  <si>
    <t>Str0Quat3</t>
  </si>
  <si>
    <t>STR0 Quaternion 3</t>
  </si>
  <si>
    <t>ADCS-73</t>
  </si>
  <si>
    <t>Str0Quat4</t>
  </si>
  <si>
    <t>STR0 Quaternion 4</t>
  </si>
  <si>
    <t>ADCS-74</t>
  </si>
  <si>
    <t>Str0AngVelX</t>
  </si>
  <si>
    <t>STR0 Angular Velocity X</t>
  </si>
  <si>
    <t>ADCS-75</t>
  </si>
  <si>
    <t>Str0AngVelY</t>
  </si>
  <si>
    <t>STR0 Angular Velocity Y</t>
  </si>
  <si>
    <t>ADCS-76</t>
  </si>
  <si>
    <t>Str0AngVelZ</t>
  </si>
  <si>
    <t>STR0 Angular Velocity 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</si>
  <si>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</si>
  <si>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</si>
  <si>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</si>
  <si>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</si>
  <si>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</si>
  <si>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</si>
  <si>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</si>
  <si>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</si>
  <si>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</si>
  <si>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</si>
  <si>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</si>
  <si>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</si>
  <si>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</si>
  <si>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</si>
  <si>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</si>
  <si>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</si>
  <si>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</si>
  <si>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</si>
  <si>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</si>
  <si>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</si>
  <si>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</si>
  <si>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</si>
  <si>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</si>
  <si>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</si>
  <si>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</si>
  <si>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</si>
  <si>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</si>
  <si>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</si>
  <si>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</si>
  <si>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</si>
  <si>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</si>
  <si>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</si>
  <si>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</si>
  <si>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</si>
  <si>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</si>
  <si>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</si>
  <si>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</si>
  <si>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</si>
  <si>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</si>
  <si>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</si>
  <si>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</si>
  <si>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</si>
  <si>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</si>
  <si>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</si>
  <si>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</si>
  <si>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</si>
  <si>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</si>
  <si>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</si>
  <si>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</si>
  <si>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</si>
  <si>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</si>
  <si>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</si>
  <si>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</si>
  <si>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</si>
  <si>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</si>
  <si>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</si>
  <si>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</si>
  <si>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</si>
  <si>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</si>
  <si>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</si>
  <si>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</si>
  <si>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</si>
  <si>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</si>
  <si>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</si>
  <si>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</si>
  <si>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</si>
  <si>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</si>
  <si>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</si>
  <si>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</si>
  <si>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</si>
  <si>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</si>
  <si>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</si>
  <si>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</si>
  <si>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</si>
  <si>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</si>
  <si>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</si>
  <si>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</si>
  <si>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</si>
  <si>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ADCS-100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</si>
  <si>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</si>
  <si>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</si>
  <si>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</si>
  <si>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</si>
  <si>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</si>
  <si>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</si>
  <si>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</si>
  <si>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</si>
  <si>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</si>
  <si>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</si>
  <si>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</si>
  <si>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</si>
  <si>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</si>
  <si>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</si>
  <si>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</si>
  <si>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</si>
  <si>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</si>
  <si>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</si>
  <si>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</si>
  <si>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</si>
  <si>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</si>
  <si>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</si>
  <si>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</si>
  <si>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</si>
  <si>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</si>
  <si>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</si>
  <si>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</si>
  <si>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</si>
  <si>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</si>
  <si>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</si>
  <si>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</si>
  <si>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</si>
  <si>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</si>
  <si>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</si>
  <si>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</si>
  <si>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ADCS-110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</si>
  <si>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</si>
  <si>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</si>
  <si>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</si>
  <si>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</si>
  <si>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</si>
  <si>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</si>
  <si>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</si>
  <si>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Commanded roll angle</t>
  </si>
  <si>
    <t>ADCS-113</t>
  </si>
  <si>
    <t>RpyCmdPitch</t>
  </si>
  <si>
    <t>Commanded pitch angle</t>
  </si>
  <si>
    <t>ADCS-114</t>
  </si>
  <si>
    <t>RpyCmdYaw</t>
  </si>
  <si>
    <t>Commanded yaw angle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</si>
  <si>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</si>
  <si>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</si>
  <si>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</si>
  <si>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</si>
  <si>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</si>
  <si>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</si>
  <si>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</si>
  <si>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</si>
  <si>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</si>
  <si>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</si>
  <si>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</si>
  <si>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</si>
  <si>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</si>
  <si>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</si>
  <si>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</si>
  <si>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ADCS-120</t>
  </si>
  <si>
    <t>Rwl2SpeedCmd</t>
  </si>
  <si>
    <t>RWL2 open-loop speed command</t>
  </si>
  <si>
    <t>TRACKING</t>
  </si>
  <si>
    <t>ADCS-121</t>
  </si>
  <si>
    <t>TgtTrackBodyVecX</t>
  </si>
  <si>
    <t>Target-tracking body vector X component</t>
  </si>
  <si>
    <t>ADCS-122</t>
  </si>
  <si>
    <t>TgtTrackBodyVecY</t>
  </si>
  <si>
    <t>Target-tracking body vector Y component</t>
  </si>
  <si>
    <t>ADCS-123</t>
  </si>
  <si>
    <t>TgtTrackBodyVecZ</t>
  </si>
  <si>
    <t>Target-tracking body vector Z component</t>
  </si>
  <si>
    <t>ADCS-124</t>
  </si>
  <si>
    <t>TgtRefLat</t>
  </si>
  <si>
    <t>Target latitude command</t>
  </si>
  <si>
    <t>ADCS-125</t>
  </si>
  <si>
    <t>TgtRefLon</t>
  </si>
  <si>
    <t>Target longtitude command</t>
  </si>
  <si>
    <t>ADCS-126</t>
  </si>
  <si>
    <t>TgtRefAlt</t>
  </si>
  <si>
    <t>Target  altitude command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</si>
  <si>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</si>
  <si>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</si>
  <si>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</si>
  <si>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</si>
  <si>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</si>
  <si>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</si>
  <si>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</si>
  <si>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</si>
  <si>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</si>
  <si>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</si>
  <si>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ADCS-130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</si>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</sst>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8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6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4" numFmtId="164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4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14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3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54" fillId="7" fontId="5" numFmtId="164" xfId="0" applyAlignment="1" applyBorder="1" applyFont="1" applyNumberFormat="1">
      <alignment horizontal="center" readingOrder="0" shrinkToFit="0" vertical="center" wrapText="1"/>
    </xf>
    <xf borderId="55" fillId="7" fontId="5" numFmtId="0" xfId="0" applyAlignment="1" applyBorder="1" applyFont="1">
      <alignment horizontal="center" readingOrder="0" vertical="center"/>
    </xf>
    <xf borderId="55" fillId="7" fontId="6" numFmtId="0" xfId="0" applyAlignment="1" applyBorder="1" applyFont="1">
      <alignment horizontal="center" readingOrder="0" shrinkToFit="0" vertical="center" wrapText="1"/>
    </xf>
    <xf borderId="56" fillId="7" fontId="5" numFmtId="0" xfId="0" applyAlignment="1" applyBorder="1" applyFont="1">
      <alignment horizontal="center" readingOrder="0" vertical="center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8" fillId="5" fontId="5" numFmtId="165" xfId="0" applyAlignment="1" applyBorder="1" applyFont="1" applyNumberFormat="1">
      <alignment horizontal="center" readingOrder="0" shrinkToFit="0" vertical="center" wrapText="1"/>
    </xf>
    <xf borderId="59" fillId="5" fontId="5" numFmtId="165" xfId="0" applyAlignment="1" applyBorder="1" applyFont="1" applyNumberFormat="1">
      <alignment horizontal="center" readingOrder="0" shrinkToFit="0" vertical="center" wrapText="1"/>
    </xf>
    <xf borderId="60" fillId="7" fontId="5" numFmtId="0" xfId="0" applyAlignment="1" applyBorder="1" applyFont="1">
      <alignment horizontal="center" vertical="center"/>
    </xf>
    <xf borderId="61" fillId="7" fontId="5" numFmtId="164" xfId="0" applyAlignment="1" applyBorder="1" applyFont="1" applyNumberFormat="1">
      <alignment horizontal="center" readingOrder="0" vertical="center"/>
    </xf>
    <xf borderId="62" fillId="7" fontId="5" numFmtId="0" xfId="0" applyAlignment="1" applyBorder="1" applyFont="1">
      <alignment horizontal="center" readingOrder="0" vertical="center"/>
    </xf>
    <xf borderId="62" fillId="7" fontId="6" numFmtId="0" xfId="0" applyAlignment="1" applyBorder="1" applyFon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4" fillId="5" fontId="5" numFmtId="165" xfId="0" applyAlignment="1" applyBorder="1" applyFont="1" applyNumberFormat="1">
      <alignment horizontal="center" readingOrder="0" shrinkToFit="0" vertical="center" wrapText="1"/>
    </xf>
    <xf borderId="62" fillId="5" fontId="5" numFmtId="165" xfId="0" applyAlignment="1" applyBorder="1" applyFont="1" applyNumberFormat="1">
      <alignment horizontal="center" readingOrder="0" shrinkToFit="0" vertical="center" wrapText="1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62" fillId="8" fontId="5" numFmtId="0" xfId="0" applyAlignment="1" applyBorder="1" applyFont="1">
      <alignment horizontal="center" readingOrder="0" vertical="center"/>
    </xf>
    <xf borderId="55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/>
    </xf>
    <xf borderId="0" fillId="8" fontId="2" numFmtId="0" xfId="0" applyFont="1"/>
    <xf borderId="63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6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7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7" numFmtId="0" xfId="0" applyAlignment="1" applyFont="1">
      <alignment vertical="bottom"/>
    </xf>
    <xf borderId="0" fillId="8" fontId="17" numFmtId="0" xfId="0" applyAlignment="1" applyFont="1">
      <alignment horizontal="center" readingOrder="0"/>
    </xf>
    <xf borderId="0" fillId="8" fontId="1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/>
      <c r="F27" s="116" t="s">
        <v>1767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1768</v>
      </c>
      <c r="B28" s="107" t="s">
        <v>1702</v>
      </c>
      <c r="C28" s="115" t="s">
        <v>267</v>
      </c>
      <c r="D28" s="115">
        <v>1.0</v>
      </c>
      <c r="E28" s="115"/>
      <c r="F28" s="116" t="s">
        <v>1769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1770</v>
      </c>
      <c r="B29" s="107" t="s">
        <v>1702</v>
      </c>
      <c r="C29" s="115" t="s">
        <v>286</v>
      </c>
      <c r="D29" s="115">
        <v>1.0</v>
      </c>
      <c r="E29" s="115" t="s">
        <v>1771</v>
      </c>
      <c r="F29" s="121" t="s">
        <v>1772</v>
      </c>
      <c r="G29" s="118" t="s">
        <v>1773</v>
      </c>
      <c r="H29" s="118" t="s">
        <v>1774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1775</v>
      </c>
      <c r="B30" s="107" t="s">
        <v>1702</v>
      </c>
      <c r="C30" s="115" t="s">
        <v>286</v>
      </c>
      <c r="D30" s="115">
        <v>1.0</v>
      </c>
      <c r="E30" s="115" t="s">
        <v>1776</v>
      </c>
      <c r="F30" s="121" t="s">
        <v>1777</v>
      </c>
      <c r="G30" s="118" t="s">
        <v>1778</v>
      </c>
      <c r="H30" s="118" t="s">
        <v>1779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1780</v>
      </c>
      <c r="B31" s="107" t="s">
        <v>1702</v>
      </c>
      <c r="C31" s="115" t="s">
        <v>286</v>
      </c>
      <c r="D31" s="115">
        <v>1.0</v>
      </c>
      <c r="E31" s="115" t="s">
        <v>1781</v>
      </c>
      <c r="F31" s="116" t="s">
        <v>1782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1783</v>
      </c>
      <c r="B32" s="107" t="s">
        <v>1702</v>
      </c>
      <c r="C32" s="115" t="s">
        <v>267</v>
      </c>
      <c r="D32" s="115">
        <v>1.0</v>
      </c>
      <c r="E32" s="115" t="s">
        <v>1784</v>
      </c>
      <c r="F32" s="116" t="s">
        <v>1785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1786</v>
      </c>
      <c r="B33" s="107" t="s">
        <v>1702</v>
      </c>
      <c r="C33" s="115" t="s">
        <v>267</v>
      </c>
      <c r="D33" s="115">
        <v>1.0</v>
      </c>
      <c r="E33" s="115" t="s">
        <v>1787</v>
      </c>
      <c r="F33" s="116" t="s">
        <v>1788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1789</v>
      </c>
      <c r="B34" s="107" t="s">
        <v>1702</v>
      </c>
      <c r="C34" s="115" t="s">
        <v>1758</v>
      </c>
      <c r="D34" s="115">
        <v>1.0</v>
      </c>
      <c r="E34" s="115" t="s">
        <v>1790</v>
      </c>
      <c r="F34" s="121" t="s">
        <v>1791</v>
      </c>
      <c r="G34" s="118"/>
      <c r="H34" s="122" t="s">
        <v>1792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1793</v>
      </c>
      <c r="B35" s="107" t="s">
        <v>1702</v>
      </c>
      <c r="C35" s="115" t="s">
        <v>1758</v>
      </c>
      <c r="D35" s="115">
        <v>1.0</v>
      </c>
      <c r="E35" s="115" t="s">
        <v>1794</v>
      </c>
      <c r="F35" s="121" t="s">
        <v>1795</v>
      </c>
      <c r="G35" s="118"/>
      <c r="H35" s="122" t="s">
        <v>1792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1796</v>
      </c>
      <c r="B36" s="107" t="s">
        <v>1702</v>
      </c>
      <c r="C36" s="115" t="s">
        <v>297</v>
      </c>
      <c r="D36" s="115">
        <v>1.0</v>
      </c>
      <c r="E36" s="115" t="s">
        <v>1797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1798</v>
      </c>
      <c r="B37" s="107" t="s">
        <v>1702</v>
      </c>
      <c r="C37" s="115" t="s">
        <v>297</v>
      </c>
      <c r="D37" s="115">
        <v>1.0</v>
      </c>
      <c r="E37" s="115" t="s">
        <v>1799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1800</v>
      </c>
      <c r="B38" s="107" t="s">
        <v>1702</v>
      </c>
      <c r="C38" s="115" t="s">
        <v>297</v>
      </c>
      <c r="D38" s="115">
        <v>1.0</v>
      </c>
      <c r="E38" s="115" t="s">
        <v>1801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1802</v>
      </c>
      <c r="B39" s="107" t="s">
        <v>1702</v>
      </c>
      <c r="C39" s="115" t="s">
        <v>297</v>
      </c>
      <c r="D39" s="115">
        <v>1.0</v>
      </c>
      <c r="E39" s="115" t="s">
        <v>1803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1804</v>
      </c>
      <c r="B40" s="107" t="s">
        <v>1702</v>
      </c>
      <c r="C40" s="115" t="s">
        <v>286</v>
      </c>
      <c r="D40" s="115">
        <v>1.0</v>
      </c>
      <c r="E40" s="115" t="s">
        <v>1805</v>
      </c>
      <c r="F40" s="121"/>
      <c r="G40" s="118" t="s">
        <v>1806</v>
      </c>
      <c r="H40" s="118" t="s">
        <v>1807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1808</v>
      </c>
      <c r="B41" s="107" t="s">
        <v>1702</v>
      </c>
      <c r="C41" s="115" t="s">
        <v>267</v>
      </c>
      <c r="D41" s="115">
        <v>1.0</v>
      </c>
      <c r="E41" s="115" t="s">
        <v>1809</v>
      </c>
      <c r="F41" s="121" t="s">
        <v>1810</v>
      </c>
      <c r="G41" s="118"/>
      <c r="H41" s="118"/>
      <c r="I41" s="118" t="s">
        <v>1811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1812</v>
      </c>
      <c r="B42" s="107" t="s">
        <v>1702</v>
      </c>
      <c r="C42" s="115" t="s">
        <v>267</v>
      </c>
      <c r="D42" s="115">
        <v>1.0</v>
      </c>
      <c r="E42" s="115" t="s">
        <v>1813</v>
      </c>
      <c r="F42" s="121" t="s">
        <v>1814</v>
      </c>
      <c r="G42" s="118"/>
      <c r="H42" s="118"/>
      <c r="I42" s="118" t="s">
        <v>1811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1815</v>
      </c>
      <c r="B43" s="107" t="s">
        <v>1702</v>
      </c>
      <c r="C43" s="115" t="s">
        <v>267</v>
      </c>
      <c r="D43" s="115">
        <v>1.0</v>
      </c>
      <c r="E43" s="115" t="s">
        <v>1816</v>
      </c>
      <c r="F43" s="121" t="s">
        <v>1817</v>
      </c>
      <c r="G43" s="118"/>
      <c r="H43" s="118"/>
      <c r="I43" s="118" t="s">
        <v>1811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1818</v>
      </c>
      <c r="B44" s="107" t="s">
        <v>1702</v>
      </c>
      <c r="C44" s="115" t="s">
        <v>247</v>
      </c>
      <c r="D44" s="115">
        <v>1.0</v>
      </c>
      <c r="E44" s="115"/>
      <c r="F44" s="121" t="s">
        <v>1819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1820</v>
      </c>
      <c r="B45" s="107" t="s">
        <v>1702</v>
      </c>
      <c r="C45" s="115" t="s">
        <v>1758</v>
      </c>
      <c r="D45" s="115">
        <v>1.0</v>
      </c>
      <c r="E45" s="115"/>
      <c r="F45" s="121" t="s">
        <v>1821</v>
      </c>
      <c r="G45" s="118"/>
      <c r="H45" s="122" t="s">
        <v>1792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1822</v>
      </c>
      <c r="B46" s="22" t="s">
        <v>1702</v>
      </c>
      <c r="C46" s="81" t="s">
        <v>1758</v>
      </c>
      <c r="D46" s="81">
        <v>1.0</v>
      </c>
      <c r="E46" s="81"/>
      <c r="F46" s="123" t="s">
        <v>1823</v>
      </c>
      <c r="G46" s="22"/>
      <c r="H46" s="124" t="s">
        <v>1824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1825</v>
      </c>
      <c r="B47" s="127" t="s">
        <v>1702</v>
      </c>
      <c r="C47" s="127" t="s">
        <v>247</v>
      </c>
      <c r="D47" s="127">
        <v>1.0</v>
      </c>
      <c r="E47" s="127" t="s">
        <v>1826</v>
      </c>
      <c r="F47" s="128" t="s">
        <v>1827</v>
      </c>
      <c r="G47" s="127"/>
      <c r="H47" s="127"/>
      <c r="I47" s="127" t="s">
        <v>289</v>
      </c>
      <c r="J47" s="127" t="s">
        <v>1828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1829</v>
      </c>
      <c r="B48" s="127" t="s">
        <v>1702</v>
      </c>
      <c r="C48" s="127" t="s">
        <v>297</v>
      </c>
      <c r="D48" s="127">
        <v>1.0</v>
      </c>
      <c r="E48" s="127" t="s">
        <v>1830</v>
      </c>
      <c r="F48" s="128" t="s">
        <v>1831</v>
      </c>
      <c r="G48" s="127"/>
      <c r="H48" s="127">
        <v>1000.0</v>
      </c>
      <c r="I48" s="127" t="s">
        <v>1765</v>
      </c>
      <c r="J48" s="127" t="s">
        <v>1832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1833</v>
      </c>
      <c r="B49" s="127" t="s">
        <v>1702</v>
      </c>
      <c r="C49" s="127" t="s">
        <v>297</v>
      </c>
      <c r="D49" s="127">
        <v>1.0</v>
      </c>
      <c r="E49" s="127" t="s">
        <v>1834</v>
      </c>
      <c r="F49" s="128" t="s">
        <v>1835</v>
      </c>
      <c r="G49" s="127"/>
      <c r="H49" s="127"/>
      <c r="I49" s="127" t="s">
        <v>289</v>
      </c>
      <c r="J49" s="127" t="s">
        <v>1832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1836</v>
      </c>
      <c r="B50" s="127" t="s">
        <v>1702</v>
      </c>
      <c r="C50" s="127" t="s">
        <v>297</v>
      </c>
      <c r="D50" s="127">
        <v>1.0</v>
      </c>
      <c r="E50" s="127" t="s">
        <v>1837</v>
      </c>
      <c r="F50" s="128" t="s">
        <v>1838</v>
      </c>
      <c r="G50" s="127"/>
      <c r="H50" s="127"/>
      <c r="I50" s="127" t="s">
        <v>289</v>
      </c>
      <c r="J50" s="127" t="s">
        <v>1832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1839</v>
      </c>
      <c r="B51" s="127" t="s">
        <v>1702</v>
      </c>
      <c r="C51" s="127" t="s">
        <v>1758</v>
      </c>
      <c r="D51" s="127"/>
      <c r="E51" s="127" t="s">
        <v>1840</v>
      </c>
      <c r="F51" s="128" t="s">
        <v>1841</v>
      </c>
      <c r="G51" s="127"/>
      <c r="H51" s="132" t="s">
        <v>1792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1842</v>
      </c>
      <c r="B52" s="127" t="s">
        <v>1702</v>
      </c>
      <c r="C52" s="127" t="s">
        <v>1758</v>
      </c>
      <c r="D52" s="127"/>
      <c r="E52" s="127" t="s">
        <v>1843</v>
      </c>
      <c r="F52" s="128" t="s">
        <v>1841</v>
      </c>
      <c r="G52" s="127"/>
      <c r="H52" s="132" t="s">
        <v>1792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1844</v>
      </c>
      <c r="B53" s="127" t="s">
        <v>1702</v>
      </c>
      <c r="C53" s="127" t="s">
        <v>1758</v>
      </c>
      <c r="D53" s="127"/>
      <c r="E53" s="127" t="s">
        <v>1845</v>
      </c>
      <c r="F53" s="128" t="s">
        <v>1841</v>
      </c>
      <c r="G53" s="127"/>
      <c r="H53" s="132" t="s">
        <v>1824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1846</v>
      </c>
      <c r="B54" s="127" t="s">
        <v>1702</v>
      </c>
      <c r="C54" s="127" t="s">
        <v>297</v>
      </c>
      <c r="D54" s="127"/>
      <c r="E54" s="127" t="s">
        <v>1847</v>
      </c>
      <c r="F54" s="128" t="s">
        <v>1848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1849</v>
      </c>
      <c r="B55" s="22" t="s">
        <v>1702</v>
      </c>
      <c r="C55" s="81" t="s">
        <v>297</v>
      </c>
      <c r="D55" s="81">
        <v>1.0</v>
      </c>
      <c r="E55" s="81" t="s">
        <v>1850</v>
      </c>
      <c r="F55" s="123" t="s">
        <v>1851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  <row r="56">
      <c r="A56" s="133" t="s">
        <v>1852</v>
      </c>
      <c r="B56" s="22" t="s">
        <v>1702</v>
      </c>
      <c r="C56" s="81" t="s">
        <v>286</v>
      </c>
      <c r="D56" s="81">
        <v>1.0</v>
      </c>
      <c r="E56" s="81" t="s">
        <v>1853</v>
      </c>
      <c r="F56" s="123" t="s">
        <v>1854</v>
      </c>
      <c r="G56" s="22"/>
      <c r="H56" s="22">
        <v>2.0</v>
      </c>
      <c r="I56" s="22" t="s">
        <v>1762</v>
      </c>
      <c r="J56" s="22" t="s">
        <v>1832</v>
      </c>
      <c r="K56" s="66" t="b">
        <v>0</v>
      </c>
      <c r="L56" s="66" t="b">
        <v>0</v>
      </c>
      <c r="M56" s="66" t="b">
        <v>0</v>
      </c>
      <c r="N56" s="66" t="b">
        <v>0</v>
      </c>
      <c r="O56" s="22"/>
    </row>
    <row r="57">
      <c r="A57" s="133"/>
      <c r="B57" s="22"/>
      <c r="C57" s="81"/>
      <c r="D57" s="81"/>
      <c r="E57" s="81"/>
      <c r="F57" s="123"/>
      <c r="G57" s="22"/>
      <c r="H57" s="22"/>
      <c r="I57" s="22"/>
      <c r="J57" s="22"/>
      <c r="K57" s="66" t="b">
        <v>0</v>
      </c>
      <c r="L57" s="66" t="b">
        <v>0</v>
      </c>
      <c r="M57" s="66" t="b">
        <v>0</v>
      </c>
      <c r="N57" s="66" t="b">
        <v>0</v>
      </c>
      <c r="O57" s="22"/>
    </row>
    <row r="58">
      <c r="A58" s="133"/>
      <c r="B58" s="22"/>
      <c r="C58" s="81"/>
      <c r="D58" s="81"/>
      <c r="E58" s="81"/>
      <c r="F58" s="123"/>
      <c r="G58" s="22"/>
      <c r="H58" s="22"/>
      <c r="I58" s="22"/>
      <c r="J58" s="22"/>
      <c r="K58" s="66" t="b">
        <v>0</v>
      </c>
      <c r="L58" s="66" t="b">
        <v>0</v>
      </c>
      <c r="M58" s="66" t="b">
        <v>0</v>
      </c>
      <c r="N58" s="66" t="b">
        <v>0</v>
      </c>
      <c r="O58" s="22"/>
    </row>
    <row r="59">
      <c r="A59" s="133"/>
      <c r="B59" s="22"/>
      <c r="C59" s="81"/>
      <c r="D59" s="81"/>
      <c r="E59" s="81"/>
      <c r="F59" s="123"/>
      <c r="G59" s="22"/>
      <c r="H59" s="22"/>
      <c r="I59" s="22"/>
      <c r="J59" s="22"/>
      <c r="K59" s="66" t="b">
        <v>0</v>
      </c>
      <c r="L59" s="66" t="b">
        <v>0</v>
      </c>
      <c r="M59" s="66" t="b">
        <v>0</v>
      </c>
      <c r="N59" s="66" t="b">
        <v>0</v>
      </c>
      <c r="O59" s="22"/>
    </row>
    <row r="60">
      <c r="A60" s="133"/>
      <c r="B60" s="22"/>
      <c r="C60" s="81"/>
      <c r="D60" s="81"/>
      <c r="E60" s="81"/>
      <c r="F60" s="123"/>
      <c r="G60" s="22"/>
      <c r="H60" s="22"/>
      <c r="I60" s="22"/>
      <c r="J60" s="22"/>
      <c r="K60" s="66" t="b">
        <v>0</v>
      </c>
      <c r="L60" s="66" t="b">
        <v>0</v>
      </c>
      <c r="M60" s="66" t="b">
        <v>0</v>
      </c>
      <c r="N60" s="66" t="b">
        <v>0</v>
      </c>
      <c r="O60" s="22"/>
    </row>
    <row r="61">
      <c r="A61" s="133"/>
      <c r="B61" s="22"/>
      <c r="C61" s="81"/>
      <c r="D61" s="81"/>
      <c r="E61" s="81"/>
      <c r="F61" s="123"/>
      <c r="G61" s="22"/>
      <c r="H61" s="22"/>
      <c r="I61" s="22"/>
      <c r="J61" s="22"/>
      <c r="K61" s="66" t="b">
        <v>0</v>
      </c>
      <c r="L61" s="66" t="b">
        <v>0</v>
      </c>
      <c r="M61" s="66" t="b">
        <v>0</v>
      </c>
      <c r="N61" s="66" t="b">
        <v>0</v>
      </c>
      <c r="O61" s="22"/>
    </row>
    <row r="62">
      <c r="A62" s="133"/>
      <c r="B62" s="22"/>
      <c r="C62" s="81"/>
      <c r="D62" s="81"/>
      <c r="E62" s="81"/>
      <c r="F62" s="123"/>
      <c r="G62" s="22"/>
      <c r="H62" s="22"/>
      <c r="I62" s="22"/>
      <c r="J62" s="22"/>
      <c r="K62" s="66" t="b">
        <v>0</v>
      </c>
      <c r="L62" s="66" t="b">
        <v>0</v>
      </c>
      <c r="M62" s="66" t="b">
        <v>0</v>
      </c>
      <c r="N62" s="66" t="b">
        <v>0</v>
      </c>
      <c r="O62" s="22"/>
    </row>
    <row r="63">
      <c r="A63" s="133"/>
      <c r="B63" s="22"/>
      <c r="C63" s="81"/>
      <c r="D63" s="81"/>
      <c r="E63" s="81"/>
      <c r="F63" s="123"/>
      <c r="G63" s="22"/>
      <c r="H63" s="22"/>
      <c r="I63" s="22"/>
      <c r="J63" s="22"/>
      <c r="K63" s="66" t="b">
        <v>0</v>
      </c>
      <c r="L63" s="66" t="b">
        <v>0</v>
      </c>
      <c r="M63" s="66" t="b">
        <v>0</v>
      </c>
      <c r="N63" s="66" t="b">
        <v>0</v>
      </c>
      <c r="O63" s="22"/>
    </row>
    <row r="64">
      <c r="A64" s="133"/>
      <c r="B64" s="22"/>
      <c r="C64" s="81"/>
      <c r="D64" s="81"/>
      <c r="E64" s="81"/>
      <c r="F64" s="123"/>
      <c r="G64" s="22"/>
      <c r="H64" s="22"/>
      <c r="I64" s="22"/>
      <c r="J64" s="22"/>
      <c r="K64" s="66" t="b">
        <v>0</v>
      </c>
      <c r="L64" s="66" t="b">
        <v>0</v>
      </c>
      <c r="M64" s="66" t="b">
        <v>0</v>
      </c>
      <c r="N64" s="66" t="b">
        <v>0</v>
      </c>
      <c r="O64" s="22"/>
    </row>
    <row r="65">
      <c r="A65" s="133"/>
      <c r="B65" s="22"/>
      <c r="C65" s="81"/>
      <c r="D65" s="81"/>
      <c r="E65" s="81"/>
      <c r="F65" s="123"/>
      <c r="G65" s="22"/>
      <c r="H65" s="22"/>
      <c r="I65" s="22"/>
      <c r="J65" s="22"/>
      <c r="K65" s="66" t="b">
        <v>0</v>
      </c>
      <c r="L65" s="66" t="b">
        <v>0</v>
      </c>
      <c r="M65" s="66" t="b">
        <v>0</v>
      </c>
      <c r="N65" s="66" t="b">
        <v>0</v>
      </c>
      <c r="O6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65">
      <formula1>"Read Only,Read/Write"</formula1>
    </dataValidation>
    <dataValidation type="list" allowBlank="1" sqref="C4:C20 C22:C6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34" t="s">
        <v>0</v>
      </c>
    </row>
    <row r="2">
      <c r="A2" s="135" t="s">
        <v>1</v>
      </c>
      <c r="B2" s="135" t="s">
        <v>2</v>
      </c>
      <c r="C2" s="135" t="s">
        <v>3</v>
      </c>
      <c r="D2" s="135" t="s">
        <v>12</v>
      </c>
      <c r="E2" s="135" t="s">
        <v>1855</v>
      </c>
      <c r="F2" s="135" t="s">
        <v>6</v>
      </c>
      <c r="G2" s="96" t="s">
        <v>1856</v>
      </c>
      <c r="H2" s="96" t="s">
        <v>8</v>
      </c>
      <c r="I2" s="135" t="s">
        <v>4</v>
      </c>
      <c r="J2" s="135" t="s">
        <v>9</v>
      </c>
      <c r="K2" s="136" t="s">
        <v>10</v>
      </c>
      <c r="L2" s="135" t="s">
        <v>280</v>
      </c>
    </row>
    <row r="3" ht="49.5" customHeight="1">
      <c r="D3" s="137" t="s">
        <v>16</v>
      </c>
      <c r="G3" s="102"/>
      <c r="H3" s="102"/>
      <c r="L3" s="137" t="s">
        <v>1857</v>
      </c>
      <c r="M3" s="137" t="s">
        <v>1858</v>
      </c>
      <c r="N3" s="137" t="s">
        <v>282</v>
      </c>
      <c r="O3" s="137" t="s">
        <v>283</v>
      </c>
      <c r="P3" s="137" t="s">
        <v>284</v>
      </c>
      <c r="Q3" s="137" t="s">
        <v>1859</v>
      </c>
      <c r="R3" s="137" t="s">
        <v>1700</v>
      </c>
    </row>
    <row r="4">
      <c r="A4" s="138"/>
      <c r="B4" s="138"/>
      <c r="C4" s="138"/>
      <c r="D4" s="139"/>
      <c r="E4" s="140"/>
      <c r="F4" s="141" t="s">
        <v>1860</v>
      </c>
      <c r="G4" s="138"/>
      <c r="H4" s="138"/>
      <c r="I4" s="138"/>
      <c r="J4" s="138"/>
      <c r="K4" s="142"/>
      <c r="L4" s="142"/>
      <c r="M4" s="142"/>
      <c r="N4" s="142"/>
      <c r="O4" s="142"/>
      <c r="P4" s="142"/>
      <c r="Q4" s="142"/>
      <c r="R4" s="142"/>
    </row>
    <row r="5">
      <c r="A5" s="143" t="s">
        <v>1861</v>
      </c>
      <c r="B5" s="143" t="s">
        <v>246</v>
      </c>
      <c r="C5" s="144" t="s">
        <v>286</v>
      </c>
      <c r="D5" s="144">
        <v>1.0</v>
      </c>
      <c r="E5" s="144" t="s">
        <v>1862</v>
      </c>
      <c r="F5" s="108" t="s">
        <v>1863</v>
      </c>
      <c r="G5" s="145" t="s">
        <v>1864</v>
      </c>
      <c r="H5" s="145" t="s">
        <v>1865</v>
      </c>
      <c r="I5" s="145">
        <v>1.0</v>
      </c>
      <c r="J5" s="146"/>
      <c r="K5" s="81" t="s">
        <v>1832</v>
      </c>
      <c r="L5" s="147" t="b">
        <v>0</v>
      </c>
      <c r="M5" s="147" t="b">
        <v>0</v>
      </c>
      <c r="N5" s="147" t="b">
        <v>0</v>
      </c>
      <c r="O5" s="147" t="b">
        <v>0</v>
      </c>
      <c r="P5" s="147" t="b">
        <v>0</v>
      </c>
      <c r="Q5" s="147" t="b">
        <v>0</v>
      </c>
      <c r="R5" s="147" t="b">
        <v>1</v>
      </c>
    </row>
    <row r="6">
      <c r="A6" s="143" t="s">
        <v>1866</v>
      </c>
      <c r="B6" s="143" t="s">
        <v>246</v>
      </c>
      <c r="C6" s="144" t="s">
        <v>297</v>
      </c>
      <c r="D6" s="144">
        <v>4.0</v>
      </c>
      <c r="E6" s="144" t="s">
        <v>1867</v>
      </c>
      <c r="F6" s="108" t="s">
        <v>1868</v>
      </c>
      <c r="G6" s="146"/>
      <c r="H6" s="145"/>
      <c r="I6" s="145">
        <v>1.0</v>
      </c>
      <c r="J6" s="145" t="s">
        <v>1762</v>
      </c>
      <c r="K6" s="81" t="s">
        <v>1832</v>
      </c>
      <c r="L6" s="147" t="b">
        <v>0</v>
      </c>
      <c r="M6" s="147" t="b">
        <v>0</v>
      </c>
      <c r="N6" s="147" t="b">
        <v>0</v>
      </c>
      <c r="O6" s="147" t="b">
        <v>1</v>
      </c>
      <c r="P6" s="147" t="b">
        <v>0</v>
      </c>
      <c r="Q6" s="147" t="b">
        <v>0</v>
      </c>
      <c r="R6" s="147" t="b">
        <v>0</v>
      </c>
    </row>
    <row r="7">
      <c r="A7" s="143" t="s">
        <v>1869</v>
      </c>
      <c r="B7" s="143" t="s">
        <v>246</v>
      </c>
      <c r="C7" s="144" t="s">
        <v>297</v>
      </c>
      <c r="D7" s="144">
        <v>4.0</v>
      </c>
      <c r="E7" s="144" t="s">
        <v>1870</v>
      </c>
      <c r="F7" s="108" t="s">
        <v>1871</v>
      </c>
      <c r="G7" s="146"/>
      <c r="H7" s="145"/>
      <c r="I7" s="145">
        <v>1.0</v>
      </c>
      <c r="J7" s="145" t="s">
        <v>1872</v>
      </c>
      <c r="K7" s="81" t="s">
        <v>1832</v>
      </c>
      <c r="L7" s="147" t="b">
        <v>0</v>
      </c>
      <c r="M7" s="147" t="b">
        <v>0</v>
      </c>
      <c r="N7" s="147" t="b">
        <v>0</v>
      </c>
      <c r="O7" s="147" t="b">
        <v>1</v>
      </c>
      <c r="P7" s="147" t="b">
        <v>0</v>
      </c>
      <c r="Q7" s="147" t="b">
        <v>0</v>
      </c>
      <c r="R7" s="147" t="b">
        <v>0</v>
      </c>
    </row>
    <row r="8" ht="49.5" customHeight="1">
      <c r="A8" s="143" t="s">
        <v>1873</v>
      </c>
      <c r="B8" s="143" t="s">
        <v>246</v>
      </c>
      <c r="C8" s="144" t="s">
        <v>286</v>
      </c>
      <c r="D8" s="144">
        <v>1.0</v>
      </c>
      <c r="E8" s="145" t="s">
        <v>1874</v>
      </c>
      <c r="F8" s="148" t="s">
        <v>1875</v>
      </c>
      <c r="G8" s="145" t="s">
        <v>1876</v>
      </c>
      <c r="H8" s="145" t="s">
        <v>1877</v>
      </c>
      <c r="I8" s="145">
        <v>1.0</v>
      </c>
      <c r="J8" s="146"/>
      <c r="K8" s="81" t="s">
        <v>1832</v>
      </c>
      <c r="L8" s="147" t="b">
        <v>0</v>
      </c>
      <c r="M8" s="147" t="b">
        <v>0</v>
      </c>
      <c r="N8" s="147" t="b">
        <v>0</v>
      </c>
      <c r="O8" s="147" t="b">
        <v>0</v>
      </c>
      <c r="P8" s="147" t="b">
        <v>0</v>
      </c>
      <c r="Q8" s="147" t="b">
        <v>0</v>
      </c>
      <c r="R8" s="147" t="b">
        <v>1</v>
      </c>
    </row>
    <row r="9">
      <c r="A9" s="143" t="s">
        <v>1878</v>
      </c>
      <c r="B9" s="143" t="s">
        <v>246</v>
      </c>
      <c r="C9" s="145" t="s">
        <v>1879</v>
      </c>
      <c r="D9" s="144">
        <v>1.0</v>
      </c>
      <c r="E9" s="145" t="s">
        <v>1880</v>
      </c>
      <c r="F9" s="149" t="s">
        <v>1881</v>
      </c>
      <c r="H9" s="145" t="s">
        <v>1877</v>
      </c>
      <c r="I9" s="145">
        <v>1.0</v>
      </c>
      <c r="J9" s="146"/>
      <c r="K9" s="81" t="s">
        <v>1832</v>
      </c>
      <c r="L9" s="147" t="b">
        <v>0</v>
      </c>
      <c r="M9" s="147" t="b">
        <v>0</v>
      </c>
      <c r="N9" s="147" t="b">
        <v>0</v>
      </c>
      <c r="O9" s="147" t="b">
        <v>0</v>
      </c>
      <c r="P9" s="147" t="b">
        <v>0</v>
      </c>
      <c r="Q9" s="147" t="b">
        <v>0</v>
      </c>
      <c r="R9" s="147" t="b">
        <v>1</v>
      </c>
    </row>
    <row r="10" ht="30.75" customHeight="1">
      <c r="A10" s="143" t="s">
        <v>1882</v>
      </c>
      <c r="B10" s="143" t="s">
        <v>246</v>
      </c>
      <c r="C10" s="145" t="s">
        <v>286</v>
      </c>
      <c r="D10" s="144">
        <v>1.0</v>
      </c>
      <c r="E10" s="145" t="s">
        <v>1883</v>
      </c>
      <c r="F10" s="149" t="s">
        <v>1884</v>
      </c>
      <c r="G10" s="145" t="s">
        <v>1885</v>
      </c>
      <c r="H10" s="145" t="s">
        <v>1886</v>
      </c>
      <c r="I10" s="145">
        <v>1.0</v>
      </c>
      <c r="J10" s="146"/>
      <c r="K10" s="81" t="s">
        <v>1832</v>
      </c>
      <c r="L10" s="147" t="b">
        <v>0</v>
      </c>
      <c r="M10" s="147" t="b">
        <v>0</v>
      </c>
      <c r="N10" s="147" t="b">
        <v>0</v>
      </c>
      <c r="O10" s="147" t="b">
        <v>0</v>
      </c>
      <c r="P10" s="147" t="b">
        <v>0</v>
      </c>
      <c r="Q10" s="147" t="b">
        <v>0</v>
      </c>
      <c r="R10" s="147" t="b">
        <v>1</v>
      </c>
    </row>
    <row r="11">
      <c r="A11" s="143" t="s">
        <v>1887</v>
      </c>
      <c r="B11" s="143" t="s">
        <v>246</v>
      </c>
      <c r="C11" s="145" t="s">
        <v>1888</v>
      </c>
      <c r="D11" s="144">
        <v>1.0</v>
      </c>
      <c r="E11" s="145" t="s">
        <v>1889</v>
      </c>
      <c r="F11" s="149" t="s">
        <v>1890</v>
      </c>
      <c r="H11" s="145" t="s">
        <v>1891</v>
      </c>
      <c r="I11" s="145"/>
      <c r="J11" s="146"/>
      <c r="K11" s="81" t="s">
        <v>1832</v>
      </c>
      <c r="L11" s="147" t="b">
        <v>0</v>
      </c>
      <c r="M11" s="147" t="b">
        <v>0</v>
      </c>
      <c r="N11" s="147" t="b">
        <v>0</v>
      </c>
      <c r="O11" s="147" t="b">
        <v>0</v>
      </c>
      <c r="P11" s="147" t="b">
        <v>0</v>
      </c>
      <c r="Q11" s="147" t="b">
        <v>0</v>
      </c>
      <c r="R11" s="147" t="b">
        <v>1</v>
      </c>
    </row>
    <row r="12">
      <c r="A12" s="143" t="s">
        <v>1892</v>
      </c>
      <c r="B12" s="143" t="s">
        <v>246</v>
      </c>
      <c r="C12" s="144" t="s">
        <v>267</v>
      </c>
      <c r="D12" s="144">
        <v>4.0</v>
      </c>
      <c r="E12" s="145" t="s">
        <v>1893</v>
      </c>
      <c r="F12" s="148" t="s">
        <v>1894</v>
      </c>
      <c r="G12" s="145"/>
      <c r="H12" s="145"/>
      <c r="I12" s="145">
        <v>1.0</v>
      </c>
      <c r="J12" s="145" t="s">
        <v>1895</v>
      </c>
      <c r="K12" s="81" t="s">
        <v>1832</v>
      </c>
      <c r="L12" s="147" t="b">
        <v>0</v>
      </c>
      <c r="M12" s="147" t="b">
        <v>0</v>
      </c>
      <c r="N12" s="147" t="b">
        <v>0</v>
      </c>
      <c r="O12" s="147" t="b">
        <v>0</v>
      </c>
      <c r="P12" s="147" t="b">
        <v>0</v>
      </c>
      <c r="Q12" s="147" t="b">
        <v>0</v>
      </c>
      <c r="R12" s="147" t="b">
        <v>1</v>
      </c>
    </row>
    <row r="13" ht="14.25" customHeight="1">
      <c r="A13" s="143" t="s">
        <v>1896</v>
      </c>
      <c r="B13" s="143" t="s">
        <v>246</v>
      </c>
      <c r="C13" s="144" t="s">
        <v>267</v>
      </c>
      <c r="D13" s="144">
        <v>4.0</v>
      </c>
      <c r="E13" s="145" t="s">
        <v>1897</v>
      </c>
      <c r="F13" s="148" t="s">
        <v>1898</v>
      </c>
      <c r="G13" s="145"/>
      <c r="H13" s="145"/>
      <c r="I13" s="145">
        <v>1.0</v>
      </c>
      <c r="J13" s="145" t="s">
        <v>1895</v>
      </c>
      <c r="K13" s="81" t="s">
        <v>1832</v>
      </c>
      <c r="L13" s="147" t="b">
        <v>0</v>
      </c>
      <c r="M13" s="147" t="b">
        <v>0</v>
      </c>
      <c r="N13" s="147" t="b">
        <v>0</v>
      </c>
      <c r="O13" s="147" t="b">
        <v>0</v>
      </c>
      <c r="P13" s="147" t="b">
        <v>0</v>
      </c>
      <c r="Q13" s="147" t="b">
        <v>0</v>
      </c>
      <c r="R13" s="147" t="b">
        <v>1</v>
      </c>
    </row>
    <row r="14">
      <c r="A14" s="143" t="s">
        <v>1899</v>
      </c>
      <c r="B14" s="143" t="s">
        <v>246</v>
      </c>
      <c r="C14" s="144" t="s">
        <v>267</v>
      </c>
      <c r="D14" s="144">
        <v>4.0</v>
      </c>
      <c r="E14" s="145" t="s">
        <v>1900</v>
      </c>
      <c r="F14" s="148" t="s">
        <v>1901</v>
      </c>
      <c r="G14" s="145"/>
      <c r="H14" s="145"/>
      <c r="I14" s="145">
        <v>1.0</v>
      </c>
      <c r="J14" s="145" t="s">
        <v>1895</v>
      </c>
      <c r="K14" s="81" t="s">
        <v>1832</v>
      </c>
      <c r="L14" s="147" t="b">
        <v>0</v>
      </c>
      <c r="M14" s="147" t="b">
        <v>0</v>
      </c>
      <c r="N14" s="147" t="b">
        <v>0</v>
      </c>
      <c r="O14" s="147" t="b">
        <v>0</v>
      </c>
      <c r="P14" s="147" t="b">
        <v>0</v>
      </c>
      <c r="Q14" s="147" t="b">
        <v>0</v>
      </c>
      <c r="R14" s="147" t="b">
        <v>1</v>
      </c>
    </row>
    <row r="15">
      <c r="A15" s="143" t="s">
        <v>1902</v>
      </c>
      <c r="B15" s="143" t="s">
        <v>246</v>
      </c>
      <c r="C15" s="144" t="s">
        <v>267</v>
      </c>
      <c r="D15" s="144">
        <v>4.0</v>
      </c>
      <c r="E15" s="145" t="s">
        <v>1903</v>
      </c>
      <c r="F15" s="148" t="s">
        <v>1904</v>
      </c>
      <c r="G15" s="145"/>
      <c r="H15" s="145"/>
      <c r="I15" s="145">
        <v>1.0</v>
      </c>
      <c r="J15" s="145" t="s">
        <v>1895</v>
      </c>
      <c r="K15" s="81" t="s">
        <v>1832</v>
      </c>
      <c r="L15" s="147" t="b">
        <v>0</v>
      </c>
      <c r="M15" s="147" t="b">
        <v>0</v>
      </c>
      <c r="N15" s="147" t="b">
        <v>0</v>
      </c>
      <c r="O15" s="147" t="b">
        <v>0</v>
      </c>
      <c r="P15" s="147" t="b">
        <v>0</v>
      </c>
      <c r="Q15" s="147" t="b">
        <v>0</v>
      </c>
      <c r="R15" s="147" t="b">
        <v>1</v>
      </c>
    </row>
    <row r="16">
      <c r="A16" s="143" t="s">
        <v>1905</v>
      </c>
      <c r="B16" s="143" t="s">
        <v>246</v>
      </c>
      <c r="C16" s="144" t="s">
        <v>267</v>
      </c>
      <c r="D16" s="144">
        <v>4.0</v>
      </c>
      <c r="E16" s="145" t="s">
        <v>1906</v>
      </c>
      <c r="F16" s="148" t="s">
        <v>1907</v>
      </c>
      <c r="G16" s="145"/>
      <c r="H16" s="145"/>
      <c r="I16" s="145">
        <v>1.0</v>
      </c>
      <c r="J16" s="145" t="s">
        <v>1895</v>
      </c>
      <c r="K16" s="81" t="s">
        <v>1832</v>
      </c>
      <c r="L16" s="147" t="b">
        <v>0</v>
      </c>
      <c r="M16" s="147" t="b">
        <v>0</v>
      </c>
      <c r="N16" s="147" t="b">
        <v>0</v>
      </c>
      <c r="O16" s="147" t="b">
        <v>0</v>
      </c>
      <c r="P16" s="147" t="b">
        <v>0</v>
      </c>
      <c r="Q16" s="147" t="b">
        <v>0</v>
      </c>
      <c r="R16" s="147" t="b">
        <v>1</v>
      </c>
    </row>
    <row r="17">
      <c r="A17" s="143" t="s">
        <v>1908</v>
      </c>
      <c r="B17" s="143" t="s">
        <v>246</v>
      </c>
      <c r="C17" s="144" t="s">
        <v>267</v>
      </c>
      <c r="D17" s="144">
        <v>4.0</v>
      </c>
      <c r="E17" s="145" t="s">
        <v>1909</v>
      </c>
      <c r="F17" s="148" t="s">
        <v>1910</v>
      </c>
      <c r="G17" s="145"/>
      <c r="H17" s="145"/>
      <c r="I17" s="145">
        <v>1.0</v>
      </c>
      <c r="J17" s="145" t="s">
        <v>1895</v>
      </c>
      <c r="K17" s="81" t="s">
        <v>1832</v>
      </c>
      <c r="L17" s="147" t="b">
        <v>0</v>
      </c>
      <c r="M17" s="147" t="b">
        <v>0</v>
      </c>
      <c r="N17" s="147" t="b">
        <v>0</v>
      </c>
      <c r="O17" s="147" t="b">
        <v>0</v>
      </c>
      <c r="P17" s="147" t="b">
        <v>0</v>
      </c>
      <c r="Q17" s="147" t="b">
        <v>0</v>
      </c>
      <c r="R17" s="147" t="b">
        <v>1</v>
      </c>
    </row>
    <row r="18">
      <c r="A18" s="143"/>
      <c r="B18" s="150"/>
      <c r="C18" s="151"/>
      <c r="D18" s="151"/>
      <c r="E18" s="152"/>
      <c r="F18" s="153"/>
      <c r="G18" s="152"/>
      <c r="H18" s="154"/>
      <c r="I18" s="154"/>
      <c r="J18" s="152"/>
      <c r="K18" s="155"/>
      <c r="L18" s="156"/>
      <c r="M18" s="156"/>
      <c r="N18" s="156"/>
      <c r="O18" s="156"/>
      <c r="P18" s="156"/>
      <c r="Q18" s="156"/>
      <c r="R18" s="156"/>
    </row>
    <row r="19">
      <c r="A19" s="157"/>
      <c r="B19" s="158"/>
      <c r="C19" s="159"/>
      <c r="D19" s="22"/>
      <c r="E19" s="157"/>
      <c r="F19" s="160" t="s">
        <v>1911</v>
      </c>
      <c r="G19" s="22"/>
      <c r="H19" s="161"/>
      <c r="I19" s="161"/>
      <c r="J19" s="161"/>
      <c r="K19" s="22"/>
      <c r="L19" s="162"/>
      <c r="M19" s="162"/>
      <c r="N19" s="162"/>
      <c r="O19" s="162"/>
      <c r="P19" s="162"/>
      <c r="Q19" s="162"/>
      <c r="R19" s="162"/>
    </row>
    <row r="20">
      <c r="A20" s="143" t="s">
        <v>1912</v>
      </c>
      <c r="B20" s="143" t="s">
        <v>246</v>
      </c>
      <c r="C20" s="145" t="s">
        <v>247</v>
      </c>
      <c r="D20" s="81">
        <v>1.0</v>
      </c>
      <c r="E20" s="145" t="s">
        <v>1913</v>
      </c>
      <c r="F20" s="148" t="s">
        <v>1914</v>
      </c>
      <c r="G20" s="81" t="s">
        <v>1915</v>
      </c>
      <c r="H20" s="144" t="s">
        <v>1916</v>
      </c>
      <c r="I20" s="144">
        <v>1.0</v>
      </c>
      <c r="J20" s="144"/>
      <c r="K20" s="81" t="s">
        <v>1828</v>
      </c>
      <c r="L20" s="147" t="b">
        <v>0</v>
      </c>
      <c r="M20" s="147" t="b">
        <v>0</v>
      </c>
      <c r="N20" s="147" t="b">
        <v>0</v>
      </c>
      <c r="O20" s="147" t="b">
        <v>1</v>
      </c>
      <c r="P20" s="147" t="b">
        <v>0</v>
      </c>
      <c r="Q20" s="147" t="b">
        <v>0</v>
      </c>
      <c r="R20" s="147" t="b">
        <v>0</v>
      </c>
    </row>
    <row r="21">
      <c r="A21" s="143" t="s">
        <v>1917</v>
      </c>
      <c r="B21" s="143" t="s">
        <v>246</v>
      </c>
      <c r="C21" s="145" t="s">
        <v>1918</v>
      </c>
      <c r="D21" s="81">
        <v>1.0</v>
      </c>
      <c r="E21" s="145" t="s">
        <v>1919</v>
      </c>
      <c r="F21" s="148" t="s">
        <v>1920</v>
      </c>
      <c r="H21" s="144" t="s">
        <v>1916</v>
      </c>
      <c r="I21" s="144">
        <v>1.0</v>
      </c>
      <c r="J21" s="144"/>
      <c r="K21" s="81" t="s">
        <v>1828</v>
      </c>
      <c r="L21" s="147" t="b">
        <v>0</v>
      </c>
      <c r="M21" s="147" t="b">
        <v>0</v>
      </c>
      <c r="N21" s="147" t="b">
        <v>0</v>
      </c>
      <c r="O21" s="147" t="b">
        <v>1</v>
      </c>
      <c r="P21" s="147" t="b">
        <v>0</v>
      </c>
      <c r="Q21" s="147" t="b">
        <v>0</v>
      </c>
      <c r="R21" s="147" t="b">
        <v>0</v>
      </c>
    </row>
    <row r="22">
      <c r="A22" s="143" t="s">
        <v>1921</v>
      </c>
      <c r="B22" s="143" t="s">
        <v>246</v>
      </c>
      <c r="C22" s="145" t="s">
        <v>1918</v>
      </c>
      <c r="D22" s="81">
        <v>1.0</v>
      </c>
      <c r="E22" s="145" t="s">
        <v>1922</v>
      </c>
      <c r="F22" s="148" t="s">
        <v>1923</v>
      </c>
      <c r="H22" s="144" t="s">
        <v>1916</v>
      </c>
      <c r="I22" s="144">
        <v>1.0</v>
      </c>
      <c r="J22" s="144"/>
      <c r="K22" s="81" t="s">
        <v>1828</v>
      </c>
      <c r="L22" s="147" t="b">
        <v>0</v>
      </c>
      <c r="M22" s="147" t="b">
        <v>0</v>
      </c>
      <c r="N22" s="147" t="b">
        <v>0</v>
      </c>
      <c r="O22" s="147" t="b">
        <v>1</v>
      </c>
      <c r="P22" s="147" t="b">
        <v>0</v>
      </c>
      <c r="Q22" s="147" t="b">
        <v>0</v>
      </c>
      <c r="R22" s="147" t="b">
        <v>0</v>
      </c>
    </row>
    <row r="23">
      <c r="A23" s="143" t="s">
        <v>1924</v>
      </c>
      <c r="B23" s="143" t="s">
        <v>246</v>
      </c>
      <c r="C23" s="145" t="s">
        <v>1918</v>
      </c>
      <c r="D23" s="81">
        <v>1.0</v>
      </c>
      <c r="E23" s="145" t="s">
        <v>1925</v>
      </c>
      <c r="F23" s="148" t="s">
        <v>1926</v>
      </c>
      <c r="H23" s="144" t="s">
        <v>1916</v>
      </c>
      <c r="I23" s="144">
        <v>1.0</v>
      </c>
      <c r="J23" s="144"/>
      <c r="K23" s="81" t="s">
        <v>1828</v>
      </c>
      <c r="L23" s="147" t="b">
        <v>0</v>
      </c>
      <c r="M23" s="147" t="b">
        <v>0</v>
      </c>
      <c r="N23" s="147" t="b">
        <v>0</v>
      </c>
      <c r="O23" s="147" t="b">
        <v>1</v>
      </c>
      <c r="P23" s="147" t="b">
        <v>0</v>
      </c>
      <c r="Q23" s="147" t="b">
        <v>0</v>
      </c>
      <c r="R23" s="147" t="b">
        <v>0</v>
      </c>
    </row>
    <row r="24">
      <c r="A24" s="143" t="s">
        <v>1927</v>
      </c>
      <c r="B24" s="143" t="s">
        <v>246</v>
      </c>
      <c r="C24" s="145" t="s">
        <v>1918</v>
      </c>
      <c r="D24" s="81">
        <v>1.0</v>
      </c>
      <c r="E24" s="145" t="s">
        <v>1928</v>
      </c>
      <c r="F24" s="148" t="s">
        <v>1929</v>
      </c>
      <c r="H24" s="144" t="s">
        <v>1916</v>
      </c>
      <c r="I24" s="144">
        <v>1.0</v>
      </c>
      <c r="J24" s="144"/>
      <c r="K24" s="81" t="s">
        <v>1828</v>
      </c>
      <c r="L24" s="147" t="b">
        <v>0</v>
      </c>
      <c r="M24" s="147" t="b">
        <v>0</v>
      </c>
      <c r="N24" s="147" t="b">
        <v>0</v>
      </c>
      <c r="O24" s="147" t="b">
        <v>1</v>
      </c>
      <c r="P24" s="147" t="b">
        <v>0</v>
      </c>
      <c r="Q24" s="147" t="b">
        <v>0</v>
      </c>
      <c r="R24" s="147" t="b">
        <v>0</v>
      </c>
    </row>
    <row r="25">
      <c r="A25" s="143" t="s">
        <v>1930</v>
      </c>
      <c r="B25" s="143" t="s">
        <v>246</v>
      </c>
      <c r="C25" s="145" t="s">
        <v>1918</v>
      </c>
      <c r="D25" s="81">
        <v>1.0</v>
      </c>
      <c r="E25" s="145" t="s">
        <v>1931</v>
      </c>
      <c r="F25" s="148" t="s">
        <v>1932</v>
      </c>
      <c r="H25" s="144" t="s">
        <v>1916</v>
      </c>
      <c r="I25" s="144">
        <v>1.0</v>
      </c>
      <c r="J25" s="144"/>
      <c r="K25" s="81" t="s">
        <v>1828</v>
      </c>
      <c r="L25" s="147" t="b">
        <v>0</v>
      </c>
      <c r="M25" s="147" t="b">
        <v>0</v>
      </c>
      <c r="N25" s="147" t="b">
        <v>0</v>
      </c>
      <c r="O25" s="147" t="b">
        <v>1</v>
      </c>
      <c r="P25" s="147" t="b">
        <v>0</v>
      </c>
      <c r="Q25" s="147" t="b">
        <v>0</v>
      </c>
      <c r="R25" s="147" t="b">
        <v>0</v>
      </c>
    </row>
    <row r="26">
      <c r="A26" s="143" t="s">
        <v>1933</v>
      </c>
      <c r="B26" s="143" t="s">
        <v>246</v>
      </c>
      <c r="C26" s="145" t="s">
        <v>1918</v>
      </c>
      <c r="D26" s="81">
        <v>1.0</v>
      </c>
      <c r="E26" s="145" t="s">
        <v>1934</v>
      </c>
      <c r="F26" s="148" t="s">
        <v>1935</v>
      </c>
      <c r="H26" s="144" t="s">
        <v>1916</v>
      </c>
      <c r="I26" s="144">
        <v>1.0</v>
      </c>
      <c r="J26" s="144"/>
      <c r="K26" s="81" t="s">
        <v>1828</v>
      </c>
      <c r="L26" s="147" t="b">
        <v>0</v>
      </c>
      <c r="M26" s="147" t="b">
        <v>0</v>
      </c>
      <c r="N26" s="147" t="b">
        <v>0</v>
      </c>
      <c r="O26" s="147" t="b">
        <v>1</v>
      </c>
      <c r="P26" s="147" t="b">
        <v>0</v>
      </c>
      <c r="Q26" s="147" t="b">
        <v>0</v>
      </c>
      <c r="R26" s="147" t="b">
        <v>0</v>
      </c>
    </row>
    <row r="27">
      <c r="A27" s="143" t="s">
        <v>1936</v>
      </c>
      <c r="B27" s="143" t="s">
        <v>246</v>
      </c>
      <c r="C27" s="145" t="s">
        <v>1918</v>
      </c>
      <c r="D27" s="81">
        <v>1.0</v>
      </c>
      <c r="E27" s="145" t="s">
        <v>1937</v>
      </c>
      <c r="F27" s="148" t="s">
        <v>1938</v>
      </c>
      <c r="H27" s="144" t="s">
        <v>1916</v>
      </c>
      <c r="I27" s="144">
        <v>1.0</v>
      </c>
      <c r="J27" s="144"/>
      <c r="K27" s="81" t="s">
        <v>1828</v>
      </c>
      <c r="L27" s="147" t="b">
        <v>0</v>
      </c>
      <c r="M27" s="147" t="b">
        <v>0</v>
      </c>
      <c r="N27" s="147" t="b">
        <v>0</v>
      </c>
      <c r="O27" s="147" t="b">
        <v>1</v>
      </c>
      <c r="P27" s="147" t="b">
        <v>0</v>
      </c>
      <c r="Q27" s="147" t="b">
        <v>0</v>
      </c>
      <c r="R27" s="147" t="b">
        <v>0</v>
      </c>
    </row>
    <row r="28">
      <c r="A28" s="143" t="s">
        <v>1939</v>
      </c>
      <c r="B28" s="143" t="s">
        <v>246</v>
      </c>
      <c r="C28" s="145" t="s">
        <v>1918</v>
      </c>
      <c r="D28" s="81">
        <v>1.0</v>
      </c>
      <c r="E28" s="145" t="s">
        <v>1940</v>
      </c>
      <c r="F28" s="148" t="s">
        <v>1941</v>
      </c>
      <c r="H28" s="144" t="s">
        <v>1916</v>
      </c>
      <c r="I28" s="144">
        <v>1.0</v>
      </c>
      <c r="J28" s="144"/>
      <c r="K28" s="81" t="s">
        <v>1828</v>
      </c>
      <c r="L28" s="147" t="b">
        <v>0</v>
      </c>
      <c r="M28" s="147" t="b">
        <v>0</v>
      </c>
      <c r="N28" s="147" t="b">
        <v>0</v>
      </c>
      <c r="O28" s="147" t="b">
        <v>1</v>
      </c>
      <c r="P28" s="147" t="b">
        <v>0</v>
      </c>
      <c r="Q28" s="147" t="b">
        <v>0</v>
      </c>
      <c r="R28" s="147" t="b">
        <v>0</v>
      </c>
    </row>
    <row r="29">
      <c r="A29" s="143"/>
      <c r="B29" s="150"/>
      <c r="C29" s="151"/>
      <c r="D29" s="151"/>
      <c r="E29" s="152"/>
      <c r="F29" s="153"/>
      <c r="G29" s="152"/>
      <c r="H29" s="154"/>
      <c r="I29" s="154"/>
      <c r="J29" s="152"/>
      <c r="K29" s="155"/>
      <c r="L29" s="156"/>
      <c r="M29" s="156"/>
      <c r="N29" s="156"/>
      <c r="O29" s="156"/>
      <c r="P29" s="156"/>
      <c r="Q29" s="156"/>
      <c r="R29" s="156"/>
    </row>
    <row r="30">
      <c r="A30" s="158"/>
      <c r="B30" s="158"/>
      <c r="C30" s="161"/>
      <c r="D30" s="161"/>
      <c r="E30" s="161"/>
      <c r="F30" s="163" t="s">
        <v>1942</v>
      </c>
      <c r="G30" s="157"/>
      <c r="H30" s="161"/>
      <c r="I30" s="161"/>
      <c r="J30" s="161"/>
      <c r="K30" s="22"/>
      <c r="L30" s="162"/>
      <c r="M30" s="162"/>
      <c r="N30" s="162"/>
      <c r="O30" s="162"/>
      <c r="P30" s="162"/>
      <c r="Q30" s="162"/>
      <c r="R30" s="162"/>
    </row>
    <row r="31">
      <c r="A31" s="143" t="s">
        <v>1943</v>
      </c>
      <c r="B31" s="143" t="s">
        <v>246</v>
      </c>
      <c r="C31" s="144" t="s">
        <v>421</v>
      </c>
      <c r="D31" s="144">
        <v>2.0</v>
      </c>
      <c r="E31" s="145" t="s">
        <v>1944</v>
      </c>
      <c r="F31" s="149" t="s">
        <v>1945</v>
      </c>
      <c r="G31" s="146"/>
      <c r="H31" s="144"/>
      <c r="I31" s="144"/>
      <c r="J31" s="144"/>
      <c r="K31" s="81" t="s">
        <v>1828</v>
      </c>
      <c r="L31" s="147" t="b">
        <v>0</v>
      </c>
      <c r="M31" s="147" t="b">
        <v>0</v>
      </c>
      <c r="N31" s="147" t="b">
        <v>0</v>
      </c>
      <c r="O31" s="147" t="b">
        <v>0</v>
      </c>
      <c r="P31" s="147" t="b">
        <v>1</v>
      </c>
      <c r="Q31" s="147" t="b">
        <v>0</v>
      </c>
      <c r="R31" s="147" t="b">
        <v>0</v>
      </c>
    </row>
    <row r="32">
      <c r="A32" s="143" t="s">
        <v>1946</v>
      </c>
      <c r="B32" s="143" t="s">
        <v>246</v>
      </c>
      <c r="C32" s="144" t="s">
        <v>247</v>
      </c>
      <c r="D32" s="144">
        <v>2.0</v>
      </c>
      <c r="E32" s="145" t="s">
        <v>1947</v>
      </c>
      <c r="F32" s="149" t="s">
        <v>1948</v>
      </c>
      <c r="G32" s="146"/>
      <c r="H32" s="144"/>
      <c r="I32" s="144"/>
      <c r="J32" s="144"/>
      <c r="K32" s="81" t="s">
        <v>1828</v>
      </c>
      <c r="L32" s="147" t="b">
        <v>0</v>
      </c>
      <c r="M32" s="147" t="b">
        <v>0</v>
      </c>
      <c r="N32" s="147" t="b">
        <v>0</v>
      </c>
      <c r="O32" s="147" t="b">
        <v>0</v>
      </c>
      <c r="P32" s="147" t="b">
        <v>1</v>
      </c>
      <c r="Q32" s="147" t="b">
        <v>0</v>
      </c>
      <c r="R32" s="147" t="b">
        <v>0</v>
      </c>
    </row>
    <row r="33">
      <c r="A33" s="143" t="s">
        <v>1949</v>
      </c>
      <c r="B33" s="143" t="s">
        <v>246</v>
      </c>
      <c r="C33" s="144" t="s">
        <v>421</v>
      </c>
      <c r="D33" s="144">
        <v>2.0</v>
      </c>
      <c r="E33" s="145" t="s">
        <v>1950</v>
      </c>
      <c r="F33" s="149" t="s">
        <v>1951</v>
      </c>
      <c r="G33" s="146"/>
      <c r="H33" s="144"/>
      <c r="I33" s="144"/>
      <c r="J33" s="144"/>
      <c r="K33" s="81" t="s">
        <v>1828</v>
      </c>
      <c r="L33" s="147" t="b">
        <v>0</v>
      </c>
      <c r="M33" s="147" t="b">
        <v>0</v>
      </c>
      <c r="N33" s="147" t="b">
        <v>0</v>
      </c>
      <c r="O33" s="147" t="b">
        <v>0</v>
      </c>
      <c r="P33" s="147" t="b">
        <v>1</v>
      </c>
      <c r="Q33" s="147" t="b">
        <v>0</v>
      </c>
      <c r="R33" s="147" t="b">
        <v>0</v>
      </c>
    </row>
    <row r="34">
      <c r="A34" s="143" t="s">
        <v>1952</v>
      </c>
      <c r="B34" s="143" t="s">
        <v>246</v>
      </c>
      <c r="C34" s="144" t="s">
        <v>247</v>
      </c>
      <c r="D34" s="144">
        <v>2.0</v>
      </c>
      <c r="E34" s="145" t="s">
        <v>1953</v>
      </c>
      <c r="F34" s="149" t="s">
        <v>1954</v>
      </c>
      <c r="G34" s="146"/>
      <c r="H34" s="144"/>
      <c r="I34" s="144"/>
      <c r="J34" s="144"/>
      <c r="K34" s="81" t="s">
        <v>1828</v>
      </c>
      <c r="L34" s="147" t="b">
        <v>0</v>
      </c>
      <c r="M34" s="147" t="b">
        <v>0</v>
      </c>
      <c r="N34" s="147" t="b">
        <v>0</v>
      </c>
      <c r="O34" s="147" t="b">
        <v>0</v>
      </c>
      <c r="P34" s="147" t="b">
        <v>1</v>
      </c>
      <c r="Q34" s="147" t="b">
        <v>0</v>
      </c>
      <c r="R34" s="147" t="b">
        <v>0</v>
      </c>
    </row>
    <row r="35">
      <c r="A35" s="143" t="s">
        <v>1955</v>
      </c>
      <c r="B35" s="143" t="s">
        <v>246</v>
      </c>
      <c r="C35" s="144" t="s">
        <v>421</v>
      </c>
      <c r="D35" s="144">
        <v>2.0</v>
      </c>
      <c r="E35" s="145" t="s">
        <v>1956</v>
      </c>
      <c r="F35" s="149" t="s">
        <v>1957</v>
      </c>
      <c r="G35" s="146"/>
      <c r="H35" s="144"/>
      <c r="I35" s="144"/>
      <c r="J35" s="144"/>
      <c r="K35" s="81" t="s">
        <v>1828</v>
      </c>
      <c r="L35" s="147" t="b">
        <v>0</v>
      </c>
      <c r="M35" s="147" t="b">
        <v>0</v>
      </c>
      <c r="N35" s="147" t="b">
        <v>0</v>
      </c>
      <c r="O35" s="147" t="b">
        <v>0</v>
      </c>
      <c r="P35" s="147" t="b">
        <v>1</v>
      </c>
      <c r="Q35" s="147" t="b">
        <v>0</v>
      </c>
      <c r="R35" s="147" t="b">
        <v>0</v>
      </c>
    </row>
    <row r="36">
      <c r="A36" s="143" t="s">
        <v>1958</v>
      </c>
      <c r="B36" s="143" t="s">
        <v>246</v>
      </c>
      <c r="C36" s="144" t="s">
        <v>247</v>
      </c>
      <c r="D36" s="144">
        <v>2.0</v>
      </c>
      <c r="E36" s="145" t="s">
        <v>1959</v>
      </c>
      <c r="F36" s="149" t="s">
        <v>1960</v>
      </c>
      <c r="G36" s="146"/>
      <c r="H36" s="144"/>
      <c r="I36" s="144"/>
      <c r="J36" s="144"/>
      <c r="K36" s="81" t="s">
        <v>1828</v>
      </c>
      <c r="L36" s="147" t="b">
        <v>0</v>
      </c>
      <c r="M36" s="147" t="b">
        <v>0</v>
      </c>
      <c r="N36" s="147" t="b">
        <v>0</v>
      </c>
      <c r="O36" s="147" t="b">
        <v>0</v>
      </c>
      <c r="P36" s="147" t="b">
        <v>1</v>
      </c>
      <c r="Q36" s="147" t="b">
        <v>0</v>
      </c>
      <c r="R36" s="147" t="b">
        <v>0</v>
      </c>
    </row>
    <row r="37">
      <c r="A37" s="143" t="s">
        <v>1961</v>
      </c>
      <c r="B37" s="143" t="s">
        <v>246</v>
      </c>
      <c r="C37" s="144" t="s">
        <v>421</v>
      </c>
      <c r="D37" s="144">
        <v>2.0</v>
      </c>
      <c r="E37" s="144" t="s">
        <v>1962</v>
      </c>
      <c r="F37" s="108" t="s">
        <v>1963</v>
      </c>
      <c r="G37" s="146"/>
      <c r="H37" s="144"/>
      <c r="I37" s="144"/>
      <c r="J37" s="144"/>
      <c r="K37" s="81" t="s">
        <v>1828</v>
      </c>
      <c r="L37" s="147" t="b">
        <v>0</v>
      </c>
      <c r="M37" s="147" t="b">
        <v>0</v>
      </c>
      <c r="N37" s="147" t="b">
        <v>0</v>
      </c>
      <c r="O37" s="147" t="b">
        <v>0</v>
      </c>
      <c r="P37" s="147" t="b">
        <v>1</v>
      </c>
      <c r="Q37" s="147" t="b">
        <v>0</v>
      </c>
      <c r="R37" s="147" t="b">
        <v>0</v>
      </c>
    </row>
    <row r="38">
      <c r="A38" s="143" t="s">
        <v>1964</v>
      </c>
      <c r="B38" s="143" t="s">
        <v>246</v>
      </c>
      <c r="C38" s="144" t="s">
        <v>247</v>
      </c>
      <c r="D38" s="144">
        <v>2.0</v>
      </c>
      <c r="E38" s="144" t="s">
        <v>1965</v>
      </c>
      <c r="F38" s="108" t="s">
        <v>1966</v>
      </c>
      <c r="G38" s="146"/>
      <c r="H38" s="144"/>
      <c r="I38" s="144"/>
      <c r="J38" s="144"/>
      <c r="K38" s="81" t="s">
        <v>1828</v>
      </c>
      <c r="L38" s="147" t="b">
        <v>0</v>
      </c>
      <c r="M38" s="147" t="b">
        <v>0</v>
      </c>
      <c r="N38" s="147" t="b">
        <v>0</v>
      </c>
      <c r="O38" s="147" t="b">
        <v>0</v>
      </c>
      <c r="P38" s="147" t="b">
        <v>1</v>
      </c>
      <c r="Q38" s="147" t="b">
        <v>0</v>
      </c>
      <c r="R38" s="147" t="b">
        <v>0</v>
      </c>
    </row>
    <row r="39">
      <c r="A39" s="143" t="s">
        <v>1967</v>
      </c>
      <c r="B39" s="143" t="s">
        <v>246</v>
      </c>
      <c r="C39" s="144" t="s">
        <v>421</v>
      </c>
      <c r="D39" s="144">
        <v>2.0</v>
      </c>
      <c r="E39" s="144" t="s">
        <v>1968</v>
      </c>
      <c r="F39" s="108" t="s">
        <v>1969</v>
      </c>
      <c r="G39" s="146"/>
      <c r="H39" s="144"/>
      <c r="I39" s="144"/>
      <c r="J39" s="144"/>
      <c r="K39" s="81" t="s">
        <v>1828</v>
      </c>
      <c r="L39" s="147" t="b">
        <v>0</v>
      </c>
      <c r="M39" s="147" t="b">
        <v>0</v>
      </c>
      <c r="N39" s="147" t="b">
        <v>0</v>
      </c>
      <c r="O39" s="147" t="b">
        <v>0</v>
      </c>
      <c r="P39" s="147" t="b">
        <v>1</v>
      </c>
      <c r="Q39" s="147" t="b">
        <v>0</v>
      </c>
      <c r="R39" s="147" t="b">
        <v>0</v>
      </c>
    </row>
    <row r="40">
      <c r="A40" s="143" t="s">
        <v>1970</v>
      </c>
      <c r="B40" s="143" t="s">
        <v>246</v>
      </c>
      <c r="C40" s="144" t="s">
        <v>247</v>
      </c>
      <c r="D40" s="144">
        <v>2.0</v>
      </c>
      <c r="E40" s="144" t="s">
        <v>1971</v>
      </c>
      <c r="F40" s="108" t="s">
        <v>1972</v>
      </c>
      <c r="G40" s="146"/>
      <c r="H40" s="144"/>
      <c r="I40" s="144"/>
      <c r="J40" s="144"/>
      <c r="K40" s="81" t="s">
        <v>1828</v>
      </c>
      <c r="L40" s="147" t="b">
        <v>0</v>
      </c>
      <c r="M40" s="147" t="b">
        <v>0</v>
      </c>
      <c r="N40" s="147" t="b">
        <v>0</v>
      </c>
      <c r="O40" s="147" t="b">
        <v>0</v>
      </c>
      <c r="P40" s="147" t="b">
        <v>1</v>
      </c>
      <c r="Q40" s="147" t="b">
        <v>0</v>
      </c>
      <c r="R40" s="147" t="b">
        <v>0</v>
      </c>
    </row>
    <row r="41">
      <c r="A41" s="143" t="s">
        <v>1973</v>
      </c>
      <c r="B41" s="143" t="s">
        <v>246</v>
      </c>
      <c r="C41" s="144" t="s">
        <v>421</v>
      </c>
      <c r="D41" s="144">
        <v>2.0</v>
      </c>
      <c r="E41" s="144" t="s">
        <v>1974</v>
      </c>
      <c r="F41" s="108" t="s">
        <v>1975</v>
      </c>
      <c r="G41" s="146"/>
      <c r="H41" s="144"/>
      <c r="I41" s="144"/>
      <c r="J41" s="144"/>
      <c r="K41" s="81" t="s">
        <v>1828</v>
      </c>
      <c r="L41" s="147" t="b">
        <v>0</v>
      </c>
      <c r="M41" s="147" t="b">
        <v>0</v>
      </c>
      <c r="N41" s="147" t="b">
        <v>0</v>
      </c>
      <c r="O41" s="147" t="b">
        <v>0</v>
      </c>
      <c r="P41" s="147" t="b">
        <v>1</v>
      </c>
      <c r="Q41" s="147" t="b">
        <v>0</v>
      </c>
      <c r="R41" s="147" t="b">
        <v>0</v>
      </c>
    </row>
    <row r="42">
      <c r="A42" s="143" t="s">
        <v>1976</v>
      </c>
      <c r="B42" s="143" t="s">
        <v>246</v>
      </c>
      <c r="C42" s="144" t="s">
        <v>247</v>
      </c>
      <c r="D42" s="144">
        <v>2.0</v>
      </c>
      <c r="E42" s="144" t="s">
        <v>1977</v>
      </c>
      <c r="F42" s="108" t="s">
        <v>1978</v>
      </c>
      <c r="G42" s="146"/>
      <c r="H42" s="144"/>
      <c r="I42" s="144"/>
      <c r="J42" s="144"/>
      <c r="K42" s="81" t="s">
        <v>1828</v>
      </c>
      <c r="L42" s="147" t="b">
        <v>0</v>
      </c>
      <c r="M42" s="147" t="b">
        <v>0</v>
      </c>
      <c r="N42" s="147" t="b">
        <v>0</v>
      </c>
      <c r="O42" s="147" t="b">
        <v>0</v>
      </c>
      <c r="P42" s="147" t="b">
        <v>1</v>
      </c>
      <c r="Q42" s="147" t="b">
        <v>0</v>
      </c>
      <c r="R42" s="147" t="b">
        <v>0</v>
      </c>
    </row>
    <row r="43">
      <c r="A43" s="143" t="s">
        <v>1979</v>
      </c>
      <c r="B43" s="143" t="s">
        <v>246</v>
      </c>
      <c r="C43" s="144" t="s">
        <v>421</v>
      </c>
      <c r="D43" s="144">
        <v>2.0</v>
      </c>
      <c r="E43" s="144" t="s">
        <v>1980</v>
      </c>
      <c r="F43" s="108" t="s">
        <v>1981</v>
      </c>
      <c r="G43" s="146"/>
      <c r="H43" s="144"/>
      <c r="I43" s="144"/>
      <c r="J43" s="144"/>
      <c r="K43" s="81" t="s">
        <v>1828</v>
      </c>
      <c r="L43" s="147" t="b">
        <v>0</v>
      </c>
      <c r="M43" s="147" t="b">
        <v>0</v>
      </c>
      <c r="N43" s="147" t="b">
        <v>0</v>
      </c>
      <c r="O43" s="147" t="b">
        <v>0</v>
      </c>
      <c r="P43" s="147" t="b">
        <v>1</v>
      </c>
      <c r="Q43" s="147" t="b">
        <v>0</v>
      </c>
      <c r="R43" s="147" t="b">
        <v>0</v>
      </c>
    </row>
    <row r="44">
      <c r="A44" s="143" t="s">
        <v>1982</v>
      </c>
      <c r="B44" s="143" t="s">
        <v>246</v>
      </c>
      <c r="C44" s="144" t="s">
        <v>247</v>
      </c>
      <c r="D44" s="144">
        <v>2.0</v>
      </c>
      <c r="E44" s="144" t="s">
        <v>1983</v>
      </c>
      <c r="F44" s="108" t="s">
        <v>1984</v>
      </c>
      <c r="G44" s="146"/>
      <c r="H44" s="144"/>
      <c r="I44" s="144"/>
      <c r="J44" s="144"/>
      <c r="K44" s="81" t="s">
        <v>1828</v>
      </c>
      <c r="L44" s="147" t="b">
        <v>0</v>
      </c>
      <c r="M44" s="147" t="b">
        <v>0</v>
      </c>
      <c r="N44" s="147" t="b">
        <v>0</v>
      </c>
      <c r="O44" s="147" t="b">
        <v>0</v>
      </c>
      <c r="P44" s="147" t="b">
        <v>1</v>
      </c>
      <c r="Q44" s="147" t="b">
        <v>0</v>
      </c>
      <c r="R44" s="147" t="b">
        <v>0</v>
      </c>
    </row>
    <row r="45">
      <c r="A45" s="143" t="s">
        <v>1985</v>
      </c>
      <c r="B45" s="143" t="s">
        <v>246</v>
      </c>
      <c r="C45" s="144" t="s">
        <v>421</v>
      </c>
      <c r="D45" s="144">
        <v>2.0</v>
      </c>
      <c r="E45" s="144" t="s">
        <v>1986</v>
      </c>
      <c r="F45" s="108" t="s">
        <v>1987</v>
      </c>
      <c r="G45" s="146"/>
      <c r="H45" s="144"/>
      <c r="I45" s="144"/>
      <c r="J45" s="144"/>
      <c r="K45" s="81" t="s">
        <v>1828</v>
      </c>
      <c r="L45" s="147" t="b">
        <v>0</v>
      </c>
      <c r="M45" s="147" t="b">
        <v>0</v>
      </c>
      <c r="N45" s="147" t="b">
        <v>0</v>
      </c>
      <c r="O45" s="147" t="b">
        <v>0</v>
      </c>
      <c r="P45" s="147" t="b">
        <v>1</v>
      </c>
      <c r="Q45" s="147" t="b">
        <v>0</v>
      </c>
      <c r="R45" s="147" t="b">
        <v>0</v>
      </c>
    </row>
    <row r="46">
      <c r="A46" s="143" t="s">
        <v>1988</v>
      </c>
      <c r="B46" s="143" t="s">
        <v>246</v>
      </c>
      <c r="C46" s="144" t="s">
        <v>247</v>
      </c>
      <c r="D46" s="144">
        <v>2.0</v>
      </c>
      <c r="E46" s="144" t="s">
        <v>1989</v>
      </c>
      <c r="F46" s="108" t="s">
        <v>1990</v>
      </c>
      <c r="G46" s="146"/>
      <c r="H46" s="144"/>
      <c r="I46" s="144"/>
      <c r="J46" s="144"/>
      <c r="K46" s="81" t="s">
        <v>1828</v>
      </c>
      <c r="L46" s="147" t="b">
        <v>0</v>
      </c>
      <c r="M46" s="147" t="b">
        <v>0</v>
      </c>
      <c r="N46" s="147" t="b">
        <v>0</v>
      </c>
      <c r="O46" s="147" t="b">
        <v>0</v>
      </c>
      <c r="P46" s="147" t="b">
        <v>1</v>
      </c>
      <c r="Q46" s="147" t="b">
        <v>0</v>
      </c>
      <c r="R46" s="147" t="b">
        <v>0</v>
      </c>
    </row>
    <row r="47">
      <c r="A47" s="143" t="s">
        <v>1991</v>
      </c>
      <c r="B47" s="143" t="s">
        <v>246</v>
      </c>
      <c r="C47" s="144" t="s">
        <v>421</v>
      </c>
      <c r="D47" s="144">
        <v>2.0</v>
      </c>
      <c r="E47" s="144" t="s">
        <v>1992</v>
      </c>
      <c r="F47" s="108" t="s">
        <v>1993</v>
      </c>
      <c r="G47" s="146"/>
      <c r="H47" s="144"/>
      <c r="I47" s="144"/>
      <c r="J47" s="144"/>
      <c r="K47" s="81" t="s">
        <v>1828</v>
      </c>
      <c r="L47" s="147" t="b">
        <v>0</v>
      </c>
      <c r="M47" s="147" t="b">
        <v>0</v>
      </c>
      <c r="N47" s="147" t="b">
        <v>0</v>
      </c>
      <c r="O47" s="147" t="b">
        <v>0</v>
      </c>
      <c r="P47" s="147" t="b">
        <v>1</v>
      </c>
      <c r="Q47" s="147" t="b">
        <v>0</v>
      </c>
      <c r="R47" s="147" t="b">
        <v>0</v>
      </c>
    </row>
    <row r="48">
      <c r="A48" s="143" t="s">
        <v>1994</v>
      </c>
      <c r="B48" s="143" t="s">
        <v>246</v>
      </c>
      <c r="C48" s="144" t="s">
        <v>247</v>
      </c>
      <c r="D48" s="144">
        <v>2.0</v>
      </c>
      <c r="E48" s="144" t="s">
        <v>1995</v>
      </c>
      <c r="F48" s="108" t="s">
        <v>1996</v>
      </c>
      <c r="G48" s="146"/>
      <c r="H48" s="144"/>
      <c r="I48" s="144"/>
      <c r="J48" s="144"/>
      <c r="K48" s="81" t="s">
        <v>1828</v>
      </c>
      <c r="L48" s="147" t="b">
        <v>0</v>
      </c>
      <c r="M48" s="147" t="b">
        <v>0</v>
      </c>
      <c r="N48" s="147" t="b">
        <v>0</v>
      </c>
      <c r="O48" s="147" t="b">
        <v>0</v>
      </c>
      <c r="P48" s="147" t="b">
        <v>1</v>
      </c>
      <c r="Q48" s="147" t="b">
        <v>0</v>
      </c>
      <c r="R48" s="147" t="b">
        <v>0</v>
      </c>
    </row>
    <row r="49">
      <c r="A49" s="143" t="s">
        <v>1997</v>
      </c>
      <c r="B49" s="143" t="s">
        <v>246</v>
      </c>
      <c r="C49" s="144" t="s">
        <v>247</v>
      </c>
      <c r="D49" s="144">
        <v>2.0</v>
      </c>
      <c r="E49" s="144" t="s">
        <v>1998</v>
      </c>
      <c r="F49" s="108" t="s">
        <v>1999</v>
      </c>
      <c r="G49" s="146"/>
      <c r="H49" s="144"/>
      <c r="I49" s="144"/>
      <c r="J49" s="144"/>
      <c r="K49" s="81" t="s">
        <v>1828</v>
      </c>
      <c r="L49" s="147" t="b">
        <v>0</v>
      </c>
      <c r="M49" s="147" t="b">
        <v>0</v>
      </c>
      <c r="N49" s="147" t="b">
        <v>0</v>
      </c>
      <c r="O49" s="147" t="b">
        <v>0</v>
      </c>
      <c r="P49" s="147" t="b">
        <v>1</v>
      </c>
      <c r="Q49" s="147" t="b">
        <v>0</v>
      </c>
      <c r="R49" s="147" t="b">
        <v>0</v>
      </c>
    </row>
    <row r="50">
      <c r="A50" s="143" t="s">
        <v>2000</v>
      </c>
      <c r="B50" s="143" t="s">
        <v>246</v>
      </c>
      <c r="C50" s="144" t="s">
        <v>267</v>
      </c>
      <c r="D50" s="144"/>
      <c r="E50" s="144" t="s">
        <v>2001</v>
      </c>
      <c r="F50" s="108" t="s">
        <v>2002</v>
      </c>
      <c r="G50" s="146"/>
      <c r="H50" s="144"/>
      <c r="I50" s="144"/>
      <c r="J50" s="144"/>
      <c r="K50" s="81" t="s">
        <v>1828</v>
      </c>
      <c r="L50" s="147" t="b">
        <v>0</v>
      </c>
      <c r="M50" s="147" t="b">
        <v>0</v>
      </c>
      <c r="N50" s="147" t="b">
        <v>0</v>
      </c>
      <c r="O50" s="147" t="b">
        <v>0</v>
      </c>
      <c r="P50" s="147" t="b">
        <v>1</v>
      </c>
      <c r="Q50" s="147" t="b">
        <v>0</v>
      </c>
      <c r="R50" s="147" t="b">
        <v>0</v>
      </c>
    </row>
    <row r="51">
      <c r="A51" s="143" t="s">
        <v>2003</v>
      </c>
      <c r="B51" s="143" t="s">
        <v>246</v>
      </c>
      <c r="C51" s="144" t="s">
        <v>267</v>
      </c>
      <c r="D51" s="144"/>
      <c r="E51" s="144" t="s">
        <v>2004</v>
      </c>
      <c r="F51" s="108" t="s">
        <v>2005</v>
      </c>
      <c r="G51" s="146"/>
      <c r="H51" s="144"/>
      <c r="I51" s="144"/>
      <c r="J51" s="144"/>
      <c r="K51" s="81" t="s">
        <v>1828</v>
      </c>
      <c r="L51" s="147" t="b">
        <v>0</v>
      </c>
      <c r="M51" s="147" t="b">
        <v>0</v>
      </c>
      <c r="N51" s="147" t="b">
        <v>0</v>
      </c>
      <c r="O51" s="147" t="b">
        <v>0</v>
      </c>
      <c r="P51" s="147" t="b">
        <v>1</v>
      </c>
      <c r="Q51" s="147" t="b">
        <v>0</v>
      </c>
      <c r="R51" s="147" t="b">
        <v>0</v>
      </c>
    </row>
    <row r="52">
      <c r="A52" s="143" t="s">
        <v>2006</v>
      </c>
      <c r="B52" s="143" t="s">
        <v>246</v>
      </c>
      <c r="C52" s="144" t="s">
        <v>267</v>
      </c>
      <c r="D52" s="144"/>
      <c r="E52" s="144" t="s">
        <v>2007</v>
      </c>
      <c r="F52" s="108" t="s">
        <v>2008</v>
      </c>
      <c r="G52" s="146"/>
      <c r="H52" s="144"/>
      <c r="I52" s="144"/>
      <c r="J52" s="144"/>
      <c r="K52" s="81" t="s">
        <v>1828</v>
      </c>
      <c r="L52" s="147" t="b">
        <v>0</v>
      </c>
      <c r="M52" s="147" t="b">
        <v>0</v>
      </c>
      <c r="N52" s="147" t="b">
        <v>0</v>
      </c>
      <c r="O52" s="147" t="b">
        <v>0</v>
      </c>
      <c r="P52" s="147" t="b">
        <v>1</v>
      </c>
      <c r="Q52" s="147" t="b">
        <v>0</v>
      </c>
      <c r="R52" s="147" t="b">
        <v>0</v>
      </c>
    </row>
    <row r="53">
      <c r="A53" s="143"/>
      <c r="B53" s="143"/>
      <c r="C53" s="144"/>
      <c r="D53" s="144"/>
      <c r="E53" s="144"/>
      <c r="F53" s="108"/>
      <c r="G53" s="146"/>
      <c r="H53" s="144"/>
      <c r="I53" s="144"/>
      <c r="J53" s="144"/>
      <c r="K53" s="81"/>
      <c r="L53" s="147"/>
      <c r="M53" s="147"/>
      <c r="N53" s="147"/>
      <c r="O53" s="147"/>
      <c r="P53" s="147"/>
      <c r="Q53" s="147"/>
      <c r="R53" s="147"/>
    </row>
    <row r="54">
      <c r="A54" s="143"/>
      <c r="B54" s="143"/>
      <c r="C54" s="144"/>
      <c r="D54" s="144"/>
      <c r="E54" s="144"/>
      <c r="F54" s="108"/>
      <c r="G54" s="146"/>
      <c r="H54" s="144"/>
      <c r="I54" s="144"/>
      <c r="J54" s="144"/>
      <c r="K54" s="81"/>
      <c r="L54" s="147"/>
      <c r="M54" s="147"/>
      <c r="N54" s="147"/>
      <c r="O54" s="147"/>
      <c r="P54" s="147"/>
      <c r="Q54" s="147"/>
      <c r="R54" s="147"/>
    </row>
    <row r="55">
      <c r="A55" s="158"/>
      <c r="B55" s="158"/>
      <c r="C55" s="161"/>
      <c r="D55" s="161"/>
      <c r="E55" s="159"/>
      <c r="F55" s="164" t="s">
        <v>2009</v>
      </c>
      <c r="G55" s="157"/>
      <c r="H55" s="161"/>
      <c r="I55" s="161"/>
      <c r="J55" s="161"/>
      <c r="K55" s="22"/>
      <c r="L55" s="162"/>
      <c r="M55" s="162"/>
      <c r="N55" s="162"/>
      <c r="O55" s="162"/>
      <c r="P55" s="162"/>
      <c r="Q55" s="162"/>
      <c r="R55" s="162"/>
    </row>
    <row r="56">
      <c r="A56" s="143" t="s">
        <v>2010</v>
      </c>
      <c r="B56" s="143" t="s">
        <v>246</v>
      </c>
      <c r="C56" s="144" t="s">
        <v>286</v>
      </c>
      <c r="D56" s="144">
        <v>1.0</v>
      </c>
      <c r="E56" s="145" t="s">
        <v>2011</v>
      </c>
      <c r="F56" s="149" t="s">
        <v>2012</v>
      </c>
      <c r="G56" s="145" t="s">
        <v>2013</v>
      </c>
      <c r="H56" s="144" t="s">
        <v>2014</v>
      </c>
      <c r="I56" s="144"/>
      <c r="J56" s="144"/>
      <c r="K56" s="81" t="s">
        <v>1832</v>
      </c>
      <c r="L56" s="147" t="b">
        <v>0</v>
      </c>
      <c r="M56" s="147" t="b">
        <v>0</v>
      </c>
      <c r="N56" s="147" t="b">
        <v>0</v>
      </c>
      <c r="O56" s="147" t="b">
        <v>0</v>
      </c>
      <c r="P56" s="147" t="b">
        <v>0</v>
      </c>
      <c r="Q56" s="147" t="b">
        <v>0</v>
      </c>
      <c r="R56" s="147" t="b">
        <v>1</v>
      </c>
    </row>
    <row r="57" ht="69.75" customHeight="1">
      <c r="A57" s="143" t="s">
        <v>2015</v>
      </c>
      <c r="B57" s="143" t="s">
        <v>246</v>
      </c>
      <c r="C57" s="144" t="s">
        <v>286</v>
      </c>
      <c r="D57" s="144">
        <v>1.0</v>
      </c>
      <c r="E57" s="145" t="s">
        <v>2016</v>
      </c>
      <c r="F57" s="149" t="s">
        <v>2017</v>
      </c>
      <c r="G57" s="165" t="s">
        <v>2018</v>
      </c>
      <c r="H57" s="144" t="s">
        <v>2019</v>
      </c>
      <c r="I57" s="144"/>
      <c r="J57" s="144"/>
      <c r="K57" s="81" t="s">
        <v>1832</v>
      </c>
      <c r="L57" s="147" t="b">
        <v>0</v>
      </c>
      <c r="M57" s="147" t="b">
        <v>0</v>
      </c>
      <c r="N57" s="147" t="b">
        <v>0</v>
      </c>
      <c r="O57" s="147" t="b">
        <v>0</v>
      </c>
      <c r="P57" s="147" t="b">
        <v>0</v>
      </c>
      <c r="Q57" s="147" t="b">
        <v>0</v>
      </c>
      <c r="R57" s="147" t="b">
        <v>1</v>
      </c>
    </row>
    <row r="58">
      <c r="A58" s="143" t="s">
        <v>2020</v>
      </c>
      <c r="B58" s="143" t="s">
        <v>246</v>
      </c>
      <c r="C58" s="145" t="s">
        <v>2021</v>
      </c>
      <c r="D58" s="144">
        <v>1.0</v>
      </c>
      <c r="E58" s="145" t="s">
        <v>2022</v>
      </c>
      <c r="F58" s="149" t="s">
        <v>2023</v>
      </c>
      <c r="H58" s="144" t="s">
        <v>2024</v>
      </c>
      <c r="I58" s="144"/>
      <c r="J58" s="144"/>
      <c r="K58" s="81" t="s">
        <v>1832</v>
      </c>
      <c r="L58" s="147" t="b">
        <v>0</v>
      </c>
      <c r="M58" s="147" t="b">
        <v>0</v>
      </c>
      <c r="N58" s="147" t="b">
        <v>0</v>
      </c>
      <c r="O58" s="147" t="b">
        <v>0</v>
      </c>
      <c r="P58" s="147" t="b">
        <v>0</v>
      </c>
      <c r="Q58" s="147" t="b">
        <v>0</v>
      </c>
      <c r="R58" s="147" t="b">
        <v>1</v>
      </c>
    </row>
    <row r="59">
      <c r="A59" s="143" t="s">
        <v>2025</v>
      </c>
      <c r="B59" s="143" t="s">
        <v>246</v>
      </c>
      <c r="C59" s="145" t="s">
        <v>2021</v>
      </c>
      <c r="D59" s="144">
        <v>1.0</v>
      </c>
      <c r="E59" s="145" t="s">
        <v>2026</v>
      </c>
      <c r="F59" s="149" t="s">
        <v>2027</v>
      </c>
      <c r="H59" s="144" t="s">
        <v>2028</v>
      </c>
      <c r="I59" s="144"/>
      <c r="J59" s="144"/>
      <c r="K59" s="81" t="s">
        <v>1832</v>
      </c>
      <c r="L59" s="147" t="b">
        <v>0</v>
      </c>
      <c r="M59" s="147" t="b">
        <v>0</v>
      </c>
      <c r="N59" s="147" t="b">
        <v>0</v>
      </c>
      <c r="O59" s="147" t="b">
        <v>0</v>
      </c>
      <c r="P59" s="147" t="b">
        <v>0</v>
      </c>
      <c r="Q59" s="147" t="b">
        <v>0</v>
      </c>
      <c r="R59" s="147" t="b">
        <v>1</v>
      </c>
    </row>
    <row r="60">
      <c r="A60" s="143" t="s">
        <v>2029</v>
      </c>
      <c r="B60" s="143" t="s">
        <v>246</v>
      </c>
      <c r="C60" s="145" t="s">
        <v>2021</v>
      </c>
      <c r="D60" s="144">
        <v>1.0</v>
      </c>
      <c r="E60" s="145" t="s">
        <v>2030</v>
      </c>
      <c r="F60" s="149" t="s">
        <v>2031</v>
      </c>
      <c r="H60" s="144" t="s">
        <v>2019</v>
      </c>
      <c r="I60" s="144"/>
      <c r="J60" s="144"/>
      <c r="K60" s="81" t="s">
        <v>1832</v>
      </c>
      <c r="L60" s="147" t="b">
        <v>0</v>
      </c>
      <c r="M60" s="147" t="b">
        <v>0</v>
      </c>
      <c r="N60" s="147" t="b">
        <v>0</v>
      </c>
      <c r="O60" s="147" t="b">
        <v>0</v>
      </c>
      <c r="P60" s="147" t="b">
        <v>0</v>
      </c>
      <c r="Q60" s="147" t="b">
        <v>0</v>
      </c>
      <c r="R60" s="147" t="b">
        <v>1</v>
      </c>
    </row>
    <row r="61">
      <c r="A61" s="143" t="s">
        <v>2032</v>
      </c>
      <c r="B61" s="143" t="s">
        <v>246</v>
      </c>
      <c r="C61" s="145" t="s">
        <v>2021</v>
      </c>
      <c r="D61" s="144">
        <v>1.0</v>
      </c>
      <c r="E61" s="145" t="s">
        <v>2033</v>
      </c>
      <c r="F61" s="149" t="s">
        <v>2034</v>
      </c>
      <c r="H61" s="144" t="s">
        <v>2024</v>
      </c>
      <c r="I61" s="144"/>
      <c r="J61" s="144"/>
      <c r="K61" s="81" t="s">
        <v>1832</v>
      </c>
      <c r="L61" s="147" t="b">
        <v>0</v>
      </c>
      <c r="M61" s="147" t="b">
        <v>0</v>
      </c>
      <c r="N61" s="147" t="b">
        <v>0</v>
      </c>
      <c r="O61" s="147" t="b">
        <v>0</v>
      </c>
      <c r="P61" s="147" t="b">
        <v>0</v>
      </c>
      <c r="Q61" s="147" t="b">
        <v>0</v>
      </c>
      <c r="R61" s="147" t="b">
        <v>1</v>
      </c>
    </row>
    <row r="62">
      <c r="A62" s="143" t="s">
        <v>2035</v>
      </c>
      <c r="B62" s="143" t="s">
        <v>246</v>
      </c>
      <c r="C62" s="145" t="s">
        <v>2021</v>
      </c>
      <c r="D62" s="144">
        <v>1.0</v>
      </c>
      <c r="E62" s="145" t="s">
        <v>2036</v>
      </c>
      <c r="F62" s="149" t="s">
        <v>2037</v>
      </c>
      <c r="H62" s="144" t="s">
        <v>2028</v>
      </c>
      <c r="I62" s="144"/>
      <c r="J62" s="144"/>
      <c r="K62" s="81" t="s">
        <v>1832</v>
      </c>
      <c r="L62" s="147" t="b">
        <v>0</v>
      </c>
      <c r="M62" s="147" t="b">
        <v>0</v>
      </c>
      <c r="N62" s="147" t="b">
        <v>0</v>
      </c>
      <c r="O62" s="147" t="b">
        <v>0</v>
      </c>
      <c r="P62" s="147" t="b">
        <v>0</v>
      </c>
      <c r="Q62" s="147" t="b">
        <v>0</v>
      </c>
      <c r="R62" s="147" t="b">
        <v>1</v>
      </c>
    </row>
    <row r="63">
      <c r="A63" s="143" t="s">
        <v>2038</v>
      </c>
      <c r="B63" s="143" t="s">
        <v>246</v>
      </c>
      <c r="C63" s="145" t="s">
        <v>2021</v>
      </c>
      <c r="D63" s="144">
        <v>1.0</v>
      </c>
      <c r="E63" s="145" t="s">
        <v>2039</v>
      </c>
      <c r="F63" s="149" t="s">
        <v>2040</v>
      </c>
      <c r="H63" s="144" t="s">
        <v>2019</v>
      </c>
      <c r="I63" s="144"/>
      <c r="J63" s="144"/>
      <c r="K63" s="81" t="s">
        <v>1832</v>
      </c>
      <c r="L63" s="147" t="b">
        <v>0</v>
      </c>
      <c r="M63" s="147" t="b">
        <v>0</v>
      </c>
      <c r="N63" s="147" t="b">
        <v>0</v>
      </c>
      <c r="O63" s="147" t="b">
        <v>0</v>
      </c>
      <c r="P63" s="147" t="b">
        <v>0</v>
      </c>
      <c r="Q63" s="147" t="b">
        <v>0</v>
      </c>
      <c r="R63" s="147" t="b">
        <v>1</v>
      </c>
    </row>
    <row r="64">
      <c r="A64" s="143" t="s">
        <v>2041</v>
      </c>
      <c r="B64" s="143" t="s">
        <v>246</v>
      </c>
      <c r="C64" s="145" t="s">
        <v>2021</v>
      </c>
      <c r="D64" s="144">
        <v>1.0</v>
      </c>
      <c r="E64" s="145" t="s">
        <v>2042</v>
      </c>
      <c r="F64" s="149" t="s">
        <v>2043</v>
      </c>
      <c r="H64" s="144" t="s">
        <v>2024</v>
      </c>
      <c r="I64" s="144"/>
      <c r="J64" s="144"/>
      <c r="K64" s="81" t="s">
        <v>1832</v>
      </c>
      <c r="L64" s="147" t="b">
        <v>0</v>
      </c>
      <c r="M64" s="147" t="b">
        <v>0</v>
      </c>
      <c r="N64" s="147" t="b">
        <v>0</v>
      </c>
      <c r="O64" s="147" t="b">
        <v>0</v>
      </c>
      <c r="P64" s="147" t="b">
        <v>0</v>
      </c>
      <c r="Q64" s="147" t="b">
        <v>0</v>
      </c>
      <c r="R64" s="147" t="b">
        <v>1</v>
      </c>
    </row>
    <row r="65">
      <c r="A65" s="143" t="s">
        <v>2044</v>
      </c>
      <c r="B65" s="143" t="s">
        <v>246</v>
      </c>
      <c r="C65" s="145" t="s">
        <v>2021</v>
      </c>
      <c r="D65" s="144">
        <v>1.0</v>
      </c>
      <c r="E65" s="145" t="s">
        <v>2045</v>
      </c>
      <c r="F65" s="149" t="s">
        <v>2046</v>
      </c>
      <c r="H65" s="144" t="s">
        <v>2028</v>
      </c>
      <c r="I65" s="144"/>
      <c r="J65" s="144"/>
      <c r="K65" s="81" t="s">
        <v>1832</v>
      </c>
      <c r="L65" s="147" t="b">
        <v>0</v>
      </c>
      <c r="M65" s="147" t="b">
        <v>0</v>
      </c>
      <c r="N65" s="147" t="b">
        <v>0</v>
      </c>
      <c r="O65" s="147" t="b">
        <v>0</v>
      </c>
      <c r="P65" s="147" t="b">
        <v>0</v>
      </c>
      <c r="Q65" s="147" t="b">
        <v>0</v>
      </c>
      <c r="R65" s="147" t="b">
        <v>1</v>
      </c>
    </row>
    <row r="66">
      <c r="A66" s="143" t="s">
        <v>2047</v>
      </c>
      <c r="B66" s="143" t="s">
        <v>246</v>
      </c>
      <c r="C66" s="144" t="s">
        <v>421</v>
      </c>
      <c r="D66" s="144">
        <v>2.0</v>
      </c>
      <c r="E66" s="145" t="s">
        <v>2048</v>
      </c>
      <c r="F66" s="149" t="s">
        <v>2049</v>
      </c>
      <c r="G66" s="146"/>
      <c r="H66" s="144"/>
      <c r="I66" s="144"/>
      <c r="J66" s="144" t="s">
        <v>2050</v>
      </c>
      <c r="K66" s="81" t="s">
        <v>1832</v>
      </c>
      <c r="L66" s="147" t="b">
        <v>0</v>
      </c>
      <c r="M66" s="147" t="b">
        <v>0</v>
      </c>
      <c r="N66" s="147" t="b">
        <v>0</v>
      </c>
      <c r="O66" s="147" t="b">
        <v>0</v>
      </c>
      <c r="P66" s="147" t="b">
        <v>0</v>
      </c>
      <c r="Q66" s="147" t="b">
        <v>0</v>
      </c>
      <c r="R66" s="147" t="b">
        <v>1</v>
      </c>
    </row>
    <row r="67">
      <c r="A67" s="143" t="s">
        <v>2051</v>
      </c>
      <c r="B67" s="143" t="s">
        <v>246</v>
      </c>
      <c r="C67" s="144" t="s">
        <v>421</v>
      </c>
      <c r="D67" s="144">
        <v>2.0</v>
      </c>
      <c r="E67" s="145" t="s">
        <v>2052</v>
      </c>
      <c r="F67" s="149" t="s">
        <v>2053</v>
      </c>
      <c r="G67" s="146"/>
      <c r="H67" s="144"/>
      <c r="I67" s="144"/>
      <c r="J67" s="144" t="s">
        <v>2050</v>
      </c>
      <c r="K67" s="81" t="s">
        <v>1832</v>
      </c>
      <c r="L67" s="147" t="b">
        <v>0</v>
      </c>
      <c r="M67" s="147" t="b">
        <v>0</v>
      </c>
      <c r="N67" s="147" t="b">
        <v>0</v>
      </c>
      <c r="O67" s="147" t="b">
        <v>0</v>
      </c>
      <c r="P67" s="147" t="b">
        <v>0</v>
      </c>
      <c r="Q67" s="147" t="b">
        <v>0</v>
      </c>
      <c r="R67" s="147" t="b">
        <v>1</v>
      </c>
    </row>
    <row r="68">
      <c r="A68" s="143" t="s">
        <v>2054</v>
      </c>
      <c r="B68" s="143" t="s">
        <v>246</v>
      </c>
      <c r="C68" s="144" t="s">
        <v>421</v>
      </c>
      <c r="D68" s="144">
        <v>2.0</v>
      </c>
      <c r="E68" s="145" t="s">
        <v>2055</v>
      </c>
      <c r="F68" s="149" t="s">
        <v>2056</v>
      </c>
      <c r="G68" s="146"/>
      <c r="H68" s="144"/>
      <c r="I68" s="144"/>
      <c r="J68" s="144" t="s">
        <v>2050</v>
      </c>
      <c r="K68" s="81" t="s">
        <v>1832</v>
      </c>
      <c r="L68" s="147" t="b">
        <v>0</v>
      </c>
      <c r="M68" s="147" t="b">
        <v>0</v>
      </c>
      <c r="N68" s="147" t="b">
        <v>0</v>
      </c>
      <c r="O68" s="147" t="b">
        <v>0</v>
      </c>
      <c r="P68" s="147" t="b">
        <v>0</v>
      </c>
      <c r="Q68" s="147" t="b">
        <v>0</v>
      </c>
      <c r="R68" s="147" t="b">
        <v>1</v>
      </c>
    </row>
    <row r="69">
      <c r="A69" s="143" t="s">
        <v>2057</v>
      </c>
      <c r="B69" s="143" t="s">
        <v>246</v>
      </c>
      <c r="C69" s="144" t="s">
        <v>421</v>
      </c>
      <c r="D69" s="144">
        <v>2.0</v>
      </c>
      <c r="E69" s="145" t="s">
        <v>2058</v>
      </c>
      <c r="F69" s="149" t="s">
        <v>2059</v>
      </c>
      <c r="G69" s="146"/>
      <c r="H69" s="144"/>
      <c r="I69" s="144"/>
      <c r="J69" s="144" t="s">
        <v>2050</v>
      </c>
      <c r="K69" s="81" t="s">
        <v>1832</v>
      </c>
      <c r="L69" s="147" t="b">
        <v>0</v>
      </c>
      <c r="M69" s="147" t="b">
        <v>0</v>
      </c>
      <c r="N69" s="147" t="b">
        <v>0</v>
      </c>
      <c r="O69" s="147" t="b">
        <v>0</v>
      </c>
      <c r="P69" s="147" t="b">
        <v>0</v>
      </c>
      <c r="Q69" s="147" t="b">
        <v>0</v>
      </c>
      <c r="R69" s="147" t="b">
        <v>1</v>
      </c>
    </row>
    <row r="70">
      <c r="A70" s="143" t="s">
        <v>2060</v>
      </c>
      <c r="B70" s="143" t="s">
        <v>246</v>
      </c>
      <c r="C70" s="144" t="s">
        <v>421</v>
      </c>
      <c r="D70" s="144">
        <v>2.0</v>
      </c>
      <c r="E70" s="145" t="s">
        <v>2061</v>
      </c>
      <c r="F70" s="149" t="s">
        <v>2062</v>
      </c>
      <c r="G70" s="146"/>
      <c r="H70" s="144"/>
      <c r="I70" s="144"/>
      <c r="J70" s="144" t="s">
        <v>2050</v>
      </c>
      <c r="K70" s="81" t="s">
        <v>1832</v>
      </c>
      <c r="L70" s="147" t="b">
        <v>0</v>
      </c>
      <c r="M70" s="147" t="b">
        <v>0</v>
      </c>
      <c r="N70" s="147" t="b">
        <v>0</v>
      </c>
      <c r="O70" s="147" t="b">
        <v>0</v>
      </c>
      <c r="P70" s="147" t="b">
        <v>0</v>
      </c>
      <c r="Q70" s="147" t="b">
        <v>0</v>
      </c>
      <c r="R70" s="147" t="b">
        <v>1</v>
      </c>
    </row>
    <row r="71">
      <c r="A71" s="143" t="s">
        <v>2063</v>
      </c>
      <c r="B71" s="143" t="s">
        <v>246</v>
      </c>
      <c r="C71" s="144" t="s">
        <v>421</v>
      </c>
      <c r="D71" s="144">
        <v>2.0</v>
      </c>
      <c r="E71" s="145" t="s">
        <v>2064</v>
      </c>
      <c r="F71" s="149" t="s">
        <v>2065</v>
      </c>
      <c r="G71" s="146"/>
      <c r="H71" s="144"/>
      <c r="I71" s="144"/>
      <c r="J71" s="144" t="s">
        <v>2050</v>
      </c>
      <c r="K71" s="81" t="s">
        <v>1832</v>
      </c>
      <c r="L71" s="147" t="b">
        <v>0</v>
      </c>
      <c r="M71" s="147" t="b">
        <v>0</v>
      </c>
      <c r="N71" s="147" t="b">
        <v>0</v>
      </c>
      <c r="O71" s="147" t="b">
        <v>0</v>
      </c>
      <c r="P71" s="147" t="b">
        <v>0</v>
      </c>
      <c r="Q71" s="147" t="b">
        <v>0</v>
      </c>
      <c r="R71" s="147" t="b">
        <v>1</v>
      </c>
    </row>
    <row r="72">
      <c r="A72" s="143" t="s">
        <v>2066</v>
      </c>
      <c r="B72" s="143" t="s">
        <v>246</v>
      </c>
      <c r="C72" s="144" t="s">
        <v>421</v>
      </c>
      <c r="D72" s="144">
        <v>2.0</v>
      </c>
      <c r="E72" s="145" t="s">
        <v>2067</v>
      </c>
      <c r="F72" s="149" t="s">
        <v>2068</v>
      </c>
      <c r="G72" s="146"/>
      <c r="H72" s="144"/>
      <c r="I72" s="144"/>
      <c r="J72" s="144" t="s">
        <v>2050</v>
      </c>
      <c r="K72" s="81" t="s">
        <v>1832</v>
      </c>
      <c r="L72" s="147" t="b">
        <v>0</v>
      </c>
      <c r="M72" s="147" t="b">
        <v>0</v>
      </c>
      <c r="N72" s="147" t="b">
        <v>0</v>
      </c>
      <c r="O72" s="147" t="b">
        <v>0</v>
      </c>
      <c r="P72" s="147" t="b">
        <v>0</v>
      </c>
      <c r="Q72" s="147" t="b">
        <v>0</v>
      </c>
      <c r="R72" s="147" t="b">
        <v>1</v>
      </c>
    </row>
    <row r="73">
      <c r="A73" s="143" t="s">
        <v>2069</v>
      </c>
      <c r="B73" s="143" t="s">
        <v>246</v>
      </c>
      <c r="C73" s="144" t="s">
        <v>421</v>
      </c>
      <c r="D73" s="144">
        <v>2.0</v>
      </c>
      <c r="E73" s="145" t="s">
        <v>2070</v>
      </c>
      <c r="F73" s="149" t="s">
        <v>2071</v>
      </c>
      <c r="G73" s="146"/>
      <c r="H73" s="144"/>
      <c r="I73" s="144"/>
      <c r="J73" s="144" t="s">
        <v>2050</v>
      </c>
      <c r="K73" s="81" t="s">
        <v>1832</v>
      </c>
      <c r="L73" s="147" t="b">
        <v>0</v>
      </c>
      <c r="M73" s="147" t="b">
        <v>0</v>
      </c>
      <c r="N73" s="147" t="b">
        <v>0</v>
      </c>
      <c r="O73" s="147" t="b">
        <v>0</v>
      </c>
      <c r="P73" s="147" t="b">
        <v>0</v>
      </c>
      <c r="Q73" s="147" t="b">
        <v>0</v>
      </c>
      <c r="R73" s="147" t="b">
        <v>1</v>
      </c>
    </row>
    <row r="74">
      <c r="A74" s="143" t="s">
        <v>2072</v>
      </c>
      <c r="B74" s="143" t="s">
        <v>246</v>
      </c>
      <c r="C74" s="144" t="s">
        <v>421</v>
      </c>
      <c r="D74" s="144">
        <v>2.0</v>
      </c>
      <c r="E74" s="145" t="s">
        <v>2073</v>
      </c>
      <c r="F74" s="149" t="s">
        <v>2074</v>
      </c>
      <c r="G74" s="146"/>
      <c r="H74" s="144"/>
      <c r="I74" s="144"/>
      <c r="J74" s="144" t="s">
        <v>2050</v>
      </c>
      <c r="K74" s="81" t="s">
        <v>1832</v>
      </c>
      <c r="L74" s="147" t="b">
        <v>0</v>
      </c>
      <c r="M74" s="147" t="b">
        <v>0</v>
      </c>
      <c r="N74" s="147" t="b">
        <v>0</v>
      </c>
      <c r="O74" s="147" t="b">
        <v>0</v>
      </c>
      <c r="P74" s="147" t="b">
        <v>0</v>
      </c>
      <c r="Q74" s="147" t="b">
        <v>0</v>
      </c>
      <c r="R74" s="147" t="b">
        <v>1</v>
      </c>
    </row>
    <row r="75">
      <c r="A75" s="143" t="s">
        <v>2075</v>
      </c>
      <c r="B75" s="143" t="s">
        <v>246</v>
      </c>
      <c r="C75" s="144" t="s">
        <v>421</v>
      </c>
      <c r="D75" s="144">
        <v>2.0</v>
      </c>
      <c r="E75" s="145" t="s">
        <v>2076</v>
      </c>
      <c r="F75" s="149" t="s">
        <v>2077</v>
      </c>
      <c r="G75" s="146"/>
      <c r="H75" s="144"/>
      <c r="I75" s="144"/>
      <c r="J75" s="144" t="s">
        <v>2050</v>
      </c>
      <c r="K75" s="81" t="s">
        <v>1832</v>
      </c>
      <c r="L75" s="147" t="b">
        <v>0</v>
      </c>
      <c r="M75" s="147" t="b">
        <v>0</v>
      </c>
      <c r="N75" s="147" t="b">
        <v>0</v>
      </c>
      <c r="O75" s="147" t="b">
        <v>0</v>
      </c>
      <c r="P75" s="147" t="b">
        <v>0</v>
      </c>
      <c r="Q75" s="147" t="b">
        <v>0</v>
      </c>
      <c r="R75" s="147" t="b">
        <v>1</v>
      </c>
    </row>
    <row r="76">
      <c r="A76" s="143" t="s">
        <v>2078</v>
      </c>
      <c r="B76" s="143" t="s">
        <v>246</v>
      </c>
      <c r="C76" s="144" t="s">
        <v>421</v>
      </c>
      <c r="D76" s="144">
        <v>2.0</v>
      </c>
      <c r="E76" s="145" t="s">
        <v>2079</v>
      </c>
      <c r="F76" s="149" t="s">
        <v>2080</v>
      </c>
      <c r="G76" s="146"/>
      <c r="H76" s="144"/>
      <c r="I76" s="144"/>
      <c r="J76" s="144" t="s">
        <v>2050</v>
      </c>
      <c r="K76" s="81" t="s">
        <v>1832</v>
      </c>
      <c r="L76" s="147" t="b">
        <v>0</v>
      </c>
      <c r="M76" s="147" t="b">
        <v>0</v>
      </c>
      <c r="N76" s="147" t="b">
        <v>0</v>
      </c>
      <c r="O76" s="147" t="b">
        <v>0</v>
      </c>
      <c r="P76" s="147" t="b">
        <v>0</v>
      </c>
      <c r="Q76" s="147" t="b">
        <v>0</v>
      </c>
      <c r="R76" s="147" t="b">
        <v>1</v>
      </c>
    </row>
    <row r="77">
      <c r="A77" s="143" t="s">
        <v>2081</v>
      </c>
      <c r="B77" s="143" t="s">
        <v>246</v>
      </c>
      <c r="C77" s="144" t="s">
        <v>421</v>
      </c>
      <c r="D77" s="144">
        <v>2.0</v>
      </c>
      <c r="E77" s="145" t="s">
        <v>2082</v>
      </c>
      <c r="F77" s="149" t="s">
        <v>2083</v>
      </c>
      <c r="G77" s="146"/>
      <c r="H77" s="144"/>
      <c r="I77" s="144"/>
      <c r="J77" s="144" t="s">
        <v>2050</v>
      </c>
      <c r="K77" s="81" t="s">
        <v>1832</v>
      </c>
      <c r="L77" s="147" t="b">
        <v>0</v>
      </c>
      <c r="M77" s="147" t="b">
        <v>0</v>
      </c>
      <c r="N77" s="147" t="b">
        <v>0</v>
      </c>
      <c r="O77" s="147" t="b">
        <v>0</v>
      </c>
      <c r="P77" s="147" t="b">
        <v>0</v>
      </c>
      <c r="Q77" s="147" t="b">
        <v>0</v>
      </c>
      <c r="R77" s="147" t="b">
        <v>1</v>
      </c>
    </row>
    <row r="78">
      <c r="A78" s="143" t="s">
        <v>2084</v>
      </c>
      <c r="B78" s="143" t="s">
        <v>246</v>
      </c>
      <c r="C78" s="144" t="s">
        <v>421</v>
      </c>
      <c r="D78" s="144">
        <v>2.0</v>
      </c>
      <c r="E78" s="145" t="s">
        <v>2085</v>
      </c>
      <c r="F78" s="149" t="s">
        <v>2086</v>
      </c>
      <c r="G78" s="146"/>
      <c r="H78" s="144"/>
      <c r="I78" s="144"/>
      <c r="J78" s="144" t="s">
        <v>2050</v>
      </c>
      <c r="K78" s="81" t="s">
        <v>1832</v>
      </c>
      <c r="L78" s="147" t="b">
        <v>0</v>
      </c>
      <c r="M78" s="147" t="b">
        <v>0</v>
      </c>
      <c r="N78" s="147" t="b">
        <v>0</v>
      </c>
      <c r="O78" s="147" t="b">
        <v>0</v>
      </c>
      <c r="P78" s="147" t="b">
        <v>0</v>
      </c>
      <c r="Q78" s="147" t="b">
        <v>0</v>
      </c>
      <c r="R78" s="147" t="b">
        <v>1</v>
      </c>
    </row>
    <row r="79">
      <c r="A79" s="143" t="s">
        <v>2087</v>
      </c>
      <c r="B79" s="143" t="s">
        <v>246</v>
      </c>
      <c r="C79" s="144" t="s">
        <v>421</v>
      </c>
      <c r="D79" s="144">
        <v>2.0</v>
      </c>
      <c r="E79" s="145" t="s">
        <v>2088</v>
      </c>
      <c r="F79" s="149" t="s">
        <v>2089</v>
      </c>
      <c r="G79" s="146"/>
      <c r="H79" s="144"/>
      <c r="I79" s="144"/>
      <c r="J79" s="144" t="s">
        <v>2050</v>
      </c>
      <c r="K79" s="81" t="s">
        <v>1832</v>
      </c>
      <c r="L79" s="147" t="b">
        <v>0</v>
      </c>
      <c r="M79" s="147" t="b">
        <v>0</v>
      </c>
      <c r="N79" s="147" t="b">
        <v>0</v>
      </c>
      <c r="O79" s="147" t="b">
        <v>0</v>
      </c>
      <c r="P79" s="147" t="b">
        <v>0</v>
      </c>
      <c r="Q79" s="147" t="b">
        <v>0</v>
      </c>
      <c r="R79" s="147" t="b">
        <v>1</v>
      </c>
    </row>
    <row r="80">
      <c r="A80" s="143" t="s">
        <v>2090</v>
      </c>
      <c r="B80" s="143" t="s">
        <v>246</v>
      </c>
      <c r="C80" s="144" t="s">
        <v>421</v>
      </c>
      <c r="D80" s="144">
        <v>2.0</v>
      </c>
      <c r="E80" s="145" t="s">
        <v>2091</v>
      </c>
      <c r="F80" s="149" t="s">
        <v>2092</v>
      </c>
      <c r="G80" s="146"/>
      <c r="H80" s="144"/>
      <c r="I80" s="144"/>
      <c r="J80" s="144" t="s">
        <v>2050</v>
      </c>
      <c r="K80" s="81" t="s">
        <v>1832</v>
      </c>
      <c r="L80" s="147" t="b">
        <v>0</v>
      </c>
      <c r="M80" s="147" t="b">
        <v>0</v>
      </c>
      <c r="N80" s="147" t="b">
        <v>0</v>
      </c>
      <c r="O80" s="147" t="b">
        <v>0</v>
      </c>
      <c r="P80" s="147" t="b">
        <v>0</v>
      </c>
      <c r="Q80" s="147" t="b">
        <v>0</v>
      </c>
      <c r="R80" s="147" t="b">
        <v>1</v>
      </c>
    </row>
    <row r="81">
      <c r="A81" s="143"/>
      <c r="B81" s="150"/>
      <c r="C81" s="151"/>
      <c r="D81" s="151"/>
      <c r="E81" s="152"/>
      <c r="F81" s="153"/>
      <c r="G81" s="152"/>
      <c r="H81" s="154"/>
      <c r="I81" s="154"/>
      <c r="J81" s="152"/>
      <c r="K81" s="155"/>
      <c r="L81" s="156"/>
      <c r="M81" s="156"/>
      <c r="N81" s="156"/>
      <c r="O81" s="156"/>
      <c r="P81" s="156"/>
      <c r="Q81" s="156"/>
      <c r="R81" s="156"/>
    </row>
    <row r="82">
      <c r="A82" s="143"/>
      <c r="B82" s="158"/>
      <c r="C82" s="161"/>
      <c r="D82" s="166"/>
      <c r="E82" s="159"/>
      <c r="F82" s="164" t="s">
        <v>2093</v>
      </c>
      <c r="G82" s="157"/>
      <c r="H82" s="159"/>
      <c r="I82" s="159"/>
      <c r="J82" s="157"/>
      <c r="K82" s="167"/>
      <c r="L82" s="167"/>
      <c r="M82" s="167"/>
      <c r="N82" s="167"/>
      <c r="O82" s="167"/>
      <c r="P82" s="167"/>
      <c r="Q82" s="167"/>
      <c r="R82" s="167"/>
    </row>
    <row r="83">
      <c r="A83" s="143" t="s">
        <v>2094</v>
      </c>
      <c r="B83" s="143" t="s">
        <v>246</v>
      </c>
      <c r="C83" s="144" t="s">
        <v>286</v>
      </c>
      <c r="D83" s="144">
        <v>1.0</v>
      </c>
      <c r="E83" s="145" t="s">
        <v>2095</v>
      </c>
      <c r="F83" s="149" t="s">
        <v>2096</v>
      </c>
      <c r="G83" s="165" t="s">
        <v>2097</v>
      </c>
      <c r="H83" s="144" t="s">
        <v>2098</v>
      </c>
      <c r="I83" s="144"/>
      <c r="J83" s="144"/>
      <c r="K83" s="81" t="s">
        <v>1832</v>
      </c>
      <c r="L83" s="147" t="b">
        <v>0</v>
      </c>
      <c r="M83" s="147" t="b">
        <v>0</v>
      </c>
      <c r="N83" s="147" t="b">
        <v>0</v>
      </c>
      <c r="O83" s="147" t="b">
        <v>0</v>
      </c>
      <c r="P83" s="147" t="b">
        <v>0</v>
      </c>
      <c r="Q83" s="147" t="b">
        <v>0</v>
      </c>
      <c r="R83" s="147" t="b">
        <v>1</v>
      </c>
    </row>
    <row r="84" ht="39.75" customHeight="1">
      <c r="A84" s="143" t="s">
        <v>2099</v>
      </c>
      <c r="B84" s="143" t="s">
        <v>246</v>
      </c>
      <c r="C84" s="145" t="s">
        <v>2100</v>
      </c>
      <c r="D84" s="144">
        <v>1.0</v>
      </c>
      <c r="E84" s="144" t="s">
        <v>2101</v>
      </c>
      <c r="F84" s="149" t="s">
        <v>2102</v>
      </c>
      <c r="H84" s="144" t="s">
        <v>2098</v>
      </c>
      <c r="I84" s="144"/>
      <c r="J84" s="144"/>
      <c r="K84" s="81" t="s">
        <v>1832</v>
      </c>
      <c r="L84" s="147" t="b">
        <v>0</v>
      </c>
      <c r="M84" s="147" t="b">
        <v>0</v>
      </c>
      <c r="N84" s="147" t="b">
        <v>0</v>
      </c>
      <c r="O84" s="147" t="b">
        <v>0</v>
      </c>
      <c r="P84" s="147" t="b">
        <v>0</v>
      </c>
      <c r="Q84" s="147" t="b">
        <v>0</v>
      </c>
      <c r="R84" s="147" t="b">
        <v>1</v>
      </c>
    </row>
    <row r="85">
      <c r="A85" s="143" t="s">
        <v>2103</v>
      </c>
      <c r="B85" s="143" t="s">
        <v>246</v>
      </c>
      <c r="C85" s="145" t="s">
        <v>2100</v>
      </c>
      <c r="D85" s="144">
        <v>1.0</v>
      </c>
      <c r="E85" s="144" t="s">
        <v>2104</v>
      </c>
      <c r="F85" s="149" t="s">
        <v>2105</v>
      </c>
      <c r="H85" s="144" t="s">
        <v>2098</v>
      </c>
      <c r="I85" s="144"/>
      <c r="J85" s="144"/>
      <c r="K85" s="81" t="s">
        <v>1832</v>
      </c>
      <c r="L85" s="147" t="b">
        <v>0</v>
      </c>
      <c r="M85" s="147" t="b">
        <v>0</v>
      </c>
      <c r="N85" s="147" t="b">
        <v>0</v>
      </c>
      <c r="O85" s="147" t="b">
        <v>0</v>
      </c>
      <c r="P85" s="147" t="b">
        <v>1</v>
      </c>
      <c r="Q85" s="147" t="b">
        <v>0</v>
      </c>
      <c r="R85" s="147" t="b">
        <v>1</v>
      </c>
    </row>
    <row r="86">
      <c r="A86" s="143" t="s">
        <v>2106</v>
      </c>
      <c r="B86" s="143" t="s">
        <v>246</v>
      </c>
      <c r="C86" s="145" t="s">
        <v>2100</v>
      </c>
      <c r="D86" s="144">
        <v>1.0</v>
      </c>
      <c r="E86" s="144" t="s">
        <v>2107</v>
      </c>
      <c r="F86" s="149" t="s">
        <v>2108</v>
      </c>
      <c r="H86" s="144" t="s">
        <v>2098</v>
      </c>
      <c r="I86" s="144"/>
      <c r="J86" s="144"/>
      <c r="K86" s="81" t="s">
        <v>1832</v>
      </c>
      <c r="L86" s="147" t="b">
        <v>0</v>
      </c>
      <c r="M86" s="147" t="b">
        <v>0</v>
      </c>
      <c r="N86" s="147" t="b">
        <v>0</v>
      </c>
      <c r="O86" s="147" t="b">
        <v>0</v>
      </c>
      <c r="P86" s="147" t="b">
        <v>1</v>
      </c>
      <c r="Q86" s="147" t="b">
        <v>0</v>
      </c>
      <c r="R86" s="147" t="b">
        <v>1</v>
      </c>
    </row>
    <row r="87">
      <c r="A87" s="143" t="s">
        <v>2109</v>
      </c>
      <c r="B87" s="143" t="s">
        <v>246</v>
      </c>
      <c r="C87" s="145" t="s">
        <v>1758</v>
      </c>
      <c r="D87" s="144">
        <v>1.0</v>
      </c>
      <c r="E87" s="144" t="s">
        <v>2110</v>
      </c>
      <c r="F87" s="149" t="s">
        <v>2111</v>
      </c>
      <c r="G87" s="165"/>
      <c r="H87" s="144"/>
      <c r="I87" s="144">
        <v>1.0</v>
      </c>
      <c r="J87" s="144"/>
      <c r="K87" s="81" t="s">
        <v>1832</v>
      </c>
      <c r="L87" s="147" t="b">
        <v>0</v>
      </c>
      <c r="M87" s="147" t="b">
        <v>0</v>
      </c>
      <c r="N87" s="147" t="b">
        <v>0</v>
      </c>
      <c r="O87" s="147" t="b">
        <v>0</v>
      </c>
      <c r="P87" s="147" t="b">
        <v>1</v>
      </c>
      <c r="Q87" s="147" t="b">
        <v>0</v>
      </c>
      <c r="R87" s="147" t="b">
        <v>1</v>
      </c>
    </row>
    <row r="88">
      <c r="A88" s="143" t="s">
        <v>2112</v>
      </c>
      <c r="B88" s="143" t="s">
        <v>246</v>
      </c>
      <c r="C88" s="145" t="s">
        <v>1758</v>
      </c>
      <c r="D88" s="144">
        <v>1.0</v>
      </c>
      <c r="E88" s="144" t="s">
        <v>2113</v>
      </c>
      <c r="F88" s="149" t="s">
        <v>2114</v>
      </c>
      <c r="G88" s="165"/>
      <c r="H88" s="144"/>
      <c r="I88" s="144">
        <v>1.0</v>
      </c>
      <c r="J88" s="144"/>
      <c r="K88" s="81" t="s">
        <v>1832</v>
      </c>
      <c r="L88" s="147" t="b">
        <v>0</v>
      </c>
      <c r="M88" s="147" t="b">
        <v>0</v>
      </c>
      <c r="N88" s="147" t="b">
        <v>0</v>
      </c>
      <c r="O88" s="147" t="b">
        <v>0</v>
      </c>
      <c r="P88" s="147" t="b">
        <v>1</v>
      </c>
      <c r="Q88" s="147" t="b">
        <v>0</v>
      </c>
      <c r="R88" s="147" t="b">
        <v>1</v>
      </c>
    </row>
    <row r="89">
      <c r="A89" s="143" t="s">
        <v>2115</v>
      </c>
      <c r="B89" s="143" t="s">
        <v>246</v>
      </c>
      <c r="C89" s="145" t="s">
        <v>1758</v>
      </c>
      <c r="D89" s="144">
        <v>1.0</v>
      </c>
      <c r="E89" s="144" t="s">
        <v>2116</v>
      </c>
      <c r="F89" s="149" t="s">
        <v>2117</v>
      </c>
      <c r="G89" s="165"/>
      <c r="H89" s="144"/>
      <c r="I89" s="144">
        <v>1.0</v>
      </c>
      <c r="J89" s="144"/>
      <c r="K89" s="81" t="s">
        <v>1832</v>
      </c>
      <c r="L89" s="147" t="b">
        <v>0</v>
      </c>
      <c r="M89" s="147" t="b">
        <v>0</v>
      </c>
      <c r="N89" s="147" t="b">
        <v>0</v>
      </c>
      <c r="O89" s="147" t="b">
        <v>0</v>
      </c>
      <c r="P89" s="147" t="b">
        <v>1</v>
      </c>
      <c r="Q89" s="147" t="b">
        <v>0</v>
      </c>
      <c r="R89" s="147" t="b">
        <v>1</v>
      </c>
    </row>
    <row r="90">
      <c r="A90" s="143" t="s">
        <v>2118</v>
      </c>
      <c r="B90" s="143" t="s">
        <v>246</v>
      </c>
      <c r="C90" s="145" t="s">
        <v>1758</v>
      </c>
      <c r="D90" s="144">
        <v>1.0</v>
      </c>
      <c r="E90" s="144" t="s">
        <v>2119</v>
      </c>
      <c r="F90" s="149" t="s">
        <v>2120</v>
      </c>
      <c r="G90" s="165"/>
      <c r="H90" s="144"/>
      <c r="I90" s="144">
        <v>1.0</v>
      </c>
      <c r="J90" s="144"/>
      <c r="K90" s="81" t="s">
        <v>1832</v>
      </c>
      <c r="L90" s="147" t="b">
        <v>0</v>
      </c>
      <c r="M90" s="147" t="b">
        <v>0</v>
      </c>
      <c r="N90" s="147" t="b">
        <v>0</v>
      </c>
      <c r="O90" s="147" t="b">
        <v>0</v>
      </c>
      <c r="P90" s="147" t="b">
        <v>1</v>
      </c>
      <c r="Q90" s="147" t="b">
        <v>0</v>
      </c>
      <c r="R90" s="147" t="b">
        <v>1</v>
      </c>
    </row>
    <row r="91">
      <c r="A91" s="143" t="s">
        <v>2121</v>
      </c>
      <c r="B91" s="143" t="s">
        <v>246</v>
      </c>
      <c r="C91" s="144" t="s">
        <v>421</v>
      </c>
      <c r="D91" s="144">
        <v>2.0</v>
      </c>
      <c r="E91" s="144" t="s">
        <v>2122</v>
      </c>
      <c r="F91" s="108" t="s">
        <v>2123</v>
      </c>
      <c r="G91" s="146"/>
      <c r="H91" s="144"/>
      <c r="I91" s="144">
        <v>1.0</v>
      </c>
      <c r="J91" s="144"/>
      <c r="K91" s="81" t="s">
        <v>1828</v>
      </c>
      <c r="L91" s="147" t="b">
        <v>0</v>
      </c>
      <c r="M91" s="147" t="b">
        <v>0</v>
      </c>
      <c r="N91" s="147" t="b">
        <v>1</v>
      </c>
      <c r="O91" s="147" t="b">
        <v>0</v>
      </c>
      <c r="P91" s="147" t="b">
        <v>0</v>
      </c>
      <c r="Q91" s="147" t="b">
        <v>0</v>
      </c>
      <c r="R91" s="147" t="b">
        <v>0</v>
      </c>
    </row>
    <row r="92">
      <c r="A92" s="143" t="s">
        <v>2124</v>
      </c>
      <c r="B92" s="143" t="s">
        <v>246</v>
      </c>
      <c r="C92" s="144" t="s">
        <v>421</v>
      </c>
      <c r="D92" s="144">
        <v>2.0</v>
      </c>
      <c r="E92" s="144" t="s">
        <v>2125</v>
      </c>
      <c r="F92" s="108" t="s">
        <v>2126</v>
      </c>
      <c r="G92" s="146"/>
      <c r="H92" s="144"/>
      <c r="I92" s="144">
        <v>1.0</v>
      </c>
      <c r="J92" s="144"/>
      <c r="K92" s="81" t="s">
        <v>1828</v>
      </c>
      <c r="L92" s="147" t="b">
        <v>0</v>
      </c>
      <c r="M92" s="147" t="b">
        <v>0</v>
      </c>
      <c r="N92" s="147" t="b">
        <v>1</v>
      </c>
      <c r="O92" s="147" t="b">
        <v>0</v>
      </c>
      <c r="P92" s="147" t="b">
        <v>0</v>
      </c>
      <c r="Q92" s="147" t="b">
        <v>0</v>
      </c>
      <c r="R92" s="147" t="b">
        <v>0</v>
      </c>
    </row>
    <row r="93">
      <c r="A93" s="143" t="s">
        <v>2127</v>
      </c>
      <c r="B93" s="143" t="s">
        <v>246</v>
      </c>
      <c r="C93" s="144" t="s">
        <v>421</v>
      </c>
      <c r="D93" s="144">
        <v>2.0</v>
      </c>
      <c r="E93" s="144" t="s">
        <v>2128</v>
      </c>
      <c r="F93" s="108" t="s">
        <v>2129</v>
      </c>
      <c r="G93" s="146"/>
      <c r="H93" s="144"/>
      <c r="I93" s="144">
        <v>1.0</v>
      </c>
      <c r="J93" s="144"/>
      <c r="K93" s="81" t="s">
        <v>1828</v>
      </c>
      <c r="L93" s="147" t="b">
        <v>0</v>
      </c>
      <c r="M93" s="147" t="b">
        <v>0</v>
      </c>
      <c r="N93" s="147" t="b">
        <v>1</v>
      </c>
      <c r="O93" s="147" t="b">
        <v>0</v>
      </c>
      <c r="P93" s="147" t="b">
        <v>0</v>
      </c>
      <c r="Q93" s="147" t="b">
        <v>0</v>
      </c>
      <c r="R93" s="147" t="b">
        <v>0</v>
      </c>
    </row>
    <row r="94">
      <c r="A94" s="143" t="s">
        <v>2130</v>
      </c>
      <c r="B94" s="143" t="s">
        <v>246</v>
      </c>
      <c r="C94" s="144" t="s">
        <v>421</v>
      </c>
      <c r="D94" s="144">
        <v>2.0</v>
      </c>
      <c r="E94" s="144" t="s">
        <v>2131</v>
      </c>
      <c r="F94" s="108" t="s">
        <v>2132</v>
      </c>
      <c r="G94" s="146"/>
      <c r="H94" s="144"/>
      <c r="I94" s="144">
        <v>1.0</v>
      </c>
      <c r="J94" s="144"/>
      <c r="K94" s="81" t="s">
        <v>1828</v>
      </c>
      <c r="L94" s="147" t="b">
        <v>0</v>
      </c>
      <c r="M94" s="147" t="b">
        <v>0</v>
      </c>
      <c r="N94" s="147" t="b">
        <v>1</v>
      </c>
      <c r="O94" s="147" t="b">
        <v>0</v>
      </c>
      <c r="P94" s="147" t="b">
        <v>0</v>
      </c>
      <c r="Q94" s="147" t="b">
        <v>0</v>
      </c>
      <c r="R94" s="147" t="b">
        <v>0</v>
      </c>
    </row>
    <row r="95">
      <c r="A95" s="143" t="s">
        <v>2133</v>
      </c>
      <c r="B95" s="143" t="s">
        <v>246</v>
      </c>
      <c r="C95" s="144" t="s">
        <v>421</v>
      </c>
      <c r="D95" s="144">
        <v>2.0</v>
      </c>
      <c r="E95" s="144" t="s">
        <v>2134</v>
      </c>
      <c r="F95" s="108" t="s">
        <v>2135</v>
      </c>
      <c r="G95" s="146"/>
      <c r="H95" s="144"/>
      <c r="I95" s="144">
        <v>1.0</v>
      </c>
      <c r="J95" s="144"/>
      <c r="K95" s="81" t="s">
        <v>1828</v>
      </c>
      <c r="L95" s="147" t="b">
        <v>0</v>
      </c>
      <c r="M95" s="147" t="b">
        <v>0</v>
      </c>
      <c r="N95" s="147" t="b">
        <v>1</v>
      </c>
      <c r="O95" s="147" t="b">
        <v>0</v>
      </c>
      <c r="P95" s="147" t="b">
        <v>0</v>
      </c>
      <c r="Q95" s="147" t="b">
        <v>0</v>
      </c>
      <c r="R95" s="147" t="b">
        <v>0</v>
      </c>
    </row>
    <row r="96">
      <c r="A96" s="143" t="s">
        <v>2136</v>
      </c>
      <c r="B96" s="143" t="s">
        <v>246</v>
      </c>
      <c r="C96" s="144" t="s">
        <v>421</v>
      </c>
      <c r="D96" s="144">
        <v>2.0</v>
      </c>
      <c r="E96" s="144" t="s">
        <v>2137</v>
      </c>
      <c r="F96" s="108" t="s">
        <v>2138</v>
      </c>
      <c r="G96" s="146"/>
      <c r="H96" s="144"/>
      <c r="I96" s="144">
        <v>1.0</v>
      </c>
      <c r="J96" s="144"/>
      <c r="K96" s="81" t="s">
        <v>1828</v>
      </c>
      <c r="L96" s="147" t="b">
        <v>0</v>
      </c>
      <c r="M96" s="147" t="b">
        <v>0</v>
      </c>
      <c r="N96" s="147" t="b">
        <v>1</v>
      </c>
      <c r="O96" s="147" t="b">
        <v>0</v>
      </c>
      <c r="P96" s="147" t="b">
        <v>0</v>
      </c>
      <c r="Q96" s="147" t="b">
        <v>0</v>
      </c>
      <c r="R96" s="147" t="b">
        <v>0</v>
      </c>
    </row>
    <row r="97">
      <c r="A97" s="143" t="s">
        <v>2139</v>
      </c>
      <c r="B97" s="143" t="s">
        <v>246</v>
      </c>
      <c r="C97" s="144" t="s">
        <v>421</v>
      </c>
      <c r="D97" s="144">
        <v>2.0</v>
      </c>
      <c r="E97" s="144" t="s">
        <v>2140</v>
      </c>
      <c r="F97" s="108" t="s">
        <v>2141</v>
      </c>
      <c r="G97" s="146"/>
      <c r="H97" s="144"/>
      <c r="I97" s="144">
        <v>1.0</v>
      </c>
      <c r="J97" s="144"/>
      <c r="K97" s="81" t="s">
        <v>1828</v>
      </c>
      <c r="L97" s="147" t="b">
        <v>0</v>
      </c>
      <c r="M97" s="147" t="b">
        <v>0</v>
      </c>
      <c r="N97" s="147" t="b">
        <v>0</v>
      </c>
      <c r="O97" s="147" t="b">
        <v>1</v>
      </c>
      <c r="P97" s="147" t="b">
        <v>0</v>
      </c>
      <c r="Q97" s="147" t="b">
        <v>0</v>
      </c>
      <c r="R97" s="147" t="b">
        <v>0</v>
      </c>
    </row>
    <row r="98">
      <c r="A98" s="143" t="s">
        <v>2142</v>
      </c>
      <c r="B98" s="143" t="s">
        <v>246</v>
      </c>
      <c r="C98" s="144" t="s">
        <v>421</v>
      </c>
      <c r="D98" s="144">
        <v>2.0</v>
      </c>
      <c r="E98" s="144" t="s">
        <v>2143</v>
      </c>
      <c r="F98" s="108" t="s">
        <v>2144</v>
      </c>
      <c r="G98" s="146"/>
      <c r="H98" s="144"/>
      <c r="I98" s="144">
        <v>1.0</v>
      </c>
      <c r="J98" s="144"/>
      <c r="K98" s="81" t="s">
        <v>1828</v>
      </c>
      <c r="L98" s="147" t="b">
        <v>0</v>
      </c>
      <c r="M98" s="147" t="b">
        <v>0</v>
      </c>
      <c r="N98" s="147" t="b">
        <v>0</v>
      </c>
      <c r="O98" s="147" t="b">
        <v>1</v>
      </c>
      <c r="P98" s="147" t="b">
        <v>0</v>
      </c>
      <c r="Q98" s="147" t="b">
        <v>0</v>
      </c>
      <c r="R98" s="147" t="b">
        <v>0</v>
      </c>
    </row>
    <row r="99">
      <c r="A99" s="143" t="s">
        <v>2145</v>
      </c>
      <c r="B99" s="143" t="s">
        <v>246</v>
      </c>
      <c r="C99" s="144" t="s">
        <v>421</v>
      </c>
      <c r="D99" s="144">
        <v>2.0</v>
      </c>
      <c r="E99" s="144" t="s">
        <v>2146</v>
      </c>
      <c r="F99" s="108" t="s">
        <v>2147</v>
      </c>
      <c r="G99" s="146"/>
      <c r="H99" s="144"/>
      <c r="I99" s="144">
        <v>1.0</v>
      </c>
      <c r="J99" s="144"/>
      <c r="K99" s="81" t="s">
        <v>1828</v>
      </c>
      <c r="L99" s="147" t="b">
        <v>0</v>
      </c>
      <c r="M99" s="147" t="b">
        <v>0</v>
      </c>
      <c r="N99" s="147" t="b">
        <v>0</v>
      </c>
      <c r="O99" s="147" t="b">
        <v>1</v>
      </c>
      <c r="P99" s="147" t="b">
        <v>0</v>
      </c>
      <c r="Q99" s="147" t="b">
        <v>0</v>
      </c>
      <c r="R99" s="147" t="b">
        <v>0</v>
      </c>
    </row>
    <row r="100">
      <c r="A100" s="143" t="s">
        <v>2148</v>
      </c>
      <c r="B100" s="143" t="s">
        <v>246</v>
      </c>
      <c r="C100" s="144" t="s">
        <v>421</v>
      </c>
      <c r="D100" s="144">
        <v>2.0</v>
      </c>
      <c r="E100" s="144" t="s">
        <v>2149</v>
      </c>
      <c r="F100" s="108" t="s">
        <v>2150</v>
      </c>
      <c r="G100" s="146"/>
      <c r="H100" s="144"/>
      <c r="I100" s="144">
        <v>1.0</v>
      </c>
      <c r="J100" s="144"/>
      <c r="K100" s="81" t="s">
        <v>1828</v>
      </c>
      <c r="L100" s="147" t="b">
        <v>0</v>
      </c>
      <c r="M100" s="147" t="b">
        <v>0</v>
      </c>
      <c r="N100" s="147" t="b">
        <v>0</v>
      </c>
      <c r="O100" s="147" t="b">
        <v>1</v>
      </c>
      <c r="P100" s="147" t="b">
        <v>0</v>
      </c>
      <c r="Q100" s="147" t="b">
        <v>0</v>
      </c>
      <c r="R100" s="147" t="b">
        <v>0</v>
      </c>
    </row>
    <row r="101">
      <c r="A101" s="143" t="s">
        <v>2151</v>
      </c>
      <c r="B101" s="143" t="s">
        <v>246</v>
      </c>
      <c r="C101" s="144" t="s">
        <v>421</v>
      </c>
      <c r="D101" s="144">
        <v>2.0</v>
      </c>
      <c r="E101" s="144" t="s">
        <v>2152</v>
      </c>
      <c r="F101" s="108" t="s">
        <v>2153</v>
      </c>
      <c r="G101" s="146"/>
      <c r="H101" s="144"/>
      <c r="I101" s="144">
        <v>1.0</v>
      </c>
      <c r="J101" s="144"/>
      <c r="K101" s="81" t="s">
        <v>1828</v>
      </c>
      <c r="L101" s="147" t="b">
        <v>0</v>
      </c>
      <c r="M101" s="147" t="b">
        <v>0</v>
      </c>
      <c r="N101" s="147" t="b">
        <v>0</v>
      </c>
      <c r="O101" s="147" t="b">
        <v>1</v>
      </c>
      <c r="P101" s="147" t="b">
        <v>0</v>
      </c>
      <c r="Q101" s="147" t="b">
        <v>0</v>
      </c>
      <c r="R101" s="147" t="b">
        <v>0</v>
      </c>
    </row>
    <row r="102">
      <c r="A102" s="143" t="s">
        <v>2154</v>
      </c>
      <c r="B102" s="143" t="s">
        <v>246</v>
      </c>
      <c r="C102" s="144" t="s">
        <v>421</v>
      </c>
      <c r="D102" s="144">
        <v>2.0</v>
      </c>
      <c r="E102" s="144" t="s">
        <v>2155</v>
      </c>
      <c r="F102" s="108" t="s">
        <v>2156</v>
      </c>
      <c r="G102" s="146"/>
      <c r="H102" s="144"/>
      <c r="I102" s="144">
        <v>1.0</v>
      </c>
      <c r="J102" s="144"/>
      <c r="K102" s="81" t="s">
        <v>1828</v>
      </c>
      <c r="L102" s="147" t="b">
        <v>0</v>
      </c>
      <c r="M102" s="147" t="b">
        <v>0</v>
      </c>
      <c r="N102" s="147" t="b">
        <v>0</v>
      </c>
      <c r="O102" s="147" t="b">
        <v>1</v>
      </c>
      <c r="P102" s="147" t="b">
        <v>0</v>
      </c>
      <c r="Q102" s="147" t="b">
        <v>0</v>
      </c>
      <c r="R102" s="147" t="b">
        <v>0</v>
      </c>
    </row>
    <row r="103">
      <c r="A103" s="143"/>
      <c r="B103" s="150"/>
      <c r="C103" s="151"/>
      <c r="D103" s="151"/>
      <c r="E103" s="152"/>
      <c r="F103" s="153"/>
      <c r="G103" s="152"/>
      <c r="H103" s="154"/>
      <c r="I103" s="154"/>
      <c r="J103" s="152"/>
      <c r="K103" s="155"/>
      <c r="L103" s="156"/>
      <c r="M103" s="156"/>
      <c r="N103" s="156"/>
      <c r="O103" s="156"/>
      <c r="P103" s="156"/>
      <c r="Q103" s="156"/>
      <c r="R103" s="156"/>
    </row>
    <row r="104">
      <c r="A104" s="157"/>
      <c r="B104" s="158"/>
      <c r="C104" s="161"/>
      <c r="D104" s="166"/>
      <c r="E104" s="159"/>
      <c r="F104" s="164" t="s">
        <v>2157</v>
      </c>
      <c r="G104" s="157"/>
      <c r="H104" s="157"/>
      <c r="I104" s="157"/>
      <c r="J104" s="157"/>
      <c r="K104" s="167"/>
      <c r="L104" s="167"/>
      <c r="M104" s="167"/>
      <c r="N104" s="167"/>
      <c r="O104" s="167"/>
      <c r="P104" s="167"/>
      <c r="Q104" s="167"/>
      <c r="R104" s="162"/>
    </row>
    <row r="105">
      <c r="A105" s="143" t="s">
        <v>2158</v>
      </c>
      <c r="B105" s="143" t="s">
        <v>246</v>
      </c>
      <c r="C105" s="144" t="s">
        <v>267</v>
      </c>
      <c r="D105" s="144">
        <v>4.0</v>
      </c>
      <c r="E105" s="145" t="s">
        <v>2159</v>
      </c>
      <c r="F105" s="149" t="s">
        <v>2160</v>
      </c>
      <c r="G105" s="146"/>
      <c r="H105" s="144"/>
      <c r="I105" s="144">
        <v>1.0</v>
      </c>
      <c r="J105" s="144"/>
      <c r="K105" s="81" t="s">
        <v>1828</v>
      </c>
      <c r="L105" s="147" t="b">
        <v>0</v>
      </c>
      <c r="M105" s="147" t="b">
        <v>0</v>
      </c>
      <c r="N105" s="147" t="b">
        <v>0</v>
      </c>
      <c r="O105" s="147" t="b">
        <v>1</v>
      </c>
      <c r="P105" s="147" t="b">
        <v>0</v>
      </c>
      <c r="Q105" s="147" t="b">
        <v>1</v>
      </c>
      <c r="R105" s="147" t="b">
        <v>0</v>
      </c>
    </row>
    <row r="106">
      <c r="A106" s="143" t="s">
        <v>2161</v>
      </c>
      <c r="B106" s="143" t="s">
        <v>246</v>
      </c>
      <c r="C106" s="144" t="s">
        <v>267</v>
      </c>
      <c r="D106" s="144">
        <v>4.0</v>
      </c>
      <c r="E106" s="145" t="s">
        <v>2162</v>
      </c>
      <c r="F106" s="149" t="s">
        <v>2163</v>
      </c>
      <c r="G106" s="146"/>
      <c r="H106" s="144"/>
      <c r="I106" s="144">
        <v>1.0</v>
      </c>
      <c r="J106" s="144"/>
      <c r="K106" s="81" t="s">
        <v>1828</v>
      </c>
      <c r="L106" s="147" t="b">
        <v>0</v>
      </c>
      <c r="M106" s="147" t="b">
        <v>0</v>
      </c>
      <c r="N106" s="147" t="b">
        <v>0</v>
      </c>
      <c r="O106" s="147" t="b">
        <v>1</v>
      </c>
      <c r="P106" s="147" t="b">
        <v>0</v>
      </c>
      <c r="Q106" s="147" t="b">
        <v>1</v>
      </c>
      <c r="R106" s="147" t="b">
        <v>0</v>
      </c>
    </row>
    <row r="107">
      <c r="A107" s="143" t="s">
        <v>2164</v>
      </c>
      <c r="B107" s="143" t="s">
        <v>246</v>
      </c>
      <c r="C107" s="144" t="s">
        <v>267</v>
      </c>
      <c r="D107" s="144">
        <v>4.0</v>
      </c>
      <c r="E107" s="145" t="s">
        <v>2165</v>
      </c>
      <c r="F107" s="149" t="s">
        <v>2166</v>
      </c>
      <c r="G107" s="146"/>
      <c r="H107" s="144"/>
      <c r="I107" s="144">
        <v>1.0</v>
      </c>
      <c r="J107" s="144"/>
      <c r="K107" s="81" t="s">
        <v>1828</v>
      </c>
      <c r="L107" s="147" t="b">
        <v>0</v>
      </c>
      <c r="M107" s="147" t="b">
        <v>0</v>
      </c>
      <c r="N107" s="147" t="b">
        <v>0</v>
      </c>
      <c r="O107" s="147" t="b">
        <v>1</v>
      </c>
      <c r="P107" s="147" t="b">
        <v>0</v>
      </c>
      <c r="Q107" s="147" t="b">
        <v>1</v>
      </c>
      <c r="R107" s="147" t="b">
        <v>0</v>
      </c>
    </row>
    <row r="108">
      <c r="A108" s="143" t="s">
        <v>2167</v>
      </c>
      <c r="B108" s="143" t="s">
        <v>246</v>
      </c>
      <c r="C108" s="144" t="s">
        <v>267</v>
      </c>
      <c r="D108" s="144">
        <v>4.0</v>
      </c>
      <c r="E108" s="145" t="s">
        <v>2168</v>
      </c>
      <c r="F108" s="149" t="s">
        <v>2169</v>
      </c>
      <c r="G108" s="146"/>
      <c r="H108" s="144"/>
      <c r="I108" s="144">
        <v>1.0</v>
      </c>
      <c r="J108" s="144"/>
      <c r="K108" s="81" t="s">
        <v>1828</v>
      </c>
      <c r="L108" s="147" t="b">
        <v>0</v>
      </c>
      <c r="M108" s="147" t="b">
        <v>0</v>
      </c>
      <c r="N108" s="147" t="b">
        <v>0</v>
      </c>
      <c r="O108" s="147" t="b">
        <v>1</v>
      </c>
      <c r="P108" s="147" t="b">
        <v>0</v>
      </c>
      <c r="Q108" s="147" t="b">
        <v>1</v>
      </c>
      <c r="R108" s="147" t="b">
        <v>0</v>
      </c>
    </row>
    <row r="109">
      <c r="A109" s="143" t="s">
        <v>2170</v>
      </c>
      <c r="B109" s="143" t="s">
        <v>246</v>
      </c>
      <c r="C109" s="144" t="s">
        <v>247</v>
      </c>
      <c r="D109" s="144">
        <v>4.0</v>
      </c>
      <c r="E109" s="145" t="s">
        <v>2171</v>
      </c>
      <c r="F109" s="149" t="s">
        <v>2172</v>
      </c>
      <c r="G109" s="146"/>
      <c r="H109" s="144"/>
      <c r="I109" s="144">
        <v>1.0</v>
      </c>
      <c r="J109" s="144"/>
      <c r="K109" s="81" t="s">
        <v>1828</v>
      </c>
      <c r="L109" s="147" t="b">
        <v>0</v>
      </c>
      <c r="M109" s="147" t="b">
        <v>0</v>
      </c>
      <c r="N109" s="147" t="b">
        <v>0</v>
      </c>
      <c r="O109" s="147" t="b">
        <v>1</v>
      </c>
      <c r="P109" s="147" t="b">
        <v>0</v>
      </c>
      <c r="Q109" s="147" t="b">
        <v>0</v>
      </c>
      <c r="R109" s="147" t="b">
        <v>0</v>
      </c>
    </row>
    <row r="110">
      <c r="A110" s="143" t="s">
        <v>2173</v>
      </c>
      <c r="B110" s="143" t="s">
        <v>246</v>
      </c>
      <c r="C110" s="144" t="s">
        <v>247</v>
      </c>
      <c r="D110" s="144">
        <v>4.0</v>
      </c>
      <c r="E110" s="145" t="s">
        <v>2174</v>
      </c>
      <c r="F110" s="149" t="s">
        <v>2175</v>
      </c>
      <c r="G110" s="146"/>
      <c r="H110" s="144"/>
      <c r="I110" s="144">
        <v>1.0</v>
      </c>
      <c r="J110" s="144"/>
      <c r="K110" s="81" t="s">
        <v>1828</v>
      </c>
      <c r="L110" s="147" t="b">
        <v>0</v>
      </c>
      <c r="M110" s="147" t="b">
        <v>0</v>
      </c>
      <c r="N110" s="147" t="b">
        <v>0</v>
      </c>
      <c r="O110" s="147" t="b">
        <v>1</v>
      </c>
      <c r="P110" s="147" t="b">
        <v>0</v>
      </c>
      <c r="Q110" s="147" t="b">
        <v>0</v>
      </c>
      <c r="R110" s="147" t="b">
        <v>0</v>
      </c>
    </row>
    <row r="111">
      <c r="A111" s="143" t="s">
        <v>2176</v>
      </c>
      <c r="B111" s="143" t="s">
        <v>246</v>
      </c>
      <c r="C111" s="144" t="s">
        <v>247</v>
      </c>
      <c r="D111" s="144">
        <v>4.0</v>
      </c>
      <c r="E111" s="145" t="s">
        <v>2177</v>
      </c>
      <c r="F111" s="149" t="s">
        <v>2178</v>
      </c>
      <c r="G111" s="146"/>
      <c r="H111" s="144"/>
      <c r="I111" s="144">
        <v>1.0</v>
      </c>
      <c r="J111" s="144"/>
      <c r="K111" s="81" t="s">
        <v>1828</v>
      </c>
      <c r="L111" s="147" t="b">
        <v>0</v>
      </c>
      <c r="M111" s="147" t="b">
        <v>0</v>
      </c>
      <c r="N111" s="147" t="b">
        <v>0</v>
      </c>
      <c r="O111" s="147" t="b">
        <v>1</v>
      </c>
      <c r="P111" s="147" t="b">
        <v>0</v>
      </c>
      <c r="Q111" s="147" t="b">
        <v>0</v>
      </c>
      <c r="R111" s="147" t="b">
        <v>0</v>
      </c>
    </row>
    <row r="112">
      <c r="A112" s="157"/>
      <c r="B112" s="158"/>
      <c r="C112" s="157"/>
      <c r="D112" s="166"/>
      <c r="E112" s="157"/>
      <c r="F112" s="168"/>
      <c r="G112" s="157"/>
      <c r="H112" s="157"/>
      <c r="I112" s="157"/>
      <c r="J112" s="157"/>
      <c r="K112" s="167"/>
      <c r="L112" s="167"/>
      <c r="M112" s="167"/>
      <c r="N112" s="167"/>
      <c r="O112" s="167"/>
      <c r="P112" s="167"/>
      <c r="Q112" s="167"/>
      <c r="R112" s="167"/>
    </row>
    <row r="113">
      <c r="A113" s="157"/>
      <c r="B113" s="158" t="s">
        <v>246</v>
      </c>
      <c r="C113" s="157"/>
      <c r="D113" s="166"/>
      <c r="E113" s="159"/>
      <c r="F113" s="164" t="s">
        <v>2179</v>
      </c>
      <c r="G113" s="157"/>
      <c r="H113" s="157"/>
      <c r="I113" s="157"/>
      <c r="J113" s="157"/>
      <c r="K113" s="167"/>
      <c r="L113" s="167"/>
      <c r="M113" s="167"/>
      <c r="N113" s="167"/>
      <c r="O113" s="167"/>
      <c r="P113" s="167"/>
      <c r="Q113" s="167"/>
      <c r="R113" s="162"/>
    </row>
    <row r="114">
      <c r="A114" s="143" t="s">
        <v>2180</v>
      </c>
      <c r="B114" s="143" t="s">
        <v>246</v>
      </c>
      <c r="C114" s="145" t="s">
        <v>286</v>
      </c>
      <c r="D114" s="81">
        <v>8.0</v>
      </c>
      <c r="E114" s="145" t="s">
        <v>2181</v>
      </c>
      <c r="F114" s="149" t="s">
        <v>2182</v>
      </c>
      <c r="G114" s="145" t="s">
        <v>2183</v>
      </c>
      <c r="H114" s="144" t="s">
        <v>2184</v>
      </c>
      <c r="I114" s="144">
        <v>1.0</v>
      </c>
      <c r="J114" s="146"/>
      <c r="K114" s="81" t="s">
        <v>1832</v>
      </c>
      <c r="L114" s="147" t="b">
        <v>0</v>
      </c>
      <c r="M114" s="147" t="b">
        <v>0</v>
      </c>
      <c r="N114" s="147" t="b">
        <v>0</v>
      </c>
      <c r="O114" s="147" t="b">
        <v>0</v>
      </c>
      <c r="P114" s="147" t="b">
        <v>1</v>
      </c>
      <c r="Q114" s="147" t="b">
        <v>0</v>
      </c>
      <c r="R114" s="147" t="b">
        <v>0</v>
      </c>
    </row>
    <row r="115">
      <c r="A115" s="143" t="s">
        <v>2185</v>
      </c>
      <c r="B115" s="143" t="s">
        <v>246</v>
      </c>
      <c r="C115" s="144" t="s">
        <v>247</v>
      </c>
      <c r="D115" s="144">
        <v>2.0</v>
      </c>
      <c r="E115" s="144" t="s">
        <v>2186</v>
      </c>
      <c r="F115" s="108" t="s">
        <v>2187</v>
      </c>
      <c r="G115" s="146"/>
      <c r="H115" s="144"/>
      <c r="I115" s="144">
        <v>1.0</v>
      </c>
      <c r="J115" s="144"/>
      <c r="K115" s="81" t="s">
        <v>1832</v>
      </c>
      <c r="L115" s="147" t="b">
        <v>0</v>
      </c>
      <c r="M115" s="147" t="b">
        <v>0</v>
      </c>
      <c r="N115" s="147" t="b">
        <v>0</v>
      </c>
      <c r="O115" s="147" t="b">
        <v>0</v>
      </c>
      <c r="P115" s="147" t="b">
        <v>1</v>
      </c>
      <c r="Q115" s="147" t="b">
        <v>0</v>
      </c>
      <c r="R115" s="147" t="b">
        <v>0</v>
      </c>
    </row>
    <row r="116">
      <c r="A116" s="143" t="s">
        <v>2188</v>
      </c>
      <c r="B116" s="143" t="s">
        <v>246</v>
      </c>
      <c r="C116" s="144" t="s">
        <v>297</v>
      </c>
      <c r="D116" s="144">
        <v>4.0</v>
      </c>
      <c r="E116" s="144" t="s">
        <v>2189</v>
      </c>
      <c r="F116" s="108" t="s">
        <v>2190</v>
      </c>
      <c r="G116" s="146"/>
      <c r="H116" s="144"/>
      <c r="I116" s="144">
        <v>1.0</v>
      </c>
      <c r="J116" s="144" t="s">
        <v>1762</v>
      </c>
      <c r="K116" s="81" t="s">
        <v>1832</v>
      </c>
      <c r="L116" s="147" t="b">
        <v>0</v>
      </c>
      <c r="M116" s="147" t="b">
        <v>0</v>
      </c>
      <c r="N116" s="147" t="b">
        <v>0</v>
      </c>
      <c r="O116" s="147" t="b">
        <v>0</v>
      </c>
      <c r="P116" s="147" t="b">
        <v>1</v>
      </c>
      <c r="Q116" s="147" t="b">
        <v>0</v>
      </c>
      <c r="R116" s="147" t="b">
        <v>0</v>
      </c>
    </row>
    <row r="117">
      <c r="A117" s="143" t="s">
        <v>2191</v>
      </c>
      <c r="B117" s="143" t="s">
        <v>246</v>
      </c>
      <c r="C117" s="144" t="s">
        <v>247</v>
      </c>
      <c r="D117" s="144">
        <v>2.0</v>
      </c>
      <c r="E117" s="144" t="s">
        <v>2192</v>
      </c>
      <c r="F117" s="108" t="s">
        <v>2193</v>
      </c>
      <c r="G117" s="146"/>
      <c r="H117" s="144"/>
      <c r="I117" s="144">
        <v>1.0</v>
      </c>
      <c r="J117" s="144" t="s">
        <v>2194</v>
      </c>
      <c r="K117" s="81" t="s">
        <v>1832</v>
      </c>
      <c r="L117" s="147" t="b">
        <v>0</v>
      </c>
      <c r="M117" s="147" t="b">
        <v>0</v>
      </c>
      <c r="N117" s="147" t="b">
        <v>0</v>
      </c>
      <c r="O117" s="147" t="b">
        <v>0</v>
      </c>
      <c r="P117" s="147" t="b">
        <v>1</v>
      </c>
      <c r="Q117" s="147" t="b">
        <v>0</v>
      </c>
      <c r="R117" s="147" t="b">
        <v>0</v>
      </c>
    </row>
    <row r="118">
      <c r="A118" s="143" t="s">
        <v>2195</v>
      </c>
      <c r="B118" s="143" t="s">
        <v>246</v>
      </c>
      <c r="C118" s="145" t="s">
        <v>267</v>
      </c>
      <c r="D118" s="81">
        <v>4.0</v>
      </c>
      <c r="E118" s="145" t="s">
        <v>2196</v>
      </c>
      <c r="F118" s="149" t="s">
        <v>2197</v>
      </c>
      <c r="G118" s="146"/>
      <c r="H118" s="144"/>
      <c r="I118" s="144">
        <v>1.0</v>
      </c>
      <c r="J118" s="146"/>
      <c r="K118" s="81" t="s">
        <v>1832</v>
      </c>
      <c r="L118" s="147" t="b">
        <v>0</v>
      </c>
      <c r="M118" s="147" t="b">
        <v>0</v>
      </c>
      <c r="N118" s="147" t="b">
        <v>0</v>
      </c>
      <c r="O118" s="147" t="b">
        <v>0</v>
      </c>
      <c r="P118" s="147" t="b">
        <v>1</v>
      </c>
      <c r="Q118" s="147" t="b">
        <v>0</v>
      </c>
      <c r="R118" s="147" t="b">
        <v>0</v>
      </c>
    </row>
    <row r="119">
      <c r="A119" s="143" t="s">
        <v>2198</v>
      </c>
      <c r="B119" s="143" t="s">
        <v>246</v>
      </c>
      <c r="C119" s="145" t="s">
        <v>1758</v>
      </c>
      <c r="D119" s="81">
        <v>1.0</v>
      </c>
      <c r="E119" s="145" t="s">
        <v>2199</v>
      </c>
      <c r="F119" s="149" t="s">
        <v>2200</v>
      </c>
      <c r="G119" s="146"/>
      <c r="H119" s="144"/>
      <c r="I119" s="144">
        <v>1.0</v>
      </c>
      <c r="J119" s="146"/>
      <c r="K119" s="81" t="s">
        <v>1832</v>
      </c>
      <c r="L119" s="147" t="b">
        <v>0</v>
      </c>
      <c r="M119" s="147" t="b">
        <v>0</v>
      </c>
      <c r="N119" s="147" t="b">
        <v>0</v>
      </c>
      <c r="O119" s="147" t="b">
        <v>0</v>
      </c>
      <c r="P119" s="147" t="b">
        <v>1</v>
      </c>
      <c r="Q119" s="147" t="b">
        <v>0</v>
      </c>
      <c r="R119" s="147" t="b">
        <v>0</v>
      </c>
    </row>
    <row r="120">
      <c r="A120" s="143" t="s">
        <v>2201</v>
      </c>
      <c r="B120" s="143" t="s">
        <v>246</v>
      </c>
      <c r="C120" s="145" t="s">
        <v>1758</v>
      </c>
      <c r="D120" s="81">
        <v>1.0</v>
      </c>
      <c r="E120" s="145" t="s">
        <v>2202</v>
      </c>
      <c r="F120" s="149" t="s">
        <v>2203</v>
      </c>
      <c r="G120" s="146"/>
      <c r="H120" s="144"/>
      <c r="I120" s="144">
        <v>1.0</v>
      </c>
      <c r="J120" s="146"/>
      <c r="K120" s="81" t="s">
        <v>1832</v>
      </c>
      <c r="L120" s="147" t="b">
        <v>0</v>
      </c>
      <c r="M120" s="147" t="b">
        <v>0</v>
      </c>
      <c r="N120" s="147" t="b">
        <v>0</v>
      </c>
      <c r="O120" s="147" t="b">
        <v>0</v>
      </c>
      <c r="P120" s="147" t="b">
        <v>1</v>
      </c>
      <c r="Q120" s="147" t="b">
        <v>0</v>
      </c>
      <c r="R120" s="147" t="b">
        <v>0</v>
      </c>
    </row>
    <row r="121">
      <c r="A121" s="143" t="s">
        <v>2204</v>
      </c>
      <c r="B121" s="143" t="s">
        <v>246</v>
      </c>
      <c r="C121" s="145" t="s">
        <v>1758</v>
      </c>
      <c r="D121" s="81">
        <v>1.0</v>
      </c>
      <c r="E121" s="145" t="s">
        <v>2205</v>
      </c>
      <c r="F121" s="149" t="s">
        <v>2206</v>
      </c>
      <c r="G121" s="146"/>
      <c r="H121" s="144"/>
      <c r="I121" s="144">
        <v>1.0</v>
      </c>
      <c r="J121" s="146"/>
      <c r="K121" s="81" t="s">
        <v>1832</v>
      </c>
      <c r="L121" s="147" t="b">
        <v>0</v>
      </c>
      <c r="M121" s="147" t="b">
        <v>0</v>
      </c>
      <c r="N121" s="147" t="b">
        <v>0</v>
      </c>
      <c r="O121" s="147" t="b">
        <v>0</v>
      </c>
      <c r="P121" s="147" t="b">
        <v>1</v>
      </c>
      <c r="Q121" s="147" t="b">
        <v>0</v>
      </c>
      <c r="R121" s="147" t="b">
        <v>0</v>
      </c>
    </row>
    <row r="122">
      <c r="A122" s="143" t="s">
        <v>2207</v>
      </c>
      <c r="B122" s="143" t="s">
        <v>246</v>
      </c>
      <c r="C122" s="145" t="s">
        <v>1758</v>
      </c>
      <c r="D122" s="81">
        <v>1.0</v>
      </c>
      <c r="E122" s="145" t="s">
        <v>2208</v>
      </c>
      <c r="F122" s="149" t="s">
        <v>2209</v>
      </c>
      <c r="G122" s="146"/>
      <c r="H122" s="144"/>
      <c r="I122" s="144">
        <v>1.0</v>
      </c>
      <c r="J122" s="146"/>
      <c r="K122" s="81" t="s">
        <v>1832</v>
      </c>
      <c r="L122" s="147" t="b">
        <v>0</v>
      </c>
      <c r="M122" s="147" t="b">
        <v>0</v>
      </c>
      <c r="N122" s="147" t="b">
        <v>0</v>
      </c>
      <c r="O122" s="147" t="b">
        <v>0</v>
      </c>
      <c r="P122" s="147" t="b">
        <v>1</v>
      </c>
      <c r="Q122" s="147" t="b">
        <v>0</v>
      </c>
      <c r="R122" s="147" t="b">
        <v>0</v>
      </c>
    </row>
    <row r="123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</row>
    <row r="124">
      <c r="A124" s="158"/>
      <c r="B124" s="158"/>
      <c r="C124" s="161"/>
      <c r="D124" s="161"/>
      <c r="E124" s="161"/>
      <c r="F124" s="163" t="s">
        <v>2210</v>
      </c>
      <c r="G124" s="157"/>
      <c r="H124" s="161"/>
      <c r="I124" s="161"/>
      <c r="J124" s="169"/>
      <c r="K124" s="22"/>
      <c r="L124" s="162"/>
      <c r="M124" s="162"/>
      <c r="N124" s="162"/>
      <c r="O124" s="162"/>
      <c r="P124" s="162"/>
      <c r="Q124" s="162"/>
      <c r="R124" s="167"/>
    </row>
    <row r="125">
      <c r="A125" s="143" t="s">
        <v>2211</v>
      </c>
      <c r="B125" s="143" t="s">
        <v>246</v>
      </c>
      <c r="C125" s="144" t="s">
        <v>2212</v>
      </c>
      <c r="D125" s="144">
        <v>8.0</v>
      </c>
      <c r="E125" s="144" t="s">
        <v>2213</v>
      </c>
      <c r="F125" s="108" t="s">
        <v>2214</v>
      </c>
      <c r="G125" s="146"/>
      <c r="H125" s="144"/>
      <c r="I125" s="144"/>
      <c r="J125" s="149"/>
      <c r="K125" s="81" t="s">
        <v>1832</v>
      </c>
      <c r="L125" s="147" t="b">
        <v>0</v>
      </c>
      <c r="M125" s="147" t="b">
        <v>0</v>
      </c>
      <c r="N125" s="147" t="b">
        <v>0</v>
      </c>
      <c r="O125" s="147" t="b">
        <v>0</v>
      </c>
      <c r="P125" s="147" t="b">
        <v>0</v>
      </c>
      <c r="Q125" s="147" t="b">
        <v>0</v>
      </c>
      <c r="R125" s="147" t="b">
        <v>1</v>
      </c>
    </row>
    <row r="126">
      <c r="A126" s="143" t="s">
        <v>2215</v>
      </c>
      <c r="B126" s="143" t="s">
        <v>246</v>
      </c>
      <c r="C126" s="144" t="s">
        <v>2212</v>
      </c>
      <c r="D126" s="144">
        <v>8.0</v>
      </c>
      <c r="E126" s="144" t="s">
        <v>2216</v>
      </c>
      <c r="F126" s="108" t="s">
        <v>2217</v>
      </c>
      <c r="G126" s="146"/>
      <c r="H126" s="144"/>
      <c r="I126" s="144"/>
      <c r="J126" s="149"/>
      <c r="K126" s="81" t="s">
        <v>1832</v>
      </c>
      <c r="L126" s="147" t="b">
        <v>0</v>
      </c>
      <c r="M126" s="147" t="b">
        <v>0</v>
      </c>
      <c r="N126" s="147" t="b">
        <v>0</v>
      </c>
      <c r="O126" s="147" t="b">
        <v>0</v>
      </c>
      <c r="P126" s="147" t="b">
        <v>0</v>
      </c>
      <c r="Q126" s="147" t="b">
        <v>0</v>
      </c>
      <c r="R126" s="147" t="b">
        <v>1</v>
      </c>
    </row>
    <row r="127">
      <c r="A127" s="143" t="s">
        <v>2218</v>
      </c>
      <c r="B127" s="143" t="s">
        <v>246</v>
      </c>
      <c r="C127" s="144" t="s">
        <v>2212</v>
      </c>
      <c r="D127" s="144">
        <v>8.0</v>
      </c>
      <c r="E127" s="144" t="s">
        <v>2219</v>
      </c>
      <c r="F127" s="108" t="s">
        <v>2220</v>
      </c>
      <c r="G127" s="146"/>
      <c r="H127" s="144"/>
      <c r="I127" s="144"/>
      <c r="J127" s="149"/>
      <c r="K127" s="81" t="s">
        <v>1832</v>
      </c>
      <c r="L127" s="147" t="b">
        <v>0</v>
      </c>
      <c r="M127" s="147" t="b">
        <v>0</v>
      </c>
      <c r="N127" s="147" t="b">
        <v>0</v>
      </c>
      <c r="O127" s="147" t="b">
        <v>0</v>
      </c>
      <c r="P127" s="147" t="b">
        <v>0</v>
      </c>
      <c r="Q127" s="147" t="b">
        <v>0</v>
      </c>
      <c r="R127" s="147" t="b">
        <v>1</v>
      </c>
    </row>
    <row r="128">
      <c r="A128" s="143" t="s">
        <v>2221</v>
      </c>
      <c r="B128" s="143" t="s">
        <v>246</v>
      </c>
      <c r="C128" s="144" t="s">
        <v>2212</v>
      </c>
      <c r="D128" s="144">
        <v>8.0</v>
      </c>
      <c r="E128" s="144" t="s">
        <v>2222</v>
      </c>
      <c r="F128" s="108" t="s">
        <v>2223</v>
      </c>
      <c r="G128" s="146"/>
      <c r="H128" s="144"/>
      <c r="I128" s="144"/>
      <c r="J128" s="149"/>
      <c r="K128" s="81" t="s">
        <v>1832</v>
      </c>
      <c r="L128" s="147" t="b">
        <v>0</v>
      </c>
      <c r="M128" s="147" t="b">
        <v>0</v>
      </c>
      <c r="N128" s="147" t="b">
        <v>0</v>
      </c>
      <c r="O128" s="147" t="b">
        <v>0</v>
      </c>
      <c r="P128" s="147" t="b">
        <v>0</v>
      </c>
      <c r="Q128" s="147" t="b">
        <v>0</v>
      </c>
      <c r="R128" s="147" t="b">
        <v>1</v>
      </c>
    </row>
    <row r="129">
      <c r="A129" s="143" t="s">
        <v>2224</v>
      </c>
      <c r="B129" s="143" t="s">
        <v>246</v>
      </c>
      <c r="C129" s="144" t="s">
        <v>2212</v>
      </c>
      <c r="D129" s="144">
        <v>8.0</v>
      </c>
      <c r="E129" s="144" t="s">
        <v>2225</v>
      </c>
      <c r="F129" s="108" t="s">
        <v>2226</v>
      </c>
      <c r="G129" s="146"/>
      <c r="H129" s="144"/>
      <c r="I129" s="144"/>
      <c r="J129" s="149"/>
      <c r="K129" s="81" t="s">
        <v>1832</v>
      </c>
      <c r="L129" s="147" t="b">
        <v>0</v>
      </c>
      <c r="M129" s="147" t="b">
        <v>0</v>
      </c>
      <c r="N129" s="147" t="b">
        <v>0</v>
      </c>
      <c r="O129" s="147" t="b">
        <v>0</v>
      </c>
      <c r="P129" s="147" t="b">
        <v>0</v>
      </c>
      <c r="Q129" s="147" t="b">
        <v>0</v>
      </c>
      <c r="R129" s="147" t="b">
        <v>1</v>
      </c>
    </row>
    <row r="130">
      <c r="A130" s="143" t="s">
        <v>2227</v>
      </c>
      <c r="B130" s="143" t="s">
        <v>246</v>
      </c>
      <c r="C130" s="144" t="s">
        <v>2212</v>
      </c>
      <c r="D130" s="144">
        <v>8.0</v>
      </c>
      <c r="E130" s="144" t="s">
        <v>2228</v>
      </c>
      <c r="F130" s="108" t="s">
        <v>2229</v>
      </c>
      <c r="G130" s="146"/>
      <c r="H130" s="144"/>
      <c r="I130" s="144"/>
      <c r="J130" s="149"/>
      <c r="K130" s="81" t="s">
        <v>1832</v>
      </c>
      <c r="L130" s="147" t="b">
        <v>0</v>
      </c>
      <c r="M130" s="147" t="b">
        <v>0</v>
      </c>
      <c r="N130" s="147" t="b">
        <v>0</v>
      </c>
      <c r="O130" s="147" t="b">
        <v>0</v>
      </c>
      <c r="P130" s="147" t="b">
        <v>0</v>
      </c>
      <c r="Q130" s="147" t="b">
        <v>0</v>
      </c>
      <c r="R130" s="147" t="b">
        <v>1</v>
      </c>
    </row>
    <row r="131">
      <c r="A131" s="143" t="s">
        <v>2230</v>
      </c>
      <c r="B131" s="143" t="s">
        <v>246</v>
      </c>
      <c r="C131" s="144" t="s">
        <v>2212</v>
      </c>
      <c r="D131" s="144">
        <v>8.0</v>
      </c>
      <c r="E131" s="144" t="s">
        <v>2231</v>
      </c>
      <c r="F131" s="108" t="s">
        <v>2232</v>
      </c>
      <c r="G131" s="146"/>
      <c r="H131" s="144"/>
      <c r="I131" s="144"/>
      <c r="J131" s="149"/>
      <c r="K131" s="81" t="s">
        <v>1832</v>
      </c>
      <c r="L131" s="147" t="b">
        <v>0</v>
      </c>
      <c r="M131" s="147" t="b">
        <v>0</v>
      </c>
      <c r="N131" s="147" t="b">
        <v>0</v>
      </c>
      <c r="O131" s="147" t="b">
        <v>0</v>
      </c>
      <c r="P131" s="147" t="b">
        <v>0</v>
      </c>
      <c r="Q131" s="147" t="b">
        <v>0</v>
      </c>
      <c r="R131" s="147" t="b">
        <v>1</v>
      </c>
    </row>
    <row r="132">
      <c r="A132" s="143" t="s">
        <v>2233</v>
      </c>
      <c r="B132" s="143" t="s">
        <v>246</v>
      </c>
      <c r="C132" s="144" t="s">
        <v>2212</v>
      </c>
      <c r="D132" s="144">
        <v>8.0</v>
      </c>
      <c r="E132" s="144" t="s">
        <v>2234</v>
      </c>
      <c r="F132" s="108" t="s">
        <v>2235</v>
      </c>
      <c r="G132" s="146"/>
      <c r="H132" s="144"/>
      <c r="I132" s="144"/>
      <c r="J132" s="149"/>
      <c r="K132" s="81" t="s">
        <v>1832</v>
      </c>
      <c r="L132" s="147" t="b">
        <v>0</v>
      </c>
      <c r="M132" s="147" t="b">
        <v>0</v>
      </c>
      <c r="N132" s="147" t="b">
        <v>0</v>
      </c>
      <c r="O132" s="147" t="b">
        <v>0</v>
      </c>
      <c r="P132" s="147" t="b">
        <v>0</v>
      </c>
      <c r="Q132" s="147" t="b">
        <v>0</v>
      </c>
      <c r="R132" s="147" t="b">
        <v>1</v>
      </c>
    </row>
    <row r="133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</row>
    <row r="134">
      <c r="A134" s="143"/>
      <c r="B134" s="158"/>
      <c r="C134" s="161"/>
      <c r="D134" s="161"/>
      <c r="E134" s="159"/>
      <c r="F134" s="164" t="s">
        <v>2236</v>
      </c>
      <c r="G134" s="157"/>
      <c r="H134" s="159"/>
      <c r="I134" s="159"/>
      <c r="J134" s="157"/>
      <c r="K134" s="22"/>
      <c r="L134" s="162"/>
      <c r="M134" s="162"/>
      <c r="N134" s="162"/>
      <c r="O134" s="162"/>
      <c r="P134" s="162"/>
      <c r="Q134" s="162"/>
      <c r="R134" s="162"/>
    </row>
    <row r="135">
      <c r="A135" s="143" t="s">
        <v>2237</v>
      </c>
      <c r="B135" s="143" t="s">
        <v>246</v>
      </c>
      <c r="C135" s="144" t="s">
        <v>297</v>
      </c>
      <c r="D135" s="144">
        <v>2.0</v>
      </c>
      <c r="E135" s="145" t="s">
        <v>2238</v>
      </c>
      <c r="F135" s="149" t="s">
        <v>2239</v>
      </c>
      <c r="G135" s="146"/>
      <c r="H135" s="145"/>
      <c r="I135" s="145">
        <v>1.0</v>
      </c>
      <c r="J135" s="145" t="s">
        <v>1762</v>
      </c>
      <c r="K135" s="81" t="s">
        <v>1832</v>
      </c>
      <c r="L135" s="147" t="b">
        <v>0</v>
      </c>
      <c r="M135" s="147" t="b">
        <v>0</v>
      </c>
      <c r="N135" s="147" t="b">
        <v>0</v>
      </c>
      <c r="O135" s="147" t="b">
        <v>0</v>
      </c>
      <c r="P135" s="147" t="b">
        <v>0</v>
      </c>
      <c r="Q135" s="147" t="b">
        <v>0</v>
      </c>
      <c r="R135" s="147" t="b">
        <v>1</v>
      </c>
    </row>
    <row r="136">
      <c r="A136" s="143" t="s">
        <v>2240</v>
      </c>
      <c r="B136" s="143" t="s">
        <v>246</v>
      </c>
      <c r="C136" s="144" t="s">
        <v>297</v>
      </c>
      <c r="D136" s="144">
        <v>2.0</v>
      </c>
      <c r="E136" s="145" t="s">
        <v>2241</v>
      </c>
      <c r="F136" s="149" t="s">
        <v>2242</v>
      </c>
      <c r="G136" s="146"/>
      <c r="H136" s="145"/>
      <c r="I136" s="145">
        <v>1.0</v>
      </c>
      <c r="J136" s="145" t="s">
        <v>1872</v>
      </c>
      <c r="K136" s="81" t="s">
        <v>1832</v>
      </c>
      <c r="L136" s="147" t="b">
        <v>0</v>
      </c>
      <c r="M136" s="147" t="b">
        <v>0</v>
      </c>
      <c r="N136" s="147" t="b">
        <v>0</v>
      </c>
      <c r="O136" s="147" t="b">
        <v>0</v>
      </c>
      <c r="P136" s="147" t="b">
        <v>0</v>
      </c>
      <c r="Q136" s="147" t="b">
        <v>0</v>
      </c>
      <c r="R136" s="147" t="b">
        <v>0</v>
      </c>
    </row>
    <row r="137">
      <c r="A137" s="143" t="s">
        <v>2243</v>
      </c>
      <c r="B137" s="143" t="s">
        <v>246</v>
      </c>
      <c r="C137" s="144" t="s">
        <v>20</v>
      </c>
      <c r="D137" s="144">
        <v>2.0</v>
      </c>
      <c r="E137" s="145" t="s">
        <v>2244</v>
      </c>
      <c r="F137" s="149" t="s">
        <v>2245</v>
      </c>
      <c r="G137" s="146"/>
      <c r="H137" s="145"/>
      <c r="I137" s="145">
        <v>1.0</v>
      </c>
      <c r="J137" s="145" t="s">
        <v>2246</v>
      </c>
      <c r="K137" s="81" t="s">
        <v>1832</v>
      </c>
      <c r="L137" s="147" t="b">
        <v>0</v>
      </c>
      <c r="M137" s="147" t="b">
        <v>0</v>
      </c>
      <c r="N137" s="147" t="b">
        <v>0</v>
      </c>
      <c r="O137" s="147" t="b">
        <v>0</v>
      </c>
      <c r="P137" s="147" t="b">
        <v>0</v>
      </c>
      <c r="Q137" s="147" t="b">
        <v>1</v>
      </c>
      <c r="R137" s="147" t="b">
        <v>0</v>
      </c>
    </row>
    <row r="138">
      <c r="A138" s="143" t="s">
        <v>2247</v>
      </c>
      <c r="B138" s="143" t="s">
        <v>246</v>
      </c>
      <c r="C138" s="144" t="s">
        <v>20</v>
      </c>
      <c r="D138" s="144">
        <v>2.0</v>
      </c>
      <c r="E138" s="145" t="s">
        <v>2248</v>
      </c>
      <c r="F138" s="149" t="s">
        <v>2249</v>
      </c>
      <c r="G138" s="146"/>
      <c r="H138" s="145"/>
      <c r="I138" s="145">
        <v>1.0</v>
      </c>
      <c r="J138" s="145" t="s">
        <v>2246</v>
      </c>
      <c r="K138" s="81" t="s">
        <v>1832</v>
      </c>
      <c r="L138" s="147" t="b">
        <v>0</v>
      </c>
      <c r="M138" s="147" t="b">
        <v>0</v>
      </c>
      <c r="N138" s="147" t="b">
        <v>0</v>
      </c>
      <c r="O138" s="147" t="b">
        <v>0</v>
      </c>
      <c r="P138" s="147" t="b">
        <v>0</v>
      </c>
      <c r="Q138" s="147" t="b">
        <v>1</v>
      </c>
      <c r="R138" s="147" t="b">
        <v>0</v>
      </c>
    </row>
    <row r="139">
      <c r="A139" s="143" t="s">
        <v>2250</v>
      </c>
      <c r="B139" s="143" t="s">
        <v>246</v>
      </c>
      <c r="C139" s="144" t="s">
        <v>20</v>
      </c>
      <c r="D139" s="144">
        <v>2.0</v>
      </c>
      <c r="E139" s="145" t="s">
        <v>2251</v>
      </c>
      <c r="F139" s="149" t="s">
        <v>2252</v>
      </c>
      <c r="G139" s="146"/>
      <c r="H139" s="145"/>
      <c r="I139" s="145">
        <v>1.0</v>
      </c>
      <c r="J139" s="145" t="s">
        <v>2246</v>
      </c>
      <c r="K139" s="81" t="s">
        <v>1832</v>
      </c>
      <c r="L139" s="147" t="b">
        <v>0</v>
      </c>
      <c r="M139" s="147" t="b">
        <v>0</v>
      </c>
      <c r="N139" s="147" t="b">
        <v>0</v>
      </c>
      <c r="O139" s="147" t="b">
        <v>0</v>
      </c>
      <c r="P139" s="147" t="b">
        <v>0</v>
      </c>
      <c r="Q139" s="147" t="b">
        <v>1</v>
      </c>
      <c r="R139" s="147" t="b">
        <v>0</v>
      </c>
    </row>
    <row r="140">
      <c r="A140" s="143" t="s">
        <v>2253</v>
      </c>
      <c r="B140" s="143" t="s">
        <v>246</v>
      </c>
      <c r="C140" s="144" t="s">
        <v>1758</v>
      </c>
      <c r="D140" s="144">
        <v>2.0</v>
      </c>
      <c r="E140" s="145" t="s">
        <v>2254</v>
      </c>
      <c r="F140" s="149" t="s">
        <v>2255</v>
      </c>
      <c r="G140" s="146"/>
      <c r="H140" s="145"/>
      <c r="I140" s="145">
        <v>1.0</v>
      </c>
      <c r="J140" s="146"/>
      <c r="K140" s="81" t="s">
        <v>1832</v>
      </c>
      <c r="L140" s="147" t="b">
        <v>0</v>
      </c>
      <c r="M140" s="147" t="b">
        <v>0</v>
      </c>
      <c r="N140" s="147" t="b">
        <v>0</v>
      </c>
      <c r="O140" s="147" t="b">
        <v>0</v>
      </c>
      <c r="P140" s="147" t="b">
        <v>0</v>
      </c>
      <c r="Q140" s="147" t="b">
        <v>0</v>
      </c>
      <c r="R140" s="147" t="b">
        <v>0</v>
      </c>
    </row>
    <row r="14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</row>
    <row r="142">
      <c r="A142" s="142"/>
      <c r="B142" s="142"/>
      <c r="C142" s="142"/>
      <c r="D142" s="142"/>
      <c r="E142" s="142"/>
      <c r="F142" s="164" t="s">
        <v>2256</v>
      </c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</row>
    <row r="143">
      <c r="A143" s="143" t="s">
        <v>2257</v>
      </c>
      <c r="B143" s="143" t="s">
        <v>246</v>
      </c>
      <c r="C143" s="144" t="s">
        <v>20</v>
      </c>
      <c r="D143" s="144">
        <v>4.0</v>
      </c>
      <c r="E143" s="144" t="s">
        <v>2258</v>
      </c>
      <c r="F143" s="108" t="s">
        <v>2259</v>
      </c>
      <c r="G143" s="146"/>
      <c r="H143" s="144"/>
      <c r="I143" s="144">
        <v>1.0</v>
      </c>
      <c r="J143" s="144" t="s">
        <v>2260</v>
      </c>
      <c r="K143" s="81" t="s">
        <v>1828</v>
      </c>
      <c r="L143" s="147" t="b">
        <v>0</v>
      </c>
      <c r="M143" s="147" t="b">
        <v>0</v>
      </c>
      <c r="N143" s="147" t="b">
        <v>0</v>
      </c>
      <c r="O143" s="147" t="b">
        <v>1</v>
      </c>
      <c r="P143" s="147" t="b">
        <v>0</v>
      </c>
      <c r="Q143" s="147" t="b">
        <v>1</v>
      </c>
      <c r="R143" s="147" t="b">
        <v>0</v>
      </c>
    </row>
    <row r="144">
      <c r="A144" s="143" t="s">
        <v>2261</v>
      </c>
      <c r="B144" s="143" t="s">
        <v>246</v>
      </c>
      <c r="C144" s="144" t="s">
        <v>20</v>
      </c>
      <c r="D144" s="144">
        <v>4.0</v>
      </c>
      <c r="E144" s="144" t="s">
        <v>2262</v>
      </c>
      <c r="F144" s="108" t="s">
        <v>2263</v>
      </c>
      <c r="G144" s="146"/>
      <c r="H144" s="144"/>
      <c r="I144" s="144">
        <v>1.0</v>
      </c>
      <c r="J144" s="144" t="s">
        <v>2260</v>
      </c>
      <c r="K144" s="81" t="s">
        <v>1828</v>
      </c>
      <c r="L144" s="147" t="b">
        <v>0</v>
      </c>
      <c r="M144" s="147" t="b">
        <v>0</v>
      </c>
      <c r="N144" s="147" t="b">
        <v>0</v>
      </c>
      <c r="O144" s="147" t="b">
        <v>1</v>
      </c>
      <c r="P144" s="147" t="b">
        <v>0</v>
      </c>
      <c r="Q144" s="147" t="b">
        <v>1</v>
      </c>
      <c r="R144" s="147" t="b">
        <v>0</v>
      </c>
    </row>
    <row r="145">
      <c r="A145" s="143" t="s">
        <v>2264</v>
      </c>
      <c r="B145" s="143" t="s">
        <v>246</v>
      </c>
      <c r="C145" s="144" t="s">
        <v>20</v>
      </c>
      <c r="D145" s="144">
        <v>4.0</v>
      </c>
      <c r="E145" s="144" t="s">
        <v>2265</v>
      </c>
      <c r="F145" s="108" t="s">
        <v>2266</v>
      </c>
      <c r="G145" s="146"/>
      <c r="H145" s="144"/>
      <c r="I145" s="144">
        <v>1.0</v>
      </c>
      <c r="J145" s="144" t="s">
        <v>2260</v>
      </c>
      <c r="K145" s="81" t="s">
        <v>1828</v>
      </c>
      <c r="L145" s="147" t="b">
        <v>0</v>
      </c>
      <c r="M145" s="147" t="b">
        <v>0</v>
      </c>
      <c r="N145" s="147" t="b">
        <v>0</v>
      </c>
      <c r="O145" s="147" t="b">
        <v>1</v>
      </c>
      <c r="P145" s="147" t="b">
        <v>0</v>
      </c>
      <c r="Q145" s="147" t="b">
        <v>1</v>
      </c>
      <c r="R145" s="147" t="b">
        <v>0</v>
      </c>
    </row>
    <row r="146">
      <c r="A146" s="143" t="s">
        <v>2267</v>
      </c>
      <c r="B146" s="143" t="s">
        <v>246</v>
      </c>
      <c r="C146" s="144" t="s">
        <v>421</v>
      </c>
      <c r="D146" s="144">
        <v>2.0</v>
      </c>
      <c r="E146" s="144" t="s">
        <v>2268</v>
      </c>
      <c r="F146" s="108" t="s">
        <v>2269</v>
      </c>
      <c r="G146" s="146"/>
      <c r="H146" s="144"/>
      <c r="I146" s="144">
        <v>1.0</v>
      </c>
      <c r="J146" s="144" t="s">
        <v>2270</v>
      </c>
      <c r="K146" s="81" t="s">
        <v>1828</v>
      </c>
      <c r="L146" s="147" t="b">
        <v>0</v>
      </c>
      <c r="M146" s="147" t="b">
        <v>0</v>
      </c>
      <c r="N146" s="147" t="b">
        <v>0</v>
      </c>
      <c r="O146" s="147" t="b">
        <v>1</v>
      </c>
      <c r="P146" s="147" t="b">
        <v>0</v>
      </c>
      <c r="Q146" s="147" t="b">
        <v>1</v>
      </c>
      <c r="R146" s="147" t="b">
        <v>0</v>
      </c>
    </row>
    <row r="147">
      <c r="A147" s="143" t="s">
        <v>2271</v>
      </c>
      <c r="B147" s="143" t="s">
        <v>246</v>
      </c>
      <c r="C147" s="144" t="s">
        <v>421</v>
      </c>
      <c r="D147" s="144">
        <v>2.0</v>
      </c>
      <c r="E147" s="144" t="s">
        <v>2272</v>
      </c>
      <c r="F147" s="108" t="s">
        <v>2273</v>
      </c>
      <c r="G147" s="146"/>
      <c r="H147" s="144"/>
      <c r="I147" s="144">
        <v>1.0</v>
      </c>
      <c r="J147" s="145" t="s">
        <v>2270</v>
      </c>
      <c r="K147" s="81" t="s">
        <v>1828</v>
      </c>
      <c r="L147" s="147" t="b">
        <v>0</v>
      </c>
      <c r="M147" s="147" t="b">
        <v>0</v>
      </c>
      <c r="N147" s="147" t="b">
        <v>0</v>
      </c>
      <c r="O147" s="147" t="b">
        <v>1</v>
      </c>
      <c r="P147" s="147" t="b">
        <v>0</v>
      </c>
      <c r="Q147" s="147" t="b">
        <v>1</v>
      </c>
      <c r="R147" s="147" t="b">
        <v>0</v>
      </c>
    </row>
    <row r="148">
      <c r="A148" s="143" t="s">
        <v>2274</v>
      </c>
      <c r="B148" s="143" t="s">
        <v>246</v>
      </c>
      <c r="C148" s="144" t="s">
        <v>421</v>
      </c>
      <c r="D148" s="144">
        <v>2.0</v>
      </c>
      <c r="E148" s="144" t="s">
        <v>2275</v>
      </c>
      <c r="F148" s="108" t="s">
        <v>2276</v>
      </c>
      <c r="G148" s="146"/>
      <c r="H148" s="144"/>
      <c r="I148" s="144">
        <v>1.0</v>
      </c>
      <c r="J148" s="144" t="s">
        <v>2270</v>
      </c>
      <c r="K148" s="81" t="s">
        <v>1828</v>
      </c>
      <c r="L148" s="147" t="b">
        <v>0</v>
      </c>
      <c r="M148" s="147" t="b">
        <v>0</v>
      </c>
      <c r="N148" s="147" t="b">
        <v>0</v>
      </c>
      <c r="O148" s="147" t="b">
        <v>1</v>
      </c>
      <c r="P148" s="147" t="b">
        <v>0</v>
      </c>
      <c r="Q148" s="147" t="b">
        <v>1</v>
      </c>
      <c r="R148" s="147" t="b">
        <v>0</v>
      </c>
    </row>
    <row r="149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</row>
    <row r="150">
      <c r="A150" s="157"/>
      <c r="B150" s="158"/>
      <c r="C150" s="157"/>
      <c r="D150" s="166"/>
      <c r="E150" s="159"/>
      <c r="F150" s="164" t="s">
        <v>2277</v>
      </c>
      <c r="G150" s="157"/>
      <c r="H150" s="157"/>
      <c r="I150" s="157"/>
      <c r="J150" s="157"/>
      <c r="K150" s="167"/>
      <c r="L150" s="167"/>
      <c r="M150" s="167"/>
      <c r="N150" s="167"/>
      <c r="O150" s="167"/>
      <c r="P150" s="167"/>
      <c r="Q150" s="167"/>
      <c r="R150" s="167"/>
    </row>
    <row r="151" ht="222.0" customHeight="1">
      <c r="A151" s="143" t="s">
        <v>2278</v>
      </c>
      <c r="B151" s="143" t="s">
        <v>246</v>
      </c>
      <c r="C151" s="144" t="s">
        <v>286</v>
      </c>
      <c r="D151" s="144">
        <v>1.0</v>
      </c>
      <c r="E151" s="81" t="s">
        <v>2279</v>
      </c>
      <c r="F151" s="170" t="s">
        <v>2280</v>
      </c>
      <c r="G151" s="81" t="s">
        <v>2281</v>
      </c>
      <c r="H151" s="144" t="s">
        <v>2282</v>
      </c>
      <c r="I151" s="144">
        <v>1.0</v>
      </c>
      <c r="J151" s="144"/>
      <c r="K151" s="81" t="s">
        <v>1832</v>
      </c>
      <c r="L151" s="147" t="b">
        <v>0</v>
      </c>
      <c r="M151" s="147" t="b">
        <v>0</v>
      </c>
      <c r="N151" s="147" t="b">
        <v>0</v>
      </c>
      <c r="O151" s="147" t="b">
        <v>1</v>
      </c>
      <c r="P151" s="147" t="b">
        <v>0</v>
      </c>
      <c r="Q151" s="147" t="b">
        <v>0</v>
      </c>
      <c r="R151" s="147" t="b">
        <v>0</v>
      </c>
    </row>
    <row r="152" ht="161.25" customHeight="1">
      <c r="A152" s="143" t="s">
        <v>2283</v>
      </c>
      <c r="B152" s="143" t="s">
        <v>246</v>
      </c>
      <c r="C152" s="144" t="s">
        <v>2284</v>
      </c>
      <c r="D152" s="144">
        <v>1.0</v>
      </c>
      <c r="E152" s="144" t="s">
        <v>2285</v>
      </c>
      <c r="F152" s="148" t="s">
        <v>2286</v>
      </c>
      <c r="H152" s="144" t="s">
        <v>2282</v>
      </c>
      <c r="I152" s="144">
        <v>1.0</v>
      </c>
      <c r="J152" s="144"/>
      <c r="K152" s="81" t="s">
        <v>1832</v>
      </c>
      <c r="L152" s="147" t="b">
        <v>0</v>
      </c>
      <c r="M152" s="147" t="b">
        <v>0</v>
      </c>
      <c r="N152" s="147" t="b">
        <v>0</v>
      </c>
      <c r="O152" s="147" t="b">
        <v>0</v>
      </c>
      <c r="P152" s="147" t="b">
        <v>0</v>
      </c>
      <c r="Q152" s="147" t="b">
        <v>0</v>
      </c>
      <c r="R152" s="147" t="b">
        <v>1</v>
      </c>
    </row>
    <row r="153">
      <c r="A153" s="143" t="s">
        <v>2287</v>
      </c>
      <c r="B153" s="143"/>
      <c r="C153" s="144" t="s">
        <v>2284</v>
      </c>
      <c r="D153" s="144">
        <v>1.0</v>
      </c>
      <c r="E153" s="144" t="s">
        <v>2288</v>
      </c>
      <c r="F153" s="149" t="s">
        <v>2289</v>
      </c>
      <c r="H153" s="144" t="s">
        <v>2282</v>
      </c>
      <c r="I153" s="144">
        <v>1.0</v>
      </c>
      <c r="J153" s="144"/>
      <c r="K153" s="81" t="s">
        <v>1832</v>
      </c>
      <c r="L153" s="147" t="b">
        <v>0</v>
      </c>
      <c r="M153" s="147" t="b">
        <v>0</v>
      </c>
      <c r="N153" s="147" t="b">
        <v>0</v>
      </c>
      <c r="O153" s="147" t="b">
        <v>0</v>
      </c>
      <c r="P153" s="147" t="b">
        <v>0</v>
      </c>
      <c r="Q153" s="147" t="b">
        <v>0</v>
      </c>
      <c r="R153" s="147" t="b">
        <v>1</v>
      </c>
    </row>
    <row r="154">
      <c r="A154" s="143" t="s">
        <v>2290</v>
      </c>
      <c r="B154" s="143"/>
      <c r="C154" s="144" t="s">
        <v>2284</v>
      </c>
      <c r="D154" s="144">
        <v>1.0</v>
      </c>
      <c r="E154" s="144" t="s">
        <v>2291</v>
      </c>
      <c r="F154" s="149" t="s">
        <v>2292</v>
      </c>
      <c r="H154" s="144" t="s">
        <v>2282</v>
      </c>
      <c r="I154" s="144">
        <v>1.0</v>
      </c>
      <c r="J154" s="144"/>
      <c r="K154" s="81" t="s">
        <v>1832</v>
      </c>
      <c r="L154" s="147" t="b">
        <v>0</v>
      </c>
      <c r="M154" s="147" t="b">
        <v>0</v>
      </c>
      <c r="N154" s="147" t="b">
        <v>0</v>
      </c>
      <c r="O154" s="147" t="b">
        <v>0</v>
      </c>
      <c r="P154" s="147" t="b">
        <v>0</v>
      </c>
      <c r="Q154" s="147" t="b">
        <v>0</v>
      </c>
      <c r="R154" s="147" t="b">
        <v>1</v>
      </c>
    </row>
    <row r="155">
      <c r="A155" s="143" t="s">
        <v>2293</v>
      </c>
      <c r="B155" s="143"/>
      <c r="C155" s="144" t="s">
        <v>267</v>
      </c>
      <c r="D155" s="144">
        <v>32.0</v>
      </c>
      <c r="E155" s="144" t="s">
        <v>2294</v>
      </c>
      <c r="F155" s="149" t="s">
        <v>2295</v>
      </c>
      <c r="G155" s="81"/>
      <c r="H155" s="144"/>
      <c r="I155" s="144">
        <v>1.0</v>
      </c>
      <c r="J155" s="144" t="s">
        <v>2050</v>
      </c>
      <c r="K155" s="81" t="s">
        <v>1832</v>
      </c>
      <c r="L155" s="147" t="b">
        <v>0</v>
      </c>
      <c r="M155" s="147" t="b">
        <v>0</v>
      </c>
      <c r="N155" s="147" t="b">
        <v>0</v>
      </c>
      <c r="O155" s="147" t="b">
        <v>0</v>
      </c>
      <c r="P155" s="147" t="b">
        <v>0</v>
      </c>
      <c r="Q155" s="147" t="b">
        <v>0</v>
      </c>
      <c r="R155" s="147" t="b">
        <v>1</v>
      </c>
    </row>
    <row r="156">
      <c r="A156" s="143" t="s">
        <v>2296</v>
      </c>
      <c r="B156" s="143"/>
      <c r="C156" s="144" t="s">
        <v>1758</v>
      </c>
      <c r="D156" s="144">
        <v>1.0</v>
      </c>
      <c r="E156" s="144" t="s">
        <v>2297</v>
      </c>
      <c r="F156" s="149" t="s">
        <v>2298</v>
      </c>
      <c r="G156" s="81"/>
      <c r="H156" s="144"/>
      <c r="I156" s="144">
        <v>1.0</v>
      </c>
      <c r="J156" s="144"/>
      <c r="K156" s="81" t="s">
        <v>1832</v>
      </c>
      <c r="L156" s="147" t="b">
        <v>0</v>
      </c>
      <c r="M156" s="147" t="b">
        <v>0</v>
      </c>
      <c r="N156" s="147" t="b">
        <v>0</v>
      </c>
      <c r="O156" s="147" t="b">
        <v>0</v>
      </c>
      <c r="P156" s="147" t="b">
        <v>0</v>
      </c>
      <c r="Q156" s="147" t="b">
        <v>0</v>
      </c>
      <c r="R156" s="147" t="b">
        <v>1</v>
      </c>
    </row>
    <row r="157">
      <c r="A157" s="143" t="s">
        <v>2299</v>
      </c>
      <c r="B157" s="143" t="s">
        <v>246</v>
      </c>
      <c r="C157" s="145" t="s">
        <v>421</v>
      </c>
      <c r="D157" s="144">
        <v>2.0</v>
      </c>
      <c r="E157" s="144" t="s">
        <v>2300</v>
      </c>
      <c r="F157" s="108" t="s">
        <v>2301</v>
      </c>
      <c r="G157" s="146"/>
      <c r="H157" s="144"/>
      <c r="I157" s="144">
        <v>1.0</v>
      </c>
      <c r="J157" s="144"/>
      <c r="K157" s="81" t="s">
        <v>1828</v>
      </c>
      <c r="L157" s="147" t="b">
        <v>0</v>
      </c>
      <c r="M157" s="147" t="b">
        <v>0</v>
      </c>
      <c r="N157" s="147" t="b">
        <v>0</v>
      </c>
      <c r="O157" s="147" t="b">
        <v>0</v>
      </c>
      <c r="P157" s="147" t="b">
        <v>0</v>
      </c>
      <c r="Q157" s="147" t="b">
        <v>0</v>
      </c>
      <c r="R157" s="147" t="b">
        <v>1</v>
      </c>
    </row>
    <row r="158">
      <c r="A158" s="143" t="s">
        <v>2302</v>
      </c>
      <c r="B158" s="143" t="s">
        <v>246</v>
      </c>
      <c r="C158" s="145" t="s">
        <v>421</v>
      </c>
      <c r="D158" s="144">
        <v>2.0</v>
      </c>
      <c r="E158" s="144" t="s">
        <v>2303</v>
      </c>
      <c r="F158" s="108" t="s">
        <v>2304</v>
      </c>
      <c r="G158" s="146"/>
      <c r="H158" s="144"/>
      <c r="I158" s="144">
        <v>1.0</v>
      </c>
      <c r="J158" s="144"/>
      <c r="K158" s="81" t="s">
        <v>1828</v>
      </c>
      <c r="L158" s="147" t="b">
        <v>0</v>
      </c>
      <c r="M158" s="147" t="b">
        <v>0</v>
      </c>
      <c r="N158" s="147" t="b">
        <v>0</v>
      </c>
      <c r="O158" s="147" t="b">
        <v>0</v>
      </c>
      <c r="P158" s="147" t="b">
        <v>0</v>
      </c>
      <c r="Q158" s="147" t="b">
        <v>0</v>
      </c>
      <c r="R158" s="147" t="b">
        <v>1</v>
      </c>
    </row>
    <row r="159">
      <c r="A159" s="143" t="s">
        <v>2305</v>
      </c>
      <c r="B159" s="143" t="s">
        <v>246</v>
      </c>
      <c r="C159" s="145" t="s">
        <v>421</v>
      </c>
      <c r="D159" s="144">
        <v>2.0</v>
      </c>
      <c r="E159" s="144" t="s">
        <v>2306</v>
      </c>
      <c r="F159" s="108" t="s">
        <v>2307</v>
      </c>
      <c r="G159" s="146"/>
      <c r="H159" s="144"/>
      <c r="I159" s="144">
        <v>1.0</v>
      </c>
      <c r="J159" s="144"/>
      <c r="K159" s="81" t="s">
        <v>1828</v>
      </c>
      <c r="L159" s="147" t="b">
        <v>0</v>
      </c>
      <c r="M159" s="147" t="b">
        <v>0</v>
      </c>
      <c r="N159" s="147" t="b">
        <v>0</v>
      </c>
      <c r="O159" s="147" t="b">
        <v>0</v>
      </c>
      <c r="P159" s="147" t="b">
        <v>0</v>
      </c>
      <c r="Q159" s="147" t="b">
        <v>0</v>
      </c>
      <c r="R159" s="147" t="b">
        <v>1</v>
      </c>
    </row>
    <row r="160">
      <c r="A160" s="143" t="s">
        <v>2308</v>
      </c>
      <c r="B160" s="143" t="s">
        <v>246</v>
      </c>
      <c r="C160" s="145" t="s">
        <v>421</v>
      </c>
      <c r="D160" s="81">
        <v>2.0</v>
      </c>
      <c r="E160" s="145" t="s">
        <v>2309</v>
      </c>
      <c r="F160" s="148" t="s">
        <v>2310</v>
      </c>
      <c r="G160" s="146"/>
      <c r="H160" s="144"/>
      <c r="I160" s="144">
        <v>1.0</v>
      </c>
      <c r="J160" s="144"/>
      <c r="K160" s="81" t="s">
        <v>1828</v>
      </c>
      <c r="L160" s="147" t="b">
        <v>0</v>
      </c>
      <c r="M160" s="147" t="b">
        <v>0</v>
      </c>
      <c r="N160" s="147" t="b">
        <v>0</v>
      </c>
      <c r="O160" s="147" t="b">
        <v>0</v>
      </c>
      <c r="P160" s="147" t="b">
        <v>0</v>
      </c>
      <c r="Q160" s="147" t="b">
        <v>0</v>
      </c>
      <c r="R160" s="147" t="b">
        <v>1</v>
      </c>
    </row>
    <row r="161">
      <c r="A161" s="143" t="s">
        <v>2311</v>
      </c>
      <c r="B161" s="143" t="s">
        <v>246</v>
      </c>
      <c r="C161" s="145" t="s">
        <v>421</v>
      </c>
      <c r="D161" s="81">
        <v>2.0</v>
      </c>
      <c r="E161" s="145" t="s">
        <v>2312</v>
      </c>
      <c r="F161" s="148" t="s">
        <v>2313</v>
      </c>
      <c r="G161" s="81"/>
      <c r="H161" s="144"/>
      <c r="I161" s="144">
        <v>1.0</v>
      </c>
      <c r="J161" s="144"/>
      <c r="K161" s="81" t="s">
        <v>1828</v>
      </c>
      <c r="L161" s="147" t="b">
        <v>0</v>
      </c>
      <c r="M161" s="147" t="b">
        <v>0</v>
      </c>
      <c r="N161" s="147" t="b">
        <v>0</v>
      </c>
      <c r="O161" s="147" t="b">
        <v>0</v>
      </c>
      <c r="P161" s="147" t="b">
        <v>0</v>
      </c>
      <c r="Q161" s="147" t="b">
        <v>0</v>
      </c>
      <c r="R161" s="147" t="b">
        <v>1</v>
      </c>
    </row>
    <row r="162">
      <c r="A162" s="143" t="s">
        <v>2314</v>
      </c>
      <c r="B162" s="143" t="s">
        <v>246</v>
      </c>
      <c r="C162" s="145" t="s">
        <v>421</v>
      </c>
      <c r="D162" s="81">
        <v>2.0</v>
      </c>
      <c r="E162" s="145" t="s">
        <v>2315</v>
      </c>
      <c r="F162" s="148" t="s">
        <v>2316</v>
      </c>
      <c r="G162" s="81"/>
      <c r="H162" s="144"/>
      <c r="I162" s="144">
        <v>1.0</v>
      </c>
      <c r="J162" s="144"/>
      <c r="K162" s="81"/>
      <c r="L162" s="147" t="b">
        <v>0</v>
      </c>
      <c r="M162" s="147" t="b">
        <v>0</v>
      </c>
      <c r="N162" s="147" t="b">
        <v>0</v>
      </c>
      <c r="O162" s="147" t="b">
        <v>0</v>
      </c>
      <c r="P162" s="147" t="b">
        <v>0</v>
      </c>
      <c r="Q162" s="147" t="b">
        <v>0</v>
      </c>
      <c r="R162" s="147" t="b">
        <v>1</v>
      </c>
    </row>
    <row r="163">
      <c r="A163" s="143" t="s">
        <v>2317</v>
      </c>
      <c r="B163" s="143" t="s">
        <v>246</v>
      </c>
      <c r="C163" s="145" t="s">
        <v>267</v>
      </c>
      <c r="D163" s="81">
        <v>4.0</v>
      </c>
      <c r="E163" s="145" t="s">
        <v>2318</v>
      </c>
      <c r="F163" s="149" t="s">
        <v>2319</v>
      </c>
      <c r="G163" s="81"/>
      <c r="H163" s="144"/>
      <c r="I163" s="144">
        <v>1.0</v>
      </c>
      <c r="J163" s="144"/>
      <c r="K163" s="81"/>
      <c r="L163" s="147" t="b">
        <v>0</v>
      </c>
      <c r="M163" s="147" t="b">
        <v>0</v>
      </c>
      <c r="N163" s="147" t="b">
        <v>0</v>
      </c>
      <c r="O163" s="147" t="b">
        <v>0</v>
      </c>
      <c r="P163" s="147" t="b">
        <v>0</v>
      </c>
      <c r="Q163" s="147" t="b">
        <v>0</v>
      </c>
      <c r="R163" s="147" t="b">
        <v>1</v>
      </c>
    </row>
    <row r="164">
      <c r="A164" s="143" t="s">
        <v>2320</v>
      </c>
      <c r="B164" s="143" t="s">
        <v>246</v>
      </c>
      <c r="C164" s="145" t="s">
        <v>267</v>
      </c>
      <c r="D164" s="81">
        <v>4.0</v>
      </c>
      <c r="E164" s="145" t="s">
        <v>2321</v>
      </c>
      <c r="F164" s="149" t="s">
        <v>2322</v>
      </c>
      <c r="G164" s="81"/>
      <c r="H164" s="144"/>
      <c r="I164" s="144">
        <v>1.0</v>
      </c>
      <c r="J164" s="144"/>
      <c r="K164" s="81"/>
      <c r="L164" s="147" t="b">
        <v>0</v>
      </c>
      <c r="M164" s="147" t="b">
        <v>0</v>
      </c>
      <c r="N164" s="147" t="b">
        <v>0</v>
      </c>
      <c r="O164" s="147" t="b">
        <v>0</v>
      </c>
      <c r="P164" s="147" t="b">
        <v>0</v>
      </c>
      <c r="Q164" s="147" t="b">
        <v>0</v>
      </c>
      <c r="R164" s="147" t="b">
        <v>1</v>
      </c>
    </row>
    <row r="165">
      <c r="A165" s="143" t="s">
        <v>2323</v>
      </c>
      <c r="B165" s="143" t="s">
        <v>246</v>
      </c>
      <c r="C165" s="145" t="s">
        <v>267</v>
      </c>
      <c r="D165" s="81">
        <v>4.0</v>
      </c>
      <c r="E165" s="145" t="s">
        <v>2324</v>
      </c>
      <c r="F165" s="149" t="s">
        <v>2325</v>
      </c>
      <c r="G165" s="81"/>
      <c r="H165" s="144"/>
      <c r="I165" s="144">
        <v>1.0</v>
      </c>
      <c r="J165" s="144"/>
      <c r="K165" s="81"/>
      <c r="L165" s="147" t="b">
        <v>0</v>
      </c>
      <c r="M165" s="147" t="b">
        <v>0</v>
      </c>
      <c r="N165" s="147" t="b">
        <v>0</v>
      </c>
      <c r="O165" s="147" t="b">
        <v>0</v>
      </c>
      <c r="P165" s="147" t="b">
        <v>0</v>
      </c>
      <c r="Q165" s="147" t="b">
        <v>0</v>
      </c>
      <c r="R165" s="147" t="b">
        <v>1</v>
      </c>
    </row>
    <row r="166">
      <c r="A166" s="157"/>
      <c r="B166" s="158"/>
      <c r="C166" s="157"/>
      <c r="D166" s="166"/>
      <c r="E166" s="157"/>
      <c r="F166" s="168"/>
      <c r="G166" s="157"/>
      <c r="H166" s="161"/>
      <c r="I166" s="161"/>
      <c r="J166" s="157"/>
      <c r="K166" s="22"/>
      <c r="L166" s="167"/>
      <c r="M166" s="167"/>
      <c r="N166" s="167"/>
      <c r="O166" s="167"/>
      <c r="P166" s="167"/>
      <c r="Q166" s="167"/>
      <c r="R166" s="167"/>
    </row>
    <row r="167">
      <c r="A167" s="157"/>
      <c r="B167" s="158"/>
      <c r="C167" s="157"/>
      <c r="D167" s="166"/>
      <c r="E167" s="159"/>
      <c r="F167" s="164" t="s">
        <v>2326</v>
      </c>
      <c r="G167" s="157"/>
      <c r="H167" s="157"/>
      <c r="I167" s="157"/>
      <c r="J167" s="157"/>
      <c r="K167" s="167"/>
      <c r="L167" s="167"/>
      <c r="M167" s="167"/>
      <c r="N167" s="167"/>
      <c r="O167" s="167"/>
      <c r="P167" s="167"/>
      <c r="Q167" s="167"/>
      <c r="R167" s="167"/>
    </row>
    <row r="168">
      <c r="A168" s="143" t="s">
        <v>2327</v>
      </c>
      <c r="B168" s="143" t="s">
        <v>246</v>
      </c>
      <c r="C168" s="144" t="s">
        <v>421</v>
      </c>
      <c r="D168" s="144">
        <v>2.0</v>
      </c>
      <c r="E168" s="145" t="s">
        <v>2328</v>
      </c>
      <c r="F168" s="149" t="s">
        <v>2329</v>
      </c>
      <c r="G168" s="146"/>
      <c r="H168" s="144"/>
      <c r="I168" s="144">
        <v>1.0</v>
      </c>
      <c r="J168" s="144"/>
      <c r="K168" s="81" t="s">
        <v>1832</v>
      </c>
      <c r="L168" s="147" t="b">
        <v>0</v>
      </c>
      <c r="M168" s="147" t="b">
        <v>0</v>
      </c>
      <c r="N168" s="147" t="b">
        <v>0</v>
      </c>
      <c r="O168" s="147" t="b">
        <v>0</v>
      </c>
      <c r="P168" s="147" t="b">
        <v>1</v>
      </c>
      <c r="Q168" s="147" t="b">
        <v>0</v>
      </c>
      <c r="R168" s="147" t="b">
        <v>0</v>
      </c>
    </row>
    <row r="169">
      <c r="A169" s="143" t="s">
        <v>2330</v>
      </c>
      <c r="B169" s="143" t="s">
        <v>246</v>
      </c>
      <c r="C169" s="144" t="s">
        <v>421</v>
      </c>
      <c r="D169" s="144">
        <v>2.0</v>
      </c>
      <c r="E169" s="145" t="s">
        <v>2331</v>
      </c>
      <c r="F169" s="149" t="s">
        <v>2332</v>
      </c>
      <c r="G169" s="146"/>
      <c r="H169" s="144"/>
      <c r="I169" s="144">
        <v>1.0</v>
      </c>
      <c r="J169" s="144"/>
      <c r="K169" s="81" t="s">
        <v>1832</v>
      </c>
      <c r="L169" s="147" t="b">
        <v>0</v>
      </c>
      <c r="M169" s="147" t="b">
        <v>0</v>
      </c>
      <c r="N169" s="147" t="b">
        <v>0</v>
      </c>
      <c r="O169" s="147" t="b">
        <v>0</v>
      </c>
      <c r="P169" s="147" t="b">
        <v>1</v>
      </c>
      <c r="Q169" s="147" t="b">
        <v>0</v>
      </c>
      <c r="R169" s="147" t="b">
        <v>0</v>
      </c>
    </row>
    <row r="170">
      <c r="A170" s="143" t="s">
        <v>2333</v>
      </c>
      <c r="B170" s="143" t="s">
        <v>246</v>
      </c>
      <c r="C170" s="144" t="s">
        <v>421</v>
      </c>
      <c r="D170" s="144">
        <v>2.0</v>
      </c>
      <c r="E170" s="145" t="s">
        <v>2334</v>
      </c>
      <c r="F170" s="149" t="s">
        <v>2335</v>
      </c>
      <c r="G170" s="146"/>
      <c r="H170" s="144"/>
      <c r="I170" s="144">
        <v>1.0</v>
      </c>
      <c r="J170" s="144"/>
      <c r="K170" s="81" t="s">
        <v>1832</v>
      </c>
      <c r="L170" s="147" t="b">
        <v>0</v>
      </c>
      <c r="M170" s="147" t="b">
        <v>0</v>
      </c>
      <c r="N170" s="147" t="b">
        <v>0</v>
      </c>
      <c r="O170" s="147" t="b">
        <v>0</v>
      </c>
      <c r="P170" s="147" t="b">
        <v>1</v>
      </c>
      <c r="Q170" s="147" t="b">
        <v>0</v>
      </c>
      <c r="R170" s="147" t="b">
        <v>0</v>
      </c>
    </row>
    <row r="171">
      <c r="A171" s="143" t="s">
        <v>2336</v>
      </c>
      <c r="B171" s="143" t="s">
        <v>246</v>
      </c>
      <c r="C171" s="144" t="s">
        <v>267</v>
      </c>
      <c r="D171" s="144">
        <v>4.0</v>
      </c>
      <c r="E171" s="165" t="s">
        <v>2337</v>
      </c>
      <c r="F171" s="171" t="s">
        <v>2338</v>
      </c>
      <c r="G171" s="146"/>
      <c r="H171" s="144"/>
      <c r="I171" s="144">
        <v>1.0</v>
      </c>
      <c r="J171" s="144" t="s">
        <v>2050</v>
      </c>
      <c r="K171" s="81" t="s">
        <v>1832</v>
      </c>
      <c r="L171" s="147" t="b">
        <v>0</v>
      </c>
      <c r="M171" s="147" t="b">
        <v>0</v>
      </c>
      <c r="N171" s="147" t="b">
        <v>0</v>
      </c>
      <c r="O171" s="147" t="b">
        <v>0</v>
      </c>
      <c r="P171" s="147" t="b">
        <v>1</v>
      </c>
      <c r="Q171" s="147" t="b">
        <v>0</v>
      </c>
      <c r="R171" s="147" t="b">
        <v>0</v>
      </c>
    </row>
    <row r="172">
      <c r="A172" s="143" t="s">
        <v>2339</v>
      </c>
      <c r="B172" s="143" t="s">
        <v>246</v>
      </c>
      <c r="C172" s="144" t="s">
        <v>267</v>
      </c>
      <c r="D172" s="144">
        <v>4.0</v>
      </c>
      <c r="E172" s="165" t="s">
        <v>2340</v>
      </c>
      <c r="F172" s="171" t="s">
        <v>2341</v>
      </c>
      <c r="G172" s="146"/>
      <c r="H172" s="144"/>
      <c r="I172" s="144">
        <v>1.0</v>
      </c>
      <c r="J172" s="144" t="s">
        <v>2050</v>
      </c>
      <c r="K172" s="81" t="s">
        <v>1832</v>
      </c>
      <c r="L172" s="147" t="b">
        <v>0</v>
      </c>
      <c r="M172" s="147" t="b">
        <v>0</v>
      </c>
      <c r="N172" s="147" t="b">
        <v>0</v>
      </c>
      <c r="O172" s="147" t="b">
        <v>0</v>
      </c>
      <c r="P172" s="147" t="b">
        <v>1</v>
      </c>
      <c r="Q172" s="147" t="b">
        <v>0</v>
      </c>
      <c r="R172" s="147" t="b">
        <v>0</v>
      </c>
    </row>
    <row r="173">
      <c r="A173" s="143" t="s">
        <v>2342</v>
      </c>
      <c r="B173" s="143" t="s">
        <v>246</v>
      </c>
      <c r="C173" s="144" t="s">
        <v>267</v>
      </c>
      <c r="D173" s="144">
        <v>4.0</v>
      </c>
      <c r="E173" s="165" t="s">
        <v>2343</v>
      </c>
      <c r="F173" s="171" t="s">
        <v>2344</v>
      </c>
      <c r="G173" s="146"/>
      <c r="H173" s="144"/>
      <c r="I173" s="144">
        <v>1.0</v>
      </c>
      <c r="J173" s="144" t="s">
        <v>2194</v>
      </c>
      <c r="K173" s="81" t="s">
        <v>1832</v>
      </c>
      <c r="L173" s="147" t="b">
        <v>0</v>
      </c>
      <c r="M173" s="147" t="b">
        <v>0</v>
      </c>
      <c r="N173" s="147" t="b">
        <v>0</v>
      </c>
      <c r="O173" s="147" t="b">
        <v>0</v>
      </c>
      <c r="P173" s="147" t="b">
        <v>1</v>
      </c>
      <c r="Q173" s="147" t="b">
        <v>0</v>
      </c>
      <c r="R173" s="147" t="b">
        <v>0</v>
      </c>
    </row>
    <row r="174">
      <c r="A174" s="143" t="s">
        <v>2345</v>
      </c>
      <c r="B174" s="143" t="s">
        <v>246</v>
      </c>
      <c r="C174" s="144" t="s">
        <v>421</v>
      </c>
      <c r="D174" s="144">
        <v>2.0</v>
      </c>
      <c r="E174" s="145" t="s">
        <v>2346</v>
      </c>
      <c r="F174" s="149" t="s">
        <v>2347</v>
      </c>
      <c r="G174" s="146"/>
      <c r="H174" s="144"/>
      <c r="I174" s="144"/>
      <c r="J174" s="149"/>
      <c r="K174" s="81" t="s">
        <v>1832</v>
      </c>
      <c r="L174" s="147" t="b">
        <v>0</v>
      </c>
      <c r="M174" s="147" t="b">
        <v>0</v>
      </c>
      <c r="N174" s="147" t="b">
        <v>0</v>
      </c>
      <c r="O174" s="147" t="b">
        <v>0</v>
      </c>
      <c r="P174" s="147" t="b">
        <v>1</v>
      </c>
      <c r="Q174" s="147" t="b">
        <v>0</v>
      </c>
      <c r="R174" s="147" t="b">
        <v>0</v>
      </c>
    </row>
    <row r="175">
      <c r="A175" s="143" t="s">
        <v>2348</v>
      </c>
      <c r="B175" s="143" t="s">
        <v>246</v>
      </c>
      <c r="C175" s="144" t="s">
        <v>421</v>
      </c>
      <c r="D175" s="144">
        <v>2.0</v>
      </c>
      <c r="E175" s="145" t="s">
        <v>2349</v>
      </c>
      <c r="F175" s="149" t="s">
        <v>2350</v>
      </c>
      <c r="G175" s="146"/>
      <c r="H175" s="144"/>
      <c r="I175" s="144"/>
      <c r="J175" s="149"/>
      <c r="K175" s="81" t="s">
        <v>1832</v>
      </c>
      <c r="L175" s="147" t="b">
        <v>0</v>
      </c>
      <c r="M175" s="147" t="b">
        <v>0</v>
      </c>
      <c r="N175" s="147" t="b">
        <v>0</v>
      </c>
      <c r="O175" s="147" t="b">
        <v>0</v>
      </c>
      <c r="P175" s="147" t="b">
        <v>1</v>
      </c>
      <c r="Q175" s="147" t="b">
        <v>0</v>
      </c>
      <c r="R175" s="147" t="b">
        <v>0</v>
      </c>
    </row>
    <row r="176">
      <c r="A176" s="143" t="s">
        <v>2351</v>
      </c>
      <c r="B176" s="143" t="s">
        <v>246</v>
      </c>
      <c r="C176" s="144" t="s">
        <v>421</v>
      </c>
      <c r="D176" s="144">
        <v>2.0</v>
      </c>
      <c r="E176" s="145" t="s">
        <v>2352</v>
      </c>
      <c r="F176" s="149" t="s">
        <v>2353</v>
      </c>
      <c r="G176" s="146"/>
      <c r="H176" s="144"/>
      <c r="I176" s="144"/>
      <c r="J176" s="149"/>
      <c r="K176" s="81" t="s">
        <v>1832</v>
      </c>
      <c r="L176" s="147" t="b">
        <v>0</v>
      </c>
      <c r="M176" s="147" t="b">
        <v>0</v>
      </c>
      <c r="N176" s="147" t="b">
        <v>0</v>
      </c>
      <c r="O176" s="147" t="b">
        <v>0</v>
      </c>
      <c r="P176" s="147" t="b">
        <v>1</v>
      </c>
      <c r="Q176" s="147" t="b">
        <v>0</v>
      </c>
      <c r="R176" s="147" t="b">
        <v>0</v>
      </c>
    </row>
    <row r="177">
      <c r="A177" s="158"/>
      <c r="B177" s="158"/>
      <c r="C177" s="161"/>
      <c r="D177" s="162"/>
      <c r="E177" s="161"/>
      <c r="F177" s="172"/>
      <c r="G177" s="157"/>
      <c r="H177" s="161"/>
      <c r="I177" s="161"/>
      <c r="J177" s="169"/>
      <c r="K177" s="22"/>
      <c r="L177" s="162"/>
      <c r="M177" s="162"/>
      <c r="N177" s="162"/>
      <c r="O177" s="162"/>
      <c r="P177" s="162"/>
      <c r="Q177" s="162"/>
      <c r="R177" s="167"/>
    </row>
    <row r="178">
      <c r="A178" s="157"/>
      <c r="B178" s="158"/>
      <c r="C178" s="161"/>
      <c r="D178" s="166"/>
      <c r="E178" s="159"/>
      <c r="F178" s="164" t="s">
        <v>2354</v>
      </c>
      <c r="G178" s="157"/>
      <c r="H178" s="157"/>
      <c r="I178" s="157"/>
      <c r="J178" s="157"/>
      <c r="K178" s="167"/>
      <c r="L178" s="167"/>
      <c r="M178" s="167"/>
      <c r="N178" s="167"/>
      <c r="O178" s="167"/>
      <c r="P178" s="167"/>
      <c r="Q178" s="167"/>
      <c r="R178" s="167"/>
    </row>
    <row r="179">
      <c r="A179" s="143" t="s">
        <v>2355</v>
      </c>
      <c r="B179" s="143" t="s">
        <v>246</v>
      </c>
      <c r="C179" s="144" t="s">
        <v>421</v>
      </c>
      <c r="D179" s="144">
        <v>2.0</v>
      </c>
      <c r="E179" s="144" t="s">
        <v>2356</v>
      </c>
      <c r="F179" s="108" t="s">
        <v>2357</v>
      </c>
      <c r="G179" s="146"/>
      <c r="H179" s="144"/>
      <c r="I179" s="144">
        <v>1.0</v>
      </c>
      <c r="J179" s="144"/>
      <c r="K179" s="81" t="s">
        <v>1828</v>
      </c>
      <c r="L179" s="147" t="b">
        <v>0</v>
      </c>
      <c r="M179" s="147" t="b">
        <v>0</v>
      </c>
      <c r="N179" s="147" t="b">
        <v>0</v>
      </c>
      <c r="O179" s="147" t="b">
        <v>0</v>
      </c>
      <c r="P179" s="147" t="b">
        <v>0</v>
      </c>
      <c r="Q179" s="147" t="b">
        <v>0</v>
      </c>
      <c r="R179" s="147" t="b">
        <v>1</v>
      </c>
    </row>
    <row r="180">
      <c r="A180" s="143" t="s">
        <v>2358</v>
      </c>
      <c r="B180" s="143" t="s">
        <v>246</v>
      </c>
      <c r="C180" s="144" t="s">
        <v>421</v>
      </c>
      <c r="D180" s="144">
        <v>2.0</v>
      </c>
      <c r="E180" s="144" t="s">
        <v>2359</v>
      </c>
      <c r="F180" s="108" t="s">
        <v>2360</v>
      </c>
      <c r="G180" s="146"/>
      <c r="H180" s="144"/>
      <c r="I180" s="144">
        <v>1.0</v>
      </c>
      <c r="J180" s="144"/>
      <c r="K180" s="81" t="s">
        <v>1828</v>
      </c>
      <c r="L180" s="147" t="b">
        <v>0</v>
      </c>
      <c r="M180" s="147" t="b">
        <v>0</v>
      </c>
      <c r="N180" s="147" t="b">
        <v>0</v>
      </c>
      <c r="O180" s="147" t="b">
        <v>0</v>
      </c>
      <c r="P180" s="147" t="b">
        <v>0</v>
      </c>
      <c r="Q180" s="147" t="b">
        <v>0</v>
      </c>
      <c r="R180" s="147" t="b">
        <v>1</v>
      </c>
    </row>
    <row r="181">
      <c r="A181" s="143" t="s">
        <v>2361</v>
      </c>
      <c r="B181" s="143" t="s">
        <v>246</v>
      </c>
      <c r="C181" s="144" t="s">
        <v>421</v>
      </c>
      <c r="D181" s="144">
        <v>2.0</v>
      </c>
      <c r="E181" s="144" t="s">
        <v>2362</v>
      </c>
      <c r="F181" s="108" t="s">
        <v>2363</v>
      </c>
      <c r="G181" s="146"/>
      <c r="H181" s="144"/>
      <c r="I181" s="144">
        <v>1.0</v>
      </c>
      <c r="J181" s="144"/>
      <c r="K181" s="81" t="s">
        <v>1828</v>
      </c>
      <c r="L181" s="147" t="b">
        <v>0</v>
      </c>
      <c r="M181" s="147" t="b">
        <v>0</v>
      </c>
      <c r="N181" s="147" t="b">
        <v>0</v>
      </c>
      <c r="O181" s="147" t="b">
        <v>0</v>
      </c>
      <c r="P181" s="147" t="b">
        <v>0</v>
      </c>
      <c r="Q181" s="147" t="b">
        <v>0</v>
      </c>
      <c r="R181" s="147" t="b">
        <v>1</v>
      </c>
    </row>
    <row r="182">
      <c r="A182" s="143" t="s">
        <v>2364</v>
      </c>
      <c r="B182" s="143" t="s">
        <v>246</v>
      </c>
      <c r="C182" s="144" t="s">
        <v>421</v>
      </c>
      <c r="D182" s="144">
        <v>2.0</v>
      </c>
      <c r="E182" s="144" t="s">
        <v>2365</v>
      </c>
      <c r="F182" s="108" t="s">
        <v>2366</v>
      </c>
      <c r="G182" s="146"/>
      <c r="H182" s="144"/>
      <c r="I182" s="144">
        <v>1.0</v>
      </c>
      <c r="J182" s="144"/>
      <c r="K182" s="81" t="s">
        <v>1828</v>
      </c>
      <c r="L182" s="147" t="b">
        <v>0</v>
      </c>
      <c r="M182" s="147" t="b">
        <v>0</v>
      </c>
      <c r="N182" s="147" t="b">
        <v>0</v>
      </c>
      <c r="O182" s="147" t="b">
        <v>0</v>
      </c>
      <c r="P182" s="147" t="b">
        <v>0</v>
      </c>
      <c r="Q182" s="147" t="b">
        <v>0</v>
      </c>
      <c r="R182" s="147" t="b">
        <v>1</v>
      </c>
    </row>
    <row r="183">
      <c r="A183" s="143" t="s">
        <v>2367</v>
      </c>
      <c r="B183" s="143" t="s">
        <v>246</v>
      </c>
      <c r="C183" s="144" t="s">
        <v>421</v>
      </c>
      <c r="D183" s="144">
        <v>2.0</v>
      </c>
      <c r="E183" s="144" t="s">
        <v>2368</v>
      </c>
      <c r="F183" s="108" t="s">
        <v>2369</v>
      </c>
      <c r="G183" s="146"/>
      <c r="H183" s="144"/>
      <c r="I183" s="144">
        <v>1.0</v>
      </c>
      <c r="J183" s="144"/>
      <c r="K183" s="81" t="s">
        <v>1828</v>
      </c>
      <c r="L183" s="147" t="b">
        <v>0</v>
      </c>
      <c r="M183" s="147" t="b">
        <v>0</v>
      </c>
      <c r="N183" s="147" t="b">
        <v>0</v>
      </c>
      <c r="O183" s="147" t="b">
        <v>0</v>
      </c>
      <c r="P183" s="147" t="b">
        <v>0</v>
      </c>
      <c r="Q183" s="147" t="b">
        <v>0</v>
      </c>
      <c r="R183" s="147" t="b">
        <v>1</v>
      </c>
    </row>
    <row r="184">
      <c r="A184" s="143" t="s">
        <v>2370</v>
      </c>
      <c r="B184" s="143" t="s">
        <v>246</v>
      </c>
      <c r="C184" s="144" t="s">
        <v>421</v>
      </c>
      <c r="D184" s="144">
        <v>2.0</v>
      </c>
      <c r="E184" s="144" t="s">
        <v>2371</v>
      </c>
      <c r="F184" s="108" t="s">
        <v>2372</v>
      </c>
      <c r="G184" s="146"/>
      <c r="H184" s="144"/>
      <c r="I184" s="144">
        <v>1.0</v>
      </c>
      <c r="J184" s="144"/>
      <c r="K184" s="81" t="s">
        <v>1828</v>
      </c>
      <c r="L184" s="147" t="b">
        <v>0</v>
      </c>
      <c r="M184" s="147" t="b">
        <v>0</v>
      </c>
      <c r="N184" s="147" t="b">
        <v>0</v>
      </c>
      <c r="O184" s="147" t="b">
        <v>0</v>
      </c>
      <c r="P184" s="147" t="b">
        <v>0</v>
      </c>
      <c r="Q184" s="147" t="b">
        <v>0</v>
      </c>
      <c r="R184" s="147" t="b">
        <v>1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7.38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1856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173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74" t="s">
        <v>282</v>
      </c>
      <c r="L3" s="174" t="s">
        <v>283</v>
      </c>
      <c r="M3" s="175" t="s">
        <v>284</v>
      </c>
      <c r="N3" s="176" t="s">
        <v>1700</v>
      </c>
      <c r="O3" s="177" t="s">
        <v>16</v>
      </c>
    </row>
    <row r="4">
      <c r="A4" s="178" t="s">
        <v>2373</v>
      </c>
      <c r="B4" s="179" t="s">
        <v>266</v>
      </c>
      <c r="C4" s="179" t="s">
        <v>267</v>
      </c>
      <c r="D4" s="179">
        <v>1.0</v>
      </c>
      <c r="E4" s="179" t="s">
        <v>2374</v>
      </c>
      <c r="F4" s="180" t="s">
        <v>2375</v>
      </c>
      <c r="G4" s="181"/>
      <c r="H4" s="181"/>
      <c r="I4" s="181" t="s">
        <v>1708</v>
      </c>
      <c r="J4" s="22" t="s">
        <v>1828</v>
      </c>
      <c r="K4" s="182" t="b">
        <v>1</v>
      </c>
      <c r="L4" s="183" t="b">
        <v>0</v>
      </c>
      <c r="M4" s="184" t="b">
        <v>0</v>
      </c>
      <c r="N4" s="66" t="b">
        <v>0</v>
      </c>
      <c r="O4" s="185">
        <f>4*D4</f>
        <v>4</v>
      </c>
    </row>
    <row r="5">
      <c r="A5" s="186" t="s">
        <v>2376</v>
      </c>
      <c r="B5" s="187" t="s">
        <v>266</v>
      </c>
      <c r="C5" s="187" t="s">
        <v>267</v>
      </c>
      <c r="D5" s="187">
        <v>1.0</v>
      </c>
      <c r="E5" s="187" t="s">
        <v>2377</v>
      </c>
      <c r="F5" s="188" t="s">
        <v>2378</v>
      </c>
      <c r="G5" s="189"/>
      <c r="H5" s="189"/>
      <c r="I5" s="189" t="s">
        <v>1708</v>
      </c>
      <c r="J5" s="22" t="s">
        <v>1828</v>
      </c>
      <c r="K5" s="190" t="b">
        <v>1</v>
      </c>
      <c r="L5" s="191" t="b">
        <v>0</v>
      </c>
      <c r="M5" s="192" t="b">
        <v>0</v>
      </c>
      <c r="N5" s="66" t="b">
        <v>0</v>
      </c>
      <c r="O5" s="110">
        <v>4.0</v>
      </c>
    </row>
    <row r="6">
      <c r="A6" s="178" t="s">
        <v>2379</v>
      </c>
      <c r="B6" s="187" t="s">
        <v>266</v>
      </c>
      <c r="C6" s="187" t="s">
        <v>267</v>
      </c>
      <c r="D6" s="187">
        <v>1.0</v>
      </c>
      <c r="E6" s="187" t="s">
        <v>2380</v>
      </c>
      <c r="F6" s="188" t="s">
        <v>2381</v>
      </c>
      <c r="G6" s="189"/>
      <c r="H6" s="189"/>
      <c r="I6" s="189" t="s">
        <v>1708</v>
      </c>
      <c r="J6" s="22" t="s">
        <v>1828</v>
      </c>
      <c r="K6" s="190" t="b">
        <v>1</v>
      </c>
      <c r="L6" s="191" t="b">
        <v>0</v>
      </c>
      <c r="M6" s="192" t="b">
        <v>0</v>
      </c>
      <c r="N6" s="66" t="b">
        <v>0</v>
      </c>
      <c r="O6" s="110">
        <v>4.0</v>
      </c>
    </row>
    <row r="7">
      <c r="A7" s="186" t="s">
        <v>2382</v>
      </c>
      <c r="B7" s="187" t="s">
        <v>266</v>
      </c>
      <c r="C7" s="187" t="s">
        <v>267</v>
      </c>
      <c r="D7" s="187">
        <v>1.0</v>
      </c>
      <c r="E7" s="187"/>
      <c r="F7" s="188" t="s">
        <v>2383</v>
      </c>
      <c r="G7" s="189"/>
      <c r="H7" s="189"/>
      <c r="I7" s="189" t="s">
        <v>1708</v>
      </c>
      <c r="J7" s="22" t="s">
        <v>1828</v>
      </c>
      <c r="K7" s="190" t="b">
        <v>1</v>
      </c>
      <c r="L7" s="191" t="b">
        <v>0</v>
      </c>
      <c r="M7" s="192" t="b">
        <v>0</v>
      </c>
      <c r="N7" s="66" t="b">
        <v>0</v>
      </c>
      <c r="O7" s="110">
        <f>D7*4</f>
        <v>4</v>
      </c>
    </row>
    <row r="8">
      <c r="A8" s="178" t="s">
        <v>2384</v>
      </c>
      <c r="B8" s="187" t="s">
        <v>266</v>
      </c>
      <c r="C8" s="187" t="s">
        <v>286</v>
      </c>
      <c r="D8" s="187">
        <v>1.0</v>
      </c>
      <c r="E8" s="187" t="s">
        <v>2385</v>
      </c>
      <c r="F8" s="188" t="s">
        <v>2386</v>
      </c>
      <c r="G8" s="189" t="s">
        <v>2387</v>
      </c>
      <c r="H8" s="189" t="s">
        <v>2388</v>
      </c>
      <c r="I8" s="189"/>
      <c r="J8" s="22"/>
      <c r="K8" s="190" t="b">
        <v>0</v>
      </c>
      <c r="L8" s="191" t="b">
        <v>0</v>
      </c>
      <c r="M8" s="192" t="b">
        <v>1</v>
      </c>
      <c r="N8" s="66" t="b">
        <v>0</v>
      </c>
      <c r="O8" s="110">
        <v>1.0</v>
      </c>
    </row>
    <row r="9">
      <c r="A9" s="186" t="s">
        <v>2389</v>
      </c>
      <c r="B9" s="187" t="s">
        <v>266</v>
      </c>
      <c r="C9" s="187" t="s">
        <v>286</v>
      </c>
      <c r="D9" s="187">
        <v>1.0</v>
      </c>
      <c r="E9" s="187"/>
      <c r="F9" s="188" t="s">
        <v>2390</v>
      </c>
      <c r="G9" s="189"/>
      <c r="H9" s="189"/>
      <c r="I9" s="189" t="s">
        <v>2391</v>
      </c>
      <c r="J9" s="22"/>
      <c r="K9" s="190" t="b">
        <v>0</v>
      </c>
      <c r="L9" s="191" t="b">
        <v>0</v>
      </c>
      <c r="M9" s="192" t="b">
        <v>1</v>
      </c>
      <c r="N9" s="66" t="b">
        <v>0</v>
      </c>
      <c r="O9" s="193">
        <f>D9*1</f>
        <v>1</v>
      </c>
    </row>
    <row r="10">
      <c r="A10" s="178" t="s">
        <v>2392</v>
      </c>
      <c r="B10" s="187" t="s">
        <v>266</v>
      </c>
      <c r="C10" s="187" t="s">
        <v>297</v>
      </c>
      <c r="D10" s="187">
        <v>1.0</v>
      </c>
      <c r="E10" s="187"/>
      <c r="F10" s="188" t="s">
        <v>2393</v>
      </c>
      <c r="G10" s="189"/>
      <c r="H10" s="189"/>
      <c r="I10" s="189" t="s">
        <v>2391</v>
      </c>
      <c r="J10" s="22"/>
      <c r="K10" s="190" t="b">
        <v>0</v>
      </c>
      <c r="L10" s="191" t="b">
        <v>0</v>
      </c>
      <c r="M10" s="192" t="b">
        <v>1</v>
      </c>
      <c r="N10" s="66" t="b">
        <v>0</v>
      </c>
      <c r="O10" s="193">
        <f>D10*4</f>
        <v>4</v>
      </c>
    </row>
    <row r="11">
      <c r="A11" s="186" t="s">
        <v>2394</v>
      </c>
      <c r="B11" s="187" t="s">
        <v>266</v>
      </c>
      <c r="C11" s="187" t="s">
        <v>247</v>
      </c>
      <c r="D11" s="187">
        <v>1.0</v>
      </c>
      <c r="E11" s="187" t="s">
        <v>2395</v>
      </c>
      <c r="F11" s="188" t="s">
        <v>2396</v>
      </c>
      <c r="G11" s="189"/>
      <c r="H11" s="189"/>
      <c r="I11" s="189" t="s">
        <v>1762</v>
      </c>
      <c r="J11" s="22" t="s">
        <v>1832</v>
      </c>
      <c r="K11" s="190" t="b">
        <v>0</v>
      </c>
      <c r="L11" s="191" t="b">
        <v>0</v>
      </c>
      <c r="M11" s="192" t="b">
        <v>1</v>
      </c>
      <c r="N11" s="66" t="b">
        <v>0</v>
      </c>
      <c r="O11" s="110">
        <v>2.0</v>
      </c>
    </row>
    <row r="12">
      <c r="A12" s="178" t="s">
        <v>2397</v>
      </c>
      <c r="B12" s="187" t="s">
        <v>266</v>
      </c>
      <c r="C12" s="187" t="s">
        <v>247</v>
      </c>
      <c r="D12" s="187">
        <v>1.0</v>
      </c>
      <c r="E12" s="187" t="s">
        <v>2398</v>
      </c>
      <c r="F12" s="188" t="s">
        <v>2399</v>
      </c>
      <c r="G12" s="189"/>
      <c r="H12" s="189"/>
      <c r="I12" s="189" t="s">
        <v>1762</v>
      </c>
      <c r="J12" s="22" t="s">
        <v>1832</v>
      </c>
      <c r="K12" s="190" t="b">
        <v>0</v>
      </c>
      <c r="L12" s="191" t="b">
        <v>0</v>
      </c>
      <c r="M12" s="192" t="b">
        <v>1</v>
      </c>
      <c r="N12" s="66" t="b">
        <v>0</v>
      </c>
      <c r="O12" s="110">
        <v>2.0</v>
      </c>
    </row>
    <row r="13">
      <c r="A13" s="186" t="s">
        <v>2400</v>
      </c>
      <c r="B13" s="187" t="s">
        <v>266</v>
      </c>
      <c r="C13" s="187" t="s">
        <v>297</v>
      </c>
      <c r="D13" s="187">
        <v>1.0</v>
      </c>
      <c r="E13" s="187" t="s">
        <v>2401</v>
      </c>
      <c r="F13" s="188" t="s">
        <v>2402</v>
      </c>
      <c r="G13" s="189"/>
      <c r="H13" s="189"/>
      <c r="I13" s="189" t="s">
        <v>2403</v>
      </c>
      <c r="J13" s="22" t="s">
        <v>1832</v>
      </c>
      <c r="K13" s="190" t="b">
        <v>0</v>
      </c>
      <c r="L13" s="191" t="b">
        <v>0</v>
      </c>
      <c r="M13" s="192" t="b">
        <v>1</v>
      </c>
      <c r="N13" s="66" t="b">
        <v>0</v>
      </c>
      <c r="O13" s="193">
        <f t="shared" ref="O13:O14" si="1">D13*4</f>
        <v>4</v>
      </c>
    </row>
    <row r="14">
      <c r="A14" s="178" t="s">
        <v>2404</v>
      </c>
      <c r="B14" s="187" t="s">
        <v>266</v>
      </c>
      <c r="C14" s="187" t="s">
        <v>297</v>
      </c>
      <c r="D14" s="187">
        <v>1.0</v>
      </c>
      <c r="E14" s="187"/>
      <c r="F14" s="188" t="s">
        <v>2405</v>
      </c>
      <c r="G14" s="189"/>
      <c r="H14" s="189"/>
      <c r="I14" s="189" t="s">
        <v>2406</v>
      </c>
      <c r="J14" s="22"/>
      <c r="K14" s="190" t="b">
        <v>0</v>
      </c>
      <c r="L14" s="191" t="b">
        <v>0</v>
      </c>
      <c r="M14" s="192" t="b">
        <v>1</v>
      </c>
      <c r="N14" s="66" t="b">
        <v>0</v>
      </c>
      <c r="O14" s="193">
        <f t="shared" si="1"/>
        <v>4</v>
      </c>
    </row>
    <row r="15">
      <c r="A15" s="186" t="s">
        <v>2407</v>
      </c>
      <c r="B15" s="187" t="s">
        <v>266</v>
      </c>
      <c r="C15" s="187" t="s">
        <v>1342</v>
      </c>
      <c r="D15" s="187">
        <v>1.0</v>
      </c>
      <c r="E15" s="187"/>
      <c r="F15" s="188" t="s">
        <v>2408</v>
      </c>
      <c r="G15" s="189"/>
      <c r="H15" s="189"/>
      <c r="I15" s="189" t="s">
        <v>2409</v>
      </c>
      <c r="J15" s="22"/>
      <c r="K15" s="190" t="b">
        <v>0</v>
      </c>
      <c r="L15" s="191" t="b">
        <v>1</v>
      </c>
      <c r="M15" s="192" t="b">
        <v>0</v>
      </c>
      <c r="N15" s="66" t="b">
        <v>0</v>
      </c>
      <c r="O15" s="110">
        <v>1.0</v>
      </c>
    </row>
    <row r="16">
      <c r="A16" s="178" t="s">
        <v>2410</v>
      </c>
      <c r="B16" s="187" t="s">
        <v>266</v>
      </c>
      <c r="C16" s="187" t="s">
        <v>286</v>
      </c>
      <c r="D16" s="187">
        <v>1.0</v>
      </c>
      <c r="E16" s="187"/>
      <c r="F16" s="188" t="s">
        <v>2411</v>
      </c>
      <c r="G16" s="189"/>
      <c r="H16" s="189"/>
      <c r="I16" s="189" t="s">
        <v>2409</v>
      </c>
      <c r="J16" s="22"/>
      <c r="K16" s="190" t="b">
        <v>0</v>
      </c>
      <c r="L16" s="191" t="b">
        <v>1</v>
      </c>
      <c r="M16" s="192" t="b">
        <v>0</v>
      </c>
      <c r="N16" s="66" t="b">
        <v>0</v>
      </c>
      <c r="O16" s="110">
        <v>1.0</v>
      </c>
    </row>
    <row r="17">
      <c r="A17" s="186" t="s">
        <v>2412</v>
      </c>
      <c r="B17" s="187" t="s">
        <v>266</v>
      </c>
      <c r="C17" s="187" t="s">
        <v>286</v>
      </c>
      <c r="D17" s="187">
        <v>1.0</v>
      </c>
      <c r="E17" s="187"/>
      <c r="F17" s="188" t="s">
        <v>2413</v>
      </c>
      <c r="G17" s="189"/>
      <c r="H17" s="189"/>
      <c r="I17" s="189" t="s">
        <v>2409</v>
      </c>
      <c r="J17" s="22"/>
      <c r="K17" s="190" t="b">
        <v>0</v>
      </c>
      <c r="L17" s="191" t="b">
        <v>1</v>
      </c>
      <c r="M17" s="192" t="b">
        <v>0</v>
      </c>
      <c r="N17" s="66" t="b">
        <v>0</v>
      </c>
      <c r="O17" s="110">
        <v>1.0</v>
      </c>
    </row>
    <row r="18">
      <c r="A18" s="178" t="s">
        <v>2414</v>
      </c>
      <c r="B18" s="187" t="s">
        <v>266</v>
      </c>
      <c r="C18" s="187" t="s">
        <v>267</v>
      </c>
      <c r="D18" s="187">
        <v>1.0</v>
      </c>
      <c r="E18" s="187" t="s">
        <v>2415</v>
      </c>
      <c r="F18" s="188" t="s">
        <v>2416</v>
      </c>
      <c r="G18" s="189"/>
      <c r="H18" s="189"/>
      <c r="I18" s="189" t="s">
        <v>2403</v>
      </c>
      <c r="J18" s="22" t="s">
        <v>1828</v>
      </c>
      <c r="K18" s="190" t="b">
        <v>1</v>
      </c>
      <c r="L18" s="191" t="b">
        <v>0</v>
      </c>
      <c r="M18" s="192" t="b">
        <v>0</v>
      </c>
      <c r="N18" s="66" t="b">
        <v>0</v>
      </c>
      <c r="O18" s="110">
        <v>4.0</v>
      </c>
    </row>
    <row r="19">
      <c r="A19" s="186" t="s">
        <v>2417</v>
      </c>
      <c r="B19" s="187" t="s">
        <v>266</v>
      </c>
      <c r="C19" s="187" t="s">
        <v>1758</v>
      </c>
      <c r="D19" s="187">
        <v>1.0</v>
      </c>
      <c r="E19" s="187"/>
      <c r="F19" s="188" t="s">
        <v>2418</v>
      </c>
      <c r="G19" s="189"/>
      <c r="H19" s="189"/>
      <c r="I19" s="189" t="s">
        <v>289</v>
      </c>
      <c r="J19" s="22"/>
      <c r="K19" s="190" t="b">
        <v>0</v>
      </c>
      <c r="L19" s="191" t="b">
        <v>0</v>
      </c>
      <c r="M19" s="192" t="b">
        <v>1</v>
      </c>
      <c r="N19" s="66" t="b">
        <v>0</v>
      </c>
      <c r="O19" s="110">
        <v>1.0</v>
      </c>
    </row>
    <row r="20">
      <c r="A20" s="178" t="s">
        <v>2419</v>
      </c>
      <c r="B20" s="187" t="s">
        <v>266</v>
      </c>
      <c r="C20" s="187" t="s">
        <v>1758</v>
      </c>
      <c r="D20" s="187">
        <v>1.0</v>
      </c>
      <c r="E20" s="187"/>
      <c r="F20" s="188" t="s">
        <v>2420</v>
      </c>
      <c r="G20" s="189"/>
      <c r="H20" s="189"/>
      <c r="I20" s="189" t="s">
        <v>289</v>
      </c>
      <c r="J20" s="22"/>
      <c r="K20" s="190" t="b">
        <v>0</v>
      </c>
      <c r="L20" s="191" t="b">
        <v>0</v>
      </c>
      <c r="M20" s="192" t="b">
        <v>1</v>
      </c>
      <c r="N20" s="66" t="b">
        <v>0</v>
      </c>
      <c r="O20" s="110">
        <v>1.0</v>
      </c>
    </row>
    <row r="21">
      <c r="A21" s="186" t="s">
        <v>2421</v>
      </c>
      <c r="B21" s="187" t="s">
        <v>266</v>
      </c>
      <c r="C21" s="187" t="s">
        <v>247</v>
      </c>
      <c r="D21" s="187">
        <v>1.0</v>
      </c>
      <c r="E21" s="187"/>
      <c r="F21" s="188" t="s">
        <v>2422</v>
      </c>
      <c r="G21" s="189"/>
      <c r="H21" s="189"/>
      <c r="I21" s="189" t="s">
        <v>289</v>
      </c>
      <c r="J21" s="22" t="s">
        <v>1828</v>
      </c>
      <c r="K21" s="190" t="b">
        <v>1</v>
      </c>
      <c r="L21" s="191" t="b">
        <v>0</v>
      </c>
      <c r="M21" s="192" t="b">
        <v>0</v>
      </c>
      <c r="N21" s="66" t="b">
        <v>0</v>
      </c>
      <c r="O21" s="110">
        <v>2.0</v>
      </c>
    </row>
    <row r="22">
      <c r="A22" s="178" t="s">
        <v>2423</v>
      </c>
      <c r="B22" s="187" t="s">
        <v>266</v>
      </c>
      <c r="C22" s="187" t="s">
        <v>247</v>
      </c>
      <c r="D22" s="187">
        <v>1.0</v>
      </c>
      <c r="E22" s="187"/>
      <c r="F22" s="188" t="s">
        <v>2424</v>
      </c>
      <c r="G22" s="189"/>
      <c r="H22" s="189"/>
      <c r="I22" s="189" t="s">
        <v>289</v>
      </c>
      <c r="J22" s="22"/>
      <c r="K22" s="190" t="b">
        <v>1</v>
      </c>
      <c r="L22" s="191" t="b">
        <v>0</v>
      </c>
      <c r="M22" s="192" t="b">
        <v>0</v>
      </c>
      <c r="N22" s="66" t="b">
        <v>0</v>
      </c>
      <c r="O22" s="110">
        <v>2.0</v>
      </c>
    </row>
    <row r="23">
      <c r="A23" s="186" t="s">
        <v>2425</v>
      </c>
      <c r="B23" s="187" t="s">
        <v>266</v>
      </c>
      <c r="C23" s="187" t="s">
        <v>247</v>
      </c>
      <c r="D23" s="187">
        <v>1.0</v>
      </c>
      <c r="E23" s="187"/>
      <c r="F23" s="188" t="s">
        <v>2426</v>
      </c>
      <c r="G23" s="189"/>
      <c r="H23" s="189"/>
      <c r="I23" s="189" t="s">
        <v>289</v>
      </c>
      <c r="J23" s="22" t="s">
        <v>1828</v>
      </c>
      <c r="K23" s="190" t="b">
        <v>1</v>
      </c>
      <c r="L23" s="191" t="b">
        <v>0</v>
      </c>
      <c r="M23" s="192" t="b">
        <v>0</v>
      </c>
      <c r="N23" s="66" t="b">
        <v>0</v>
      </c>
      <c r="O23" s="110">
        <v>2.0</v>
      </c>
    </row>
    <row r="24">
      <c r="A24" s="178" t="s">
        <v>2427</v>
      </c>
      <c r="B24" s="187" t="s">
        <v>266</v>
      </c>
      <c r="C24" s="187" t="s">
        <v>247</v>
      </c>
      <c r="D24" s="187">
        <v>1.0</v>
      </c>
      <c r="E24" s="187"/>
      <c r="F24" s="188" t="s">
        <v>2428</v>
      </c>
      <c r="G24" s="189"/>
      <c r="H24" s="189"/>
      <c r="I24" s="189" t="s">
        <v>289</v>
      </c>
      <c r="J24" s="22" t="s">
        <v>1828</v>
      </c>
      <c r="K24" s="190" t="b">
        <v>0</v>
      </c>
      <c r="L24" s="191" t="b">
        <v>0</v>
      </c>
      <c r="M24" s="192" t="b">
        <v>1</v>
      </c>
      <c r="N24" s="66" t="b">
        <v>0</v>
      </c>
      <c r="O24" s="110">
        <v>2.0</v>
      </c>
    </row>
    <row r="25">
      <c r="A25" s="186" t="s">
        <v>2429</v>
      </c>
      <c r="B25" s="187" t="s">
        <v>266</v>
      </c>
      <c r="C25" s="187" t="s">
        <v>247</v>
      </c>
      <c r="D25" s="187">
        <v>1.0</v>
      </c>
      <c r="E25" s="187"/>
      <c r="F25" s="188" t="s">
        <v>2430</v>
      </c>
      <c r="G25" s="189"/>
      <c r="H25" s="189"/>
      <c r="I25" s="189" t="s">
        <v>289</v>
      </c>
      <c r="J25" s="22" t="s">
        <v>1828</v>
      </c>
      <c r="K25" s="190" t="b">
        <v>1</v>
      </c>
      <c r="L25" s="191" t="b">
        <v>0</v>
      </c>
      <c r="M25" s="192" t="b">
        <v>0</v>
      </c>
      <c r="N25" s="66" t="b">
        <v>0</v>
      </c>
      <c r="O25" s="110">
        <v>2.0</v>
      </c>
    </row>
    <row r="26">
      <c r="A26" s="178" t="s">
        <v>2431</v>
      </c>
      <c r="B26" s="187" t="s">
        <v>266</v>
      </c>
      <c r="C26" s="187" t="s">
        <v>267</v>
      </c>
      <c r="D26" s="187">
        <v>1.0</v>
      </c>
      <c r="E26" s="187"/>
      <c r="F26" s="188" t="s">
        <v>2432</v>
      </c>
      <c r="G26" s="189"/>
      <c r="H26" s="189"/>
      <c r="I26" s="189" t="s">
        <v>2433</v>
      </c>
      <c r="J26" s="22"/>
      <c r="K26" s="190" t="b">
        <v>0</v>
      </c>
      <c r="L26" s="191" t="b">
        <v>0</v>
      </c>
      <c r="M26" s="192" t="b">
        <v>1</v>
      </c>
      <c r="N26" s="66" t="b">
        <v>0</v>
      </c>
      <c r="O26" s="110">
        <f>D26*4</f>
        <v>4</v>
      </c>
    </row>
    <row r="27">
      <c r="A27" s="186" t="s">
        <v>2434</v>
      </c>
      <c r="B27" s="187" t="s">
        <v>266</v>
      </c>
      <c r="C27" s="187" t="s">
        <v>297</v>
      </c>
      <c r="D27" s="187">
        <v>1.0</v>
      </c>
      <c r="E27" s="187"/>
      <c r="F27" s="188" t="s">
        <v>2435</v>
      </c>
      <c r="G27" s="189"/>
      <c r="H27" s="189"/>
      <c r="I27" s="189" t="s">
        <v>289</v>
      </c>
      <c r="J27" s="22"/>
      <c r="K27" s="190" t="b">
        <v>0</v>
      </c>
      <c r="L27" s="191" t="b">
        <v>0</v>
      </c>
      <c r="M27" s="192" t="b">
        <v>1</v>
      </c>
      <c r="N27" s="66" t="b">
        <v>0</v>
      </c>
      <c r="O27" s="110">
        <v>4.0</v>
      </c>
    </row>
    <row r="28">
      <c r="A28" s="178" t="s">
        <v>2436</v>
      </c>
      <c r="B28" s="187" t="s">
        <v>266</v>
      </c>
      <c r="C28" s="187" t="s">
        <v>297</v>
      </c>
      <c r="D28" s="187">
        <v>1.0</v>
      </c>
      <c r="E28" s="187"/>
      <c r="F28" s="188" t="s">
        <v>2437</v>
      </c>
      <c r="G28" s="189"/>
      <c r="H28" s="189"/>
      <c r="I28" s="189" t="s">
        <v>2438</v>
      </c>
      <c r="J28" s="22"/>
      <c r="K28" s="190" t="b">
        <v>0</v>
      </c>
      <c r="L28" s="191" t="b">
        <v>0</v>
      </c>
      <c r="M28" s="192" t="b">
        <v>1</v>
      </c>
      <c r="N28" s="66" t="b">
        <v>0</v>
      </c>
      <c r="O28" s="110">
        <f>4*D28</f>
        <v>4</v>
      </c>
    </row>
    <row r="29">
      <c r="A29" s="186" t="s">
        <v>2439</v>
      </c>
      <c r="B29" s="187" t="s">
        <v>266</v>
      </c>
      <c r="C29" s="187" t="s">
        <v>2440</v>
      </c>
      <c r="D29" s="187">
        <v>1.0</v>
      </c>
      <c r="E29" s="187"/>
      <c r="F29" s="188" t="s">
        <v>2441</v>
      </c>
      <c r="G29" s="189"/>
      <c r="H29" s="189"/>
      <c r="I29" s="189" t="s">
        <v>289</v>
      </c>
      <c r="J29" s="22"/>
      <c r="K29" s="190" t="b">
        <v>0</v>
      </c>
      <c r="L29" s="191" t="b">
        <v>0</v>
      </c>
      <c r="M29" s="192" t="b">
        <v>1</v>
      </c>
      <c r="N29" s="66" t="b">
        <v>0</v>
      </c>
      <c r="O29" s="110">
        <f>D29</f>
        <v>1</v>
      </c>
    </row>
    <row r="30">
      <c r="A30" s="178" t="s">
        <v>2442</v>
      </c>
      <c r="B30" s="187" t="s">
        <v>266</v>
      </c>
      <c r="C30" s="187" t="s">
        <v>286</v>
      </c>
      <c r="D30" s="187">
        <v>1.0</v>
      </c>
      <c r="E30" s="187"/>
      <c r="F30" s="188" t="s">
        <v>2443</v>
      </c>
      <c r="G30" s="189"/>
      <c r="H30" s="189"/>
      <c r="I30" s="189" t="s">
        <v>289</v>
      </c>
      <c r="J30" s="22"/>
      <c r="K30" s="190" t="b">
        <v>1</v>
      </c>
      <c r="L30" s="191" t="b">
        <v>0</v>
      </c>
      <c r="M30" s="192" t="b">
        <v>0</v>
      </c>
      <c r="N30" s="66" t="b">
        <v>0</v>
      </c>
      <c r="O30" s="110">
        <f>1*D30</f>
        <v>1</v>
      </c>
    </row>
    <row r="31">
      <c r="A31" s="186" t="s">
        <v>2444</v>
      </c>
      <c r="B31" s="187" t="s">
        <v>266</v>
      </c>
      <c r="C31" s="187" t="s">
        <v>297</v>
      </c>
      <c r="D31" s="187">
        <v>1.0</v>
      </c>
      <c r="E31" s="187"/>
      <c r="F31" s="188" t="s">
        <v>2445</v>
      </c>
      <c r="G31" s="189"/>
      <c r="H31" s="189"/>
      <c r="I31" s="189" t="s">
        <v>1765</v>
      </c>
      <c r="J31" s="22"/>
      <c r="K31" s="190" t="b">
        <v>0</v>
      </c>
      <c r="L31" s="191" t="b">
        <v>1</v>
      </c>
      <c r="M31" s="192" t="b">
        <v>0</v>
      </c>
      <c r="N31" s="66" t="b">
        <v>0</v>
      </c>
      <c r="O31" s="110">
        <v>4.0</v>
      </c>
    </row>
    <row r="32">
      <c r="A32" s="178" t="s">
        <v>2446</v>
      </c>
      <c r="B32" s="187" t="s">
        <v>266</v>
      </c>
      <c r="C32" s="187" t="s">
        <v>297</v>
      </c>
      <c r="D32" s="187">
        <v>1.0</v>
      </c>
      <c r="E32" s="187"/>
      <c r="F32" s="188" t="s">
        <v>2447</v>
      </c>
      <c r="G32" s="189"/>
      <c r="H32" s="189"/>
      <c r="I32" s="189" t="s">
        <v>2448</v>
      </c>
      <c r="J32" s="22"/>
      <c r="K32" s="190" t="b">
        <v>0</v>
      </c>
      <c r="L32" s="191" t="b">
        <v>0</v>
      </c>
      <c r="M32" s="192" t="b">
        <v>1</v>
      </c>
      <c r="N32" s="66" t="b">
        <v>0</v>
      </c>
      <c r="O32" s="110">
        <f t="shared" ref="O32:O33" si="2">D32*4</f>
        <v>4</v>
      </c>
    </row>
    <row r="33">
      <c r="A33" s="186" t="s">
        <v>2449</v>
      </c>
      <c r="B33" s="22" t="s">
        <v>266</v>
      </c>
      <c r="C33" s="22" t="s">
        <v>297</v>
      </c>
      <c r="D33" s="22">
        <v>1.0</v>
      </c>
      <c r="E33" s="22"/>
      <c r="F33" s="172" t="s">
        <v>2447</v>
      </c>
      <c r="G33" s="22"/>
      <c r="H33" s="22"/>
      <c r="I33" s="22" t="s">
        <v>2448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178" t="s">
        <v>2450</v>
      </c>
      <c r="B34" s="127" t="s">
        <v>266</v>
      </c>
      <c r="C34" s="127" t="s">
        <v>20</v>
      </c>
      <c r="D34" s="127">
        <v>1.0</v>
      </c>
      <c r="E34" s="127" t="s">
        <v>2451</v>
      </c>
      <c r="F34" s="128" t="s">
        <v>2452</v>
      </c>
      <c r="G34" s="127"/>
      <c r="H34" s="127"/>
      <c r="I34" s="127" t="s">
        <v>2453</v>
      </c>
      <c r="J34" s="127" t="s">
        <v>1828</v>
      </c>
      <c r="K34" s="129" t="b">
        <v>1</v>
      </c>
      <c r="L34" s="130" t="b">
        <v>0</v>
      </c>
      <c r="M34" s="131" t="b">
        <v>0</v>
      </c>
      <c r="N34" s="130" t="b">
        <v>0</v>
      </c>
      <c r="O34" s="194">
        <v>4.0</v>
      </c>
    </row>
    <row r="35">
      <c r="A35" s="186" t="s">
        <v>2454</v>
      </c>
      <c r="B35" s="127" t="s">
        <v>266</v>
      </c>
      <c r="C35" s="127" t="s">
        <v>20</v>
      </c>
      <c r="D35" s="127">
        <v>1.0</v>
      </c>
      <c r="E35" s="127" t="s">
        <v>2455</v>
      </c>
      <c r="F35" s="128" t="s">
        <v>2456</v>
      </c>
      <c r="G35" s="127"/>
      <c r="H35" s="127"/>
      <c r="I35" s="127" t="s">
        <v>2453</v>
      </c>
      <c r="J35" s="127" t="s">
        <v>1828</v>
      </c>
      <c r="K35" s="129" t="b">
        <v>1</v>
      </c>
      <c r="L35" s="130" t="b">
        <v>0</v>
      </c>
      <c r="M35" s="131" t="b">
        <v>0</v>
      </c>
      <c r="N35" s="130" t="b">
        <v>0</v>
      </c>
      <c r="O35" s="194">
        <v>4.0</v>
      </c>
    </row>
    <row r="36">
      <c r="A36" s="178" t="s">
        <v>2457</v>
      </c>
      <c r="B36" s="127" t="s">
        <v>266</v>
      </c>
      <c r="C36" s="127" t="s">
        <v>20</v>
      </c>
      <c r="D36" s="127">
        <v>1.0</v>
      </c>
      <c r="E36" s="127" t="s">
        <v>2458</v>
      </c>
      <c r="F36" s="128" t="s">
        <v>2459</v>
      </c>
      <c r="G36" s="127"/>
      <c r="H36" s="127"/>
      <c r="I36" s="127" t="s">
        <v>2453</v>
      </c>
      <c r="J36" s="127" t="s">
        <v>1828</v>
      </c>
      <c r="K36" s="129" t="b">
        <v>1</v>
      </c>
      <c r="L36" s="130" t="b">
        <v>0</v>
      </c>
      <c r="M36" s="131" t="b">
        <v>0</v>
      </c>
      <c r="N36" s="130" t="b">
        <v>0</v>
      </c>
      <c r="O36" s="194">
        <v>4.0</v>
      </c>
    </row>
    <row r="37">
      <c r="A37" s="186" t="s">
        <v>2460</v>
      </c>
      <c r="B37" s="127" t="s">
        <v>266</v>
      </c>
      <c r="C37" s="127" t="s">
        <v>267</v>
      </c>
      <c r="D37" s="127">
        <v>1.0</v>
      </c>
      <c r="E37" s="127" t="s">
        <v>2461</v>
      </c>
      <c r="F37" s="128" t="s">
        <v>275</v>
      </c>
      <c r="G37" s="127"/>
      <c r="H37" s="127"/>
      <c r="I37" s="127"/>
      <c r="J37" s="127" t="s">
        <v>1828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178" t="s">
        <v>2462</v>
      </c>
      <c r="B38" s="127" t="s">
        <v>266</v>
      </c>
      <c r="C38" s="195" t="s">
        <v>247</v>
      </c>
      <c r="D38" s="127">
        <v>1.0</v>
      </c>
      <c r="E38" s="196" t="s">
        <v>2463</v>
      </c>
      <c r="F38" s="197" t="s">
        <v>2464</v>
      </c>
      <c r="G38" s="198"/>
      <c r="H38" s="198"/>
      <c r="I38" s="199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194">
        <v>2.0</v>
      </c>
    </row>
    <row r="39">
      <c r="A39" s="186" t="s">
        <v>2465</v>
      </c>
      <c r="B39" s="127" t="s">
        <v>266</v>
      </c>
      <c r="C39" s="195" t="s">
        <v>286</v>
      </c>
      <c r="D39" s="127">
        <v>1.0</v>
      </c>
      <c r="E39" s="196" t="s">
        <v>2466</v>
      </c>
      <c r="F39" s="200" t="s">
        <v>2467</v>
      </c>
      <c r="G39" s="198"/>
      <c r="H39" s="198"/>
      <c r="I39" s="199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194">
        <v>1.0</v>
      </c>
    </row>
    <row r="40">
      <c r="A40" s="178" t="s">
        <v>2468</v>
      </c>
      <c r="B40" s="127" t="s">
        <v>266</v>
      </c>
      <c r="C40" s="195" t="s">
        <v>247</v>
      </c>
      <c r="D40" s="127">
        <v>1.0</v>
      </c>
      <c r="E40" s="196" t="s">
        <v>2469</v>
      </c>
      <c r="F40" s="200" t="s">
        <v>2470</v>
      </c>
      <c r="G40" s="198"/>
      <c r="H40" s="198"/>
      <c r="I40" s="199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194">
        <v>2.0</v>
      </c>
    </row>
    <row r="41">
      <c r="A41" s="186" t="s">
        <v>2471</v>
      </c>
      <c r="B41" s="127" t="s">
        <v>266</v>
      </c>
      <c r="C41" s="195" t="s">
        <v>247</v>
      </c>
      <c r="D41" s="127">
        <v>1.0</v>
      </c>
      <c r="E41" s="201" t="s">
        <v>2472</v>
      </c>
      <c r="F41" s="202" t="s">
        <v>2473</v>
      </c>
      <c r="G41" s="198"/>
      <c r="H41" s="198"/>
      <c r="I41" s="199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178" t="s">
        <v>2474</v>
      </c>
      <c r="B42" s="127" t="s">
        <v>266</v>
      </c>
      <c r="C42" s="195" t="s">
        <v>247</v>
      </c>
      <c r="D42" s="127">
        <v>1.0</v>
      </c>
      <c r="E42" s="201" t="s">
        <v>2475</v>
      </c>
      <c r="F42" s="197" t="s">
        <v>2476</v>
      </c>
      <c r="G42" s="198"/>
      <c r="H42" s="198"/>
      <c r="I42" s="199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194">
        <v>2.0</v>
      </c>
    </row>
    <row r="43">
      <c r="A43" s="186" t="s">
        <v>2477</v>
      </c>
      <c r="B43" s="127" t="s">
        <v>266</v>
      </c>
      <c r="C43" s="195" t="s">
        <v>1342</v>
      </c>
      <c r="D43" s="127">
        <v>1.0</v>
      </c>
      <c r="E43" s="127" t="s">
        <v>2478</v>
      </c>
      <c r="F43" s="203" t="s">
        <v>2479</v>
      </c>
      <c r="G43" s="198"/>
      <c r="H43" s="198"/>
      <c r="I43" s="198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194">
        <v>1.0</v>
      </c>
    </row>
    <row r="44">
      <c r="A44" s="178" t="s">
        <v>2480</v>
      </c>
      <c r="B44" s="127" t="s">
        <v>266</v>
      </c>
      <c r="C44" s="195" t="s">
        <v>1342</v>
      </c>
      <c r="D44" s="127">
        <v>1.0</v>
      </c>
      <c r="E44" s="201" t="s">
        <v>2481</v>
      </c>
      <c r="F44" s="197" t="s">
        <v>2482</v>
      </c>
      <c r="G44" s="198"/>
      <c r="H44" s="198"/>
      <c r="I44" s="198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194">
        <v>1.0</v>
      </c>
    </row>
    <row r="45">
      <c r="A45" s="186" t="s">
        <v>2483</v>
      </c>
      <c r="B45" s="127" t="s">
        <v>266</v>
      </c>
      <c r="C45" s="204" t="s">
        <v>286</v>
      </c>
      <c r="D45" s="127">
        <v>1.0</v>
      </c>
      <c r="E45" s="204" t="s">
        <v>2484</v>
      </c>
      <c r="F45" s="203" t="s">
        <v>2485</v>
      </c>
      <c r="G45" s="205"/>
      <c r="H45" s="204">
        <v>10.0</v>
      </c>
      <c r="I45" s="204" t="s">
        <v>2486</v>
      </c>
      <c r="J45" s="22" t="s">
        <v>1832</v>
      </c>
      <c r="K45" s="129" t="b">
        <v>0</v>
      </c>
      <c r="L45" s="130" t="b">
        <v>0</v>
      </c>
      <c r="M45" s="131" t="b">
        <v>0</v>
      </c>
      <c r="N45" s="130" t="b">
        <v>0</v>
      </c>
      <c r="O45" s="205"/>
    </row>
    <row r="46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</row>
    <row r="47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</row>
    <row r="51">
      <c r="A51" s="206" t="s">
        <v>2487</v>
      </c>
      <c r="B51" s="127" t="s">
        <v>266</v>
      </c>
      <c r="C51" s="127" t="s">
        <v>297</v>
      </c>
      <c r="D51" s="127">
        <v>1.0</v>
      </c>
      <c r="E51" s="127" t="s">
        <v>1826</v>
      </c>
      <c r="F51" s="128" t="s">
        <v>2488</v>
      </c>
      <c r="G51" s="127"/>
      <c r="H51" s="127"/>
      <c r="I51" s="127"/>
      <c r="J51" s="127" t="s">
        <v>1828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06" t="s">
        <v>2489</v>
      </c>
      <c r="B52" s="127" t="s">
        <v>2490</v>
      </c>
      <c r="C52" s="201" t="s">
        <v>1758</v>
      </c>
      <c r="D52" s="127">
        <v>1.0</v>
      </c>
      <c r="E52" s="127"/>
      <c r="F52" s="128" t="s">
        <v>2491</v>
      </c>
      <c r="G52" s="127"/>
      <c r="H52" s="127"/>
      <c r="I52" s="127"/>
      <c r="J52" s="127" t="s">
        <v>1828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06" t="s">
        <v>2492</v>
      </c>
      <c r="B53" s="127" t="s">
        <v>2490</v>
      </c>
      <c r="C53" s="201" t="s">
        <v>1758</v>
      </c>
      <c r="D53" s="127">
        <v>1.0</v>
      </c>
      <c r="E53" s="207"/>
      <c r="F53" s="128" t="s">
        <v>2493</v>
      </c>
      <c r="G53" s="207"/>
      <c r="H53" s="207"/>
      <c r="I53" s="207"/>
      <c r="J53" s="127" t="s">
        <v>1828</v>
      </c>
      <c r="K53" s="208" t="b">
        <v>0</v>
      </c>
      <c r="L53" s="209" t="b">
        <v>0</v>
      </c>
      <c r="M53" s="210" t="b">
        <v>1</v>
      </c>
      <c r="N53" s="211" t="b">
        <v>0</v>
      </c>
      <c r="O53" s="201">
        <v>1.0</v>
      </c>
    </row>
    <row r="54">
      <c r="A54" s="206" t="s">
        <v>2494</v>
      </c>
      <c r="B54" s="127" t="s">
        <v>2490</v>
      </c>
      <c r="C54" s="201" t="s">
        <v>1758</v>
      </c>
      <c r="D54" s="127">
        <v>1.0</v>
      </c>
      <c r="E54" s="207"/>
      <c r="F54" s="128" t="s">
        <v>2495</v>
      </c>
      <c r="G54" s="207"/>
      <c r="H54" s="207"/>
      <c r="I54" s="207"/>
      <c r="J54" s="127" t="s">
        <v>1828</v>
      </c>
      <c r="K54" s="209" t="b">
        <v>0</v>
      </c>
      <c r="L54" s="209" t="b">
        <v>0</v>
      </c>
      <c r="M54" s="211" t="b">
        <v>1</v>
      </c>
      <c r="N54" s="211" t="b">
        <v>0</v>
      </c>
      <c r="O54" s="201">
        <v>1.0</v>
      </c>
    </row>
    <row r="55">
      <c r="A55" s="206" t="s">
        <v>2496</v>
      </c>
      <c r="B55" s="127" t="s">
        <v>2490</v>
      </c>
      <c r="C55" s="201" t="s">
        <v>1758</v>
      </c>
      <c r="D55" s="127">
        <v>1.0</v>
      </c>
      <c r="E55" s="207"/>
      <c r="F55" s="128" t="s">
        <v>2497</v>
      </c>
      <c r="G55" s="207"/>
      <c r="H55" s="207"/>
      <c r="I55" s="207"/>
      <c r="J55" s="127" t="s">
        <v>1828</v>
      </c>
      <c r="K55" s="209" t="b">
        <v>0</v>
      </c>
      <c r="L55" s="209" t="b">
        <v>0</v>
      </c>
      <c r="M55" s="211" t="b">
        <v>1</v>
      </c>
      <c r="N55" s="211" t="b">
        <v>0</v>
      </c>
      <c r="O55" s="201">
        <v>1.0</v>
      </c>
    </row>
    <row r="56">
      <c r="A56" s="206" t="s">
        <v>2498</v>
      </c>
      <c r="B56" s="127" t="s">
        <v>2490</v>
      </c>
      <c r="C56" s="201" t="s">
        <v>1758</v>
      </c>
      <c r="D56" s="127">
        <v>1.0</v>
      </c>
      <c r="E56" s="207"/>
      <c r="F56" s="200" t="s">
        <v>2499</v>
      </c>
      <c r="G56" s="207"/>
      <c r="H56" s="207"/>
      <c r="I56" s="207"/>
      <c r="J56" s="127" t="s">
        <v>1832</v>
      </c>
      <c r="K56" s="209" t="b">
        <v>0</v>
      </c>
      <c r="L56" s="209" t="b">
        <v>0</v>
      </c>
      <c r="M56" s="209" t="b">
        <v>0</v>
      </c>
      <c r="N56" s="211" t="b">
        <v>1</v>
      </c>
      <c r="O56" s="201">
        <v>1.0</v>
      </c>
    </row>
    <row r="57">
      <c r="A57" s="206" t="s">
        <v>2500</v>
      </c>
      <c r="B57" s="127" t="s">
        <v>2490</v>
      </c>
      <c r="C57" s="201" t="s">
        <v>286</v>
      </c>
      <c r="D57" s="201">
        <v>1.0</v>
      </c>
      <c r="E57" s="207"/>
      <c r="F57" s="200" t="s">
        <v>2501</v>
      </c>
      <c r="G57" s="207"/>
      <c r="H57" s="207"/>
      <c r="I57" s="207"/>
      <c r="J57" s="127" t="s">
        <v>1828</v>
      </c>
      <c r="K57" s="209" t="b">
        <v>0</v>
      </c>
      <c r="L57" s="209" t="b">
        <v>0</v>
      </c>
      <c r="M57" s="209" t="b">
        <v>0</v>
      </c>
      <c r="N57" s="209" t="b">
        <v>0</v>
      </c>
      <c r="O57" s="212"/>
    </row>
    <row r="58">
      <c r="A58" s="206" t="s">
        <v>2502</v>
      </c>
      <c r="B58" s="127" t="s">
        <v>2490</v>
      </c>
      <c r="C58" s="201" t="s">
        <v>286</v>
      </c>
      <c r="D58" s="201">
        <v>1.0</v>
      </c>
      <c r="E58" s="207"/>
      <c r="F58" s="200" t="s">
        <v>2503</v>
      </c>
      <c r="G58" s="207"/>
      <c r="H58" s="207"/>
      <c r="I58" s="207"/>
      <c r="J58" s="127" t="s">
        <v>1828</v>
      </c>
      <c r="K58" s="209" t="b">
        <v>0</v>
      </c>
      <c r="L58" s="209" t="b">
        <v>0</v>
      </c>
      <c r="M58" s="209" t="b">
        <v>0</v>
      </c>
      <c r="N58" s="209" t="b">
        <v>0</v>
      </c>
      <c r="O58" s="212"/>
    </row>
    <row r="59">
      <c r="A59" s="206" t="s">
        <v>2504</v>
      </c>
      <c r="B59" s="127" t="s">
        <v>2490</v>
      </c>
      <c r="C59" s="201" t="s">
        <v>286</v>
      </c>
      <c r="D59" s="201">
        <v>1.0</v>
      </c>
      <c r="E59" s="207"/>
      <c r="F59" s="200" t="s">
        <v>2505</v>
      </c>
      <c r="G59" s="207"/>
      <c r="H59" s="207"/>
      <c r="I59" s="207"/>
      <c r="J59" s="127" t="s">
        <v>1832</v>
      </c>
      <c r="K59" s="209" t="b">
        <v>0</v>
      </c>
      <c r="L59" s="209" t="b">
        <v>0</v>
      </c>
      <c r="M59" s="209" t="b">
        <v>0</v>
      </c>
      <c r="N59" s="209" t="b">
        <v>0</v>
      </c>
      <c r="O59" s="212"/>
    </row>
    <row r="60">
      <c r="A60" s="206" t="s">
        <v>2506</v>
      </c>
      <c r="B60" s="127" t="s">
        <v>266</v>
      </c>
      <c r="C60" s="201" t="s">
        <v>2507</v>
      </c>
      <c r="D60" s="201">
        <v>1.0</v>
      </c>
      <c r="E60" s="207"/>
      <c r="F60" s="200" t="s">
        <v>1835</v>
      </c>
      <c r="G60" s="207"/>
      <c r="H60" s="207"/>
      <c r="I60" s="207"/>
      <c r="J60" s="127" t="s">
        <v>1828</v>
      </c>
      <c r="K60" s="209" t="b">
        <v>0</v>
      </c>
      <c r="L60" s="209" t="b">
        <v>0</v>
      </c>
      <c r="M60" s="209" t="b">
        <v>0</v>
      </c>
      <c r="N60" s="211" t="b">
        <v>1</v>
      </c>
      <c r="O60" s="201">
        <v>4.0</v>
      </c>
    </row>
    <row r="61">
      <c r="A61" s="206" t="s">
        <v>2508</v>
      </c>
      <c r="B61" s="127" t="s">
        <v>266</v>
      </c>
      <c r="C61" s="201" t="s">
        <v>2507</v>
      </c>
      <c r="D61" s="201">
        <v>1.0</v>
      </c>
      <c r="E61" s="207"/>
      <c r="F61" s="200" t="s">
        <v>1838</v>
      </c>
      <c r="G61" s="207"/>
      <c r="H61" s="207"/>
      <c r="I61" s="207"/>
      <c r="J61" s="127" t="s">
        <v>1828</v>
      </c>
      <c r="K61" s="209" t="b">
        <v>0</v>
      </c>
      <c r="L61" s="209" t="b">
        <v>0</v>
      </c>
      <c r="M61" s="209" t="b">
        <v>0</v>
      </c>
      <c r="N61" s="211" t="b">
        <v>1</v>
      </c>
      <c r="O61" s="201">
        <v>4.0</v>
      </c>
    </row>
    <row r="62">
      <c r="A62" s="206" t="s">
        <v>2509</v>
      </c>
      <c r="B62" s="127" t="s">
        <v>266</v>
      </c>
      <c r="C62" s="201" t="s">
        <v>297</v>
      </c>
      <c r="D62" s="201">
        <v>1.0</v>
      </c>
      <c r="E62" s="207"/>
      <c r="F62" s="200" t="s">
        <v>2510</v>
      </c>
      <c r="G62" s="207"/>
      <c r="H62" s="207"/>
      <c r="I62" s="207"/>
      <c r="J62" s="127" t="s">
        <v>1828</v>
      </c>
      <c r="K62" s="209" t="b">
        <v>0</v>
      </c>
      <c r="L62" s="209" t="b">
        <v>0</v>
      </c>
      <c r="M62" s="209" t="b">
        <v>0</v>
      </c>
      <c r="N62" s="211" t="b">
        <v>1</v>
      </c>
      <c r="O62" s="212"/>
    </row>
    <row r="63">
      <c r="A63" s="206" t="s">
        <v>2511</v>
      </c>
      <c r="B63" s="127" t="s">
        <v>266</v>
      </c>
      <c r="C63" s="201" t="s">
        <v>297</v>
      </c>
      <c r="D63" s="201">
        <v>1.0</v>
      </c>
      <c r="E63" s="207"/>
      <c r="F63" s="200" t="s">
        <v>2512</v>
      </c>
      <c r="G63" s="207"/>
      <c r="H63" s="207"/>
      <c r="I63" s="207"/>
      <c r="J63" s="127" t="s">
        <v>1828</v>
      </c>
      <c r="K63" s="209" t="b">
        <v>0</v>
      </c>
      <c r="L63" s="209" t="b">
        <v>0</v>
      </c>
      <c r="M63" s="209" t="b">
        <v>0</v>
      </c>
      <c r="N63" s="211" t="b">
        <v>1</v>
      </c>
      <c r="O63" s="212"/>
    </row>
    <row r="64">
      <c r="A64" s="206" t="s">
        <v>2513</v>
      </c>
      <c r="B64" s="127" t="s">
        <v>266</v>
      </c>
      <c r="C64" s="201" t="s">
        <v>297</v>
      </c>
      <c r="D64" s="201">
        <v>1.0</v>
      </c>
      <c r="E64" s="207"/>
      <c r="F64" s="200" t="s">
        <v>2514</v>
      </c>
      <c r="G64" s="207"/>
      <c r="H64" s="207"/>
      <c r="I64" s="207"/>
      <c r="J64" s="127" t="s">
        <v>1828</v>
      </c>
      <c r="K64" s="209" t="b">
        <v>0</v>
      </c>
      <c r="L64" s="209" t="b">
        <v>0</v>
      </c>
      <c r="M64" s="209" t="b">
        <v>0</v>
      </c>
      <c r="N64" s="211" t="b">
        <v>1</v>
      </c>
      <c r="O64" s="212"/>
    </row>
    <row r="65">
      <c r="A65" s="206" t="s">
        <v>2515</v>
      </c>
      <c r="B65" s="127" t="s">
        <v>266</v>
      </c>
      <c r="C65" s="201" t="s">
        <v>297</v>
      </c>
      <c r="D65" s="201">
        <v>1.0</v>
      </c>
      <c r="E65" s="207"/>
      <c r="F65" s="200" t="s">
        <v>2516</v>
      </c>
      <c r="G65" s="207"/>
      <c r="H65" s="207"/>
      <c r="I65" s="207"/>
      <c r="J65" s="127" t="s">
        <v>1828</v>
      </c>
      <c r="K65" s="209" t="b">
        <v>0</v>
      </c>
      <c r="L65" s="209" t="b">
        <v>0</v>
      </c>
      <c r="M65" s="209" t="b">
        <v>0</v>
      </c>
      <c r="N65" s="211" t="b">
        <v>1</v>
      </c>
      <c r="O65" s="212"/>
    </row>
    <row r="66">
      <c r="A66" s="206" t="s">
        <v>2517</v>
      </c>
      <c r="B66" s="127" t="s">
        <v>266</v>
      </c>
      <c r="C66" s="201" t="s">
        <v>297</v>
      </c>
      <c r="D66" s="201">
        <v>1.0</v>
      </c>
      <c r="E66" s="207"/>
      <c r="F66" s="200" t="s">
        <v>2518</v>
      </c>
      <c r="G66" s="207"/>
      <c r="H66" s="207"/>
      <c r="I66" s="207"/>
      <c r="J66" s="127" t="s">
        <v>1828</v>
      </c>
      <c r="K66" s="209" t="b">
        <v>0</v>
      </c>
      <c r="L66" s="209" t="b">
        <v>0</v>
      </c>
      <c r="M66" s="209" t="b">
        <v>0</v>
      </c>
      <c r="N66" s="211" t="b">
        <v>1</v>
      </c>
      <c r="O66" s="212"/>
    </row>
    <row r="67">
      <c r="A67" s="206" t="s">
        <v>2519</v>
      </c>
      <c r="B67" s="127" t="s">
        <v>266</v>
      </c>
      <c r="C67" s="201" t="s">
        <v>297</v>
      </c>
      <c r="D67" s="201">
        <v>1.0</v>
      </c>
      <c r="E67" s="207"/>
      <c r="F67" s="200" t="s">
        <v>2520</v>
      </c>
      <c r="G67" s="207"/>
      <c r="H67" s="207"/>
      <c r="I67" s="207"/>
      <c r="J67" s="127" t="s">
        <v>1828</v>
      </c>
      <c r="K67" s="209" t="b">
        <v>0</v>
      </c>
      <c r="L67" s="209" t="b">
        <v>0</v>
      </c>
      <c r="M67" s="209" t="b">
        <v>0</v>
      </c>
      <c r="N67" s="211" t="b">
        <v>1</v>
      </c>
      <c r="O67" s="212"/>
    </row>
    <row r="68">
      <c r="A68" s="206" t="s">
        <v>2521</v>
      </c>
      <c r="B68" s="127" t="s">
        <v>266</v>
      </c>
      <c r="C68" s="201" t="s">
        <v>297</v>
      </c>
      <c r="D68" s="201">
        <v>1.0</v>
      </c>
      <c r="E68" s="207"/>
      <c r="F68" s="200" t="s">
        <v>2522</v>
      </c>
      <c r="G68" s="207"/>
      <c r="H68" s="207"/>
      <c r="I68" s="207"/>
      <c r="J68" s="127" t="s">
        <v>1828</v>
      </c>
      <c r="K68" s="209" t="b">
        <v>0</v>
      </c>
      <c r="L68" s="209" t="b">
        <v>0</v>
      </c>
      <c r="M68" s="209" t="b">
        <v>0</v>
      </c>
      <c r="N68" s="211" t="b">
        <v>1</v>
      </c>
      <c r="O68" s="212"/>
    </row>
    <row r="69">
      <c r="A69" s="206" t="s">
        <v>2523</v>
      </c>
      <c r="B69" s="127" t="s">
        <v>266</v>
      </c>
      <c r="C69" s="201" t="s">
        <v>297</v>
      </c>
      <c r="D69" s="201">
        <v>1.0</v>
      </c>
      <c r="E69" s="207"/>
      <c r="F69" s="200" t="s">
        <v>2524</v>
      </c>
      <c r="G69" s="207"/>
      <c r="H69" s="207"/>
      <c r="I69" s="207"/>
      <c r="J69" s="127" t="s">
        <v>1828</v>
      </c>
      <c r="K69" s="209" t="b">
        <v>0</v>
      </c>
      <c r="L69" s="209" t="b">
        <v>0</v>
      </c>
      <c r="M69" s="209" t="b">
        <v>0</v>
      </c>
      <c r="N69" s="211" t="b">
        <v>1</v>
      </c>
      <c r="O69" s="212"/>
    </row>
    <row r="70">
      <c r="A70" s="206" t="s">
        <v>2525</v>
      </c>
      <c r="B70" s="127" t="s">
        <v>266</v>
      </c>
      <c r="C70" s="201" t="s">
        <v>297</v>
      </c>
      <c r="D70" s="201">
        <v>1.0</v>
      </c>
      <c r="E70" s="207"/>
      <c r="F70" s="200" t="s">
        <v>2518</v>
      </c>
      <c r="G70" s="207"/>
      <c r="H70" s="207"/>
      <c r="I70" s="207"/>
      <c r="J70" s="127" t="s">
        <v>1828</v>
      </c>
      <c r="K70" s="209" t="b">
        <v>0</v>
      </c>
      <c r="L70" s="209" t="b">
        <v>0</v>
      </c>
      <c r="M70" s="209" t="b">
        <v>0</v>
      </c>
      <c r="N70" s="211" t="b">
        <v>1</v>
      </c>
      <c r="O70" s="212"/>
    </row>
    <row r="71">
      <c r="A71" s="206" t="s">
        <v>2526</v>
      </c>
      <c r="B71" s="127" t="s">
        <v>266</v>
      </c>
      <c r="C71" s="201" t="s">
        <v>297</v>
      </c>
      <c r="D71" s="201">
        <v>1.0</v>
      </c>
      <c r="E71" s="207"/>
      <c r="F71" s="200" t="s">
        <v>2527</v>
      </c>
      <c r="G71" s="207"/>
      <c r="H71" s="207"/>
      <c r="I71" s="207"/>
      <c r="J71" s="127" t="s">
        <v>1828</v>
      </c>
      <c r="K71" s="209" t="b">
        <v>0</v>
      </c>
      <c r="L71" s="209" t="b">
        <v>0</v>
      </c>
      <c r="M71" s="209" t="b">
        <v>0</v>
      </c>
      <c r="N71" s="211" t="b">
        <v>1</v>
      </c>
      <c r="O71" s="212"/>
    </row>
    <row r="72">
      <c r="A72" s="206" t="s">
        <v>2528</v>
      </c>
      <c r="B72" s="127" t="s">
        <v>266</v>
      </c>
      <c r="C72" s="201" t="s">
        <v>297</v>
      </c>
      <c r="D72" s="201">
        <v>1.0</v>
      </c>
      <c r="E72" s="207"/>
      <c r="F72" s="200" t="s">
        <v>2529</v>
      </c>
      <c r="G72" s="207"/>
      <c r="H72" s="207"/>
      <c r="I72" s="207"/>
      <c r="J72" s="127" t="s">
        <v>1828</v>
      </c>
      <c r="K72" s="209" t="b">
        <v>0</v>
      </c>
      <c r="L72" s="209" t="b">
        <v>0</v>
      </c>
      <c r="M72" s="209" t="b">
        <v>0</v>
      </c>
      <c r="N72" s="211" t="b">
        <v>1</v>
      </c>
      <c r="O72" s="212"/>
    </row>
    <row r="73">
      <c r="A73" s="206" t="s">
        <v>2530</v>
      </c>
      <c r="B73" s="127" t="s">
        <v>266</v>
      </c>
      <c r="C73" s="201" t="s">
        <v>297</v>
      </c>
      <c r="D73" s="201">
        <v>1.0</v>
      </c>
      <c r="E73" s="207"/>
      <c r="F73" s="200" t="s">
        <v>2531</v>
      </c>
      <c r="G73" s="207"/>
      <c r="H73" s="207"/>
      <c r="I73" s="207"/>
      <c r="J73" s="127" t="s">
        <v>1828</v>
      </c>
      <c r="K73" s="209" t="b">
        <v>0</v>
      </c>
      <c r="L73" s="209" t="b">
        <v>0</v>
      </c>
      <c r="M73" s="209" t="b">
        <v>0</v>
      </c>
      <c r="N73" s="211" t="b">
        <v>1</v>
      </c>
      <c r="O73" s="212"/>
    </row>
    <row r="74">
      <c r="A74" s="206" t="s">
        <v>2532</v>
      </c>
      <c r="B74" s="127" t="s">
        <v>266</v>
      </c>
      <c r="C74" s="201" t="s">
        <v>297</v>
      </c>
      <c r="D74" s="201">
        <v>1.0</v>
      </c>
      <c r="E74" s="207"/>
      <c r="F74" s="200" t="s">
        <v>2533</v>
      </c>
      <c r="G74" s="207"/>
      <c r="H74" s="207"/>
      <c r="I74" s="207"/>
      <c r="J74" s="127" t="s">
        <v>1828</v>
      </c>
      <c r="K74" s="209" t="b">
        <v>0</v>
      </c>
      <c r="L74" s="209" t="b">
        <v>0</v>
      </c>
      <c r="M74" s="209" t="b">
        <v>0</v>
      </c>
      <c r="N74" s="211" t="b">
        <v>1</v>
      </c>
      <c r="O74" s="212"/>
    </row>
    <row r="75">
      <c r="A75" s="206" t="s">
        <v>2534</v>
      </c>
      <c r="B75" s="127" t="s">
        <v>266</v>
      </c>
      <c r="C75" s="201" t="s">
        <v>297</v>
      </c>
      <c r="D75" s="201">
        <v>1.0</v>
      </c>
      <c r="E75" s="207"/>
      <c r="F75" s="200" t="s">
        <v>2535</v>
      </c>
      <c r="G75" s="207"/>
      <c r="H75" s="207"/>
      <c r="I75" s="207"/>
      <c r="J75" s="127" t="s">
        <v>1828</v>
      </c>
      <c r="K75" s="209" t="b">
        <v>0</v>
      </c>
      <c r="L75" s="209" t="b">
        <v>0</v>
      </c>
      <c r="M75" s="209" t="b">
        <v>0</v>
      </c>
      <c r="N75" s="211" t="b">
        <v>1</v>
      </c>
      <c r="O75" s="212"/>
    </row>
    <row r="76">
      <c r="A76" s="206" t="s">
        <v>2536</v>
      </c>
      <c r="B76" s="127" t="s">
        <v>266</v>
      </c>
      <c r="C76" s="201" t="s">
        <v>297</v>
      </c>
      <c r="D76" s="201">
        <v>1.0</v>
      </c>
      <c r="E76" s="213"/>
      <c r="F76" s="200" t="s">
        <v>2537</v>
      </c>
      <c r="G76" s="213"/>
      <c r="H76" s="213"/>
      <c r="I76" s="213"/>
      <c r="J76" s="127" t="s">
        <v>1828</v>
      </c>
      <c r="K76" s="209" t="b">
        <v>0</v>
      </c>
      <c r="L76" s="209" t="b">
        <v>0</v>
      </c>
      <c r="M76" s="209" t="b">
        <v>0</v>
      </c>
      <c r="N76" s="211" t="b">
        <v>1</v>
      </c>
      <c r="O76" s="213"/>
    </row>
    <row r="77">
      <c r="A77" s="206" t="s">
        <v>2538</v>
      </c>
      <c r="B77" s="127" t="s">
        <v>266</v>
      </c>
      <c r="C77" s="201" t="s">
        <v>297</v>
      </c>
      <c r="D77" s="201">
        <v>1.0</v>
      </c>
      <c r="E77" s="213"/>
      <c r="F77" s="200" t="s">
        <v>2539</v>
      </c>
      <c r="G77" s="213"/>
      <c r="H77" s="213"/>
      <c r="I77" s="213"/>
      <c r="J77" s="127" t="s">
        <v>1828</v>
      </c>
      <c r="K77" s="209" t="b">
        <v>0</v>
      </c>
      <c r="L77" s="209" t="b">
        <v>0</v>
      </c>
      <c r="M77" s="209" t="b">
        <v>0</v>
      </c>
      <c r="N77" s="211" t="b">
        <v>1</v>
      </c>
      <c r="O77" s="213"/>
    </row>
    <row r="78">
      <c r="A78" s="206" t="s">
        <v>2540</v>
      </c>
      <c r="B78" s="127" t="s">
        <v>266</v>
      </c>
      <c r="C78" s="201" t="s">
        <v>297</v>
      </c>
      <c r="D78" s="201">
        <v>1.0</v>
      </c>
      <c r="E78" s="213"/>
      <c r="F78" s="200" t="s">
        <v>2541</v>
      </c>
      <c r="G78" s="213"/>
      <c r="H78" s="213"/>
      <c r="I78" s="213"/>
      <c r="J78" s="127" t="s">
        <v>1828</v>
      </c>
      <c r="K78" s="209" t="b">
        <v>0</v>
      </c>
      <c r="L78" s="209" t="b">
        <v>0</v>
      </c>
      <c r="M78" s="209" t="b">
        <v>0</v>
      </c>
      <c r="N78" s="211" t="b">
        <v>1</v>
      </c>
      <c r="O78" s="213"/>
    </row>
    <row r="79">
      <c r="A79" s="206" t="s">
        <v>2542</v>
      </c>
      <c r="B79" s="127" t="s">
        <v>266</v>
      </c>
      <c r="C79" s="201" t="s">
        <v>297</v>
      </c>
      <c r="D79" s="201">
        <v>1.0</v>
      </c>
      <c r="E79" s="213"/>
      <c r="F79" s="200" t="s">
        <v>2543</v>
      </c>
      <c r="G79" s="213"/>
      <c r="H79" s="213"/>
      <c r="I79" s="213"/>
      <c r="J79" s="127" t="s">
        <v>1828</v>
      </c>
      <c r="K79" s="209" t="b">
        <v>0</v>
      </c>
      <c r="L79" s="209" t="b">
        <v>0</v>
      </c>
      <c r="M79" s="209" t="b">
        <v>0</v>
      </c>
      <c r="N79" s="211" t="b">
        <v>1</v>
      </c>
      <c r="O79" s="213"/>
    </row>
    <row r="80">
      <c r="A80" s="206" t="s">
        <v>2544</v>
      </c>
      <c r="B80" s="127" t="s">
        <v>266</v>
      </c>
      <c r="C80" s="201" t="s">
        <v>297</v>
      </c>
      <c r="D80" s="201">
        <v>1.0</v>
      </c>
      <c r="E80" s="213"/>
      <c r="F80" s="200" t="s">
        <v>2545</v>
      </c>
      <c r="G80" s="213"/>
      <c r="H80" s="213"/>
      <c r="I80" s="213"/>
      <c r="J80" s="127" t="s">
        <v>1828</v>
      </c>
      <c r="K80" s="209" t="b">
        <v>0</v>
      </c>
      <c r="L80" s="209" t="b">
        <v>0</v>
      </c>
      <c r="M80" s="209" t="b">
        <v>0</v>
      </c>
      <c r="N80" s="211" t="b">
        <v>1</v>
      </c>
      <c r="O80" s="213"/>
    </row>
    <row r="81">
      <c r="A81" s="206" t="s">
        <v>2546</v>
      </c>
      <c r="B81" s="127" t="s">
        <v>266</v>
      </c>
      <c r="C81" s="201" t="s">
        <v>297</v>
      </c>
      <c r="D81" s="201">
        <v>1.0</v>
      </c>
      <c r="E81" s="213"/>
      <c r="F81" s="200" t="s">
        <v>2547</v>
      </c>
      <c r="G81" s="213"/>
      <c r="H81" s="213"/>
      <c r="I81" s="213"/>
      <c r="J81" s="127" t="s">
        <v>1828</v>
      </c>
      <c r="K81" s="209" t="b">
        <v>0</v>
      </c>
      <c r="L81" s="209" t="b">
        <v>0</v>
      </c>
      <c r="M81" s="209" t="b">
        <v>0</v>
      </c>
      <c r="N81" s="211" t="b">
        <v>1</v>
      </c>
      <c r="O81" s="213"/>
    </row>
    <row r="82">
      <c r="A82" s="206" t="s">
        <v>2548</v>
      </c>
      <c r="B82" s="127" t="s">
        <v>266</v>
      </c>
      <c r="C82" s="201" t="s">
        <v>297</v>
      </c>
      <c r="D82" s="201">
        <v>1.0</v>
      </c>
      <c r="E82" s="207"/>
      <c r="F82" s="200" t="s">
        <v>2549</v>
      </c>
      <c r="G82" s="207"/>
      <c r="H82" s="207"/>
      <c r="I82" s="207"/>
      <c r="J82" s="127" t="s">
        <v>1828</v>
      </c>
      <c r="K82" s="209" t="b">
        <v>0</v>
      </c>
      <c r="L82" s="209" t="b">
        <v>0</v>
      </c>
      <c r="M82" s="209" t="b">
        <v>0</v>
      </c>
      <c r="N82" s="211" t="b">
        <v>1</v>
      </c>
      <c r="O82" s="212"/>
    </row>
    <row r="83">
      <c r="A83" s="206" t="s">
        <v>2550</v>
      </c>
      <c r="B83" s="127" t="s">
        <v>266</v>
      </c>
      <c r="C83" s="201" t="s">
        <v>297</v>
      </c>
      <c r="D83" s="201">
        <v>1.0</v>
      </c>
      <c r="E83" s="207"/>
      <c r="F83" s="200" t="s">
        <v>2551</v>
      </c>
      <c r="G83" s="207"/>
      <c r="H83" s="207"/>
      <c r="I83" s="207"/>
      <c r="J83" s="127" t="s">
        <v>1828</v>
      </c>
      <c r="K83" s="209" t="b">
        <v>0</v>
      </c>
      <c r="L83" s="209" t="b">
        <v>0</v>
      </c>
      <c r="M83" s="209" t="b">
        <v>0</v>
      </c>
      <c r="N83" s="211" t="b">
        <v>1</v>
      </c>
      <c r="O83" s="212"/>
    </row>
    <row r="84">
      <c r="A84" s="206" t="s">
        <v>2552</v>
      </c>
      <c r="B84" s="127" t="s">
        <v>266</v>
      </c>
      <c r="C84" s="201" t="s">
        <v>297</v>
      </c>
      <c r="D84" s="201">
        <v>1.0</v>
      </c>
      <c r="E84" s="207"/>
      <c r="F84" s="200" t="s">
        <v>2553</v>
      </c>
      <c r="G84" s="207"/>
      <c r="H84" s="207"/>
      <c r="I84" s="207"/>
      <c r="J84" s="127" t="s">
        <v>1828</v>
      </c>
      <c r="K84" s="209" t="b">
        <v>0</v>
      </c>
      <c r="L84" s="209" t="b">
        <v>0</v>
      </c>
      <c r="M84" s="209" t="b">
        <v>0</v>
      </c>
      <c r="N84" s="211" t="b">
        <v>1</v>
      </c>
      <c r="O84" s="212"/>
    </row>
    <row r="85">
      <c r="A85" s="206" t="s">
        <v>2554</v>
      </c>
      <c r="B85" s="127" t="s">
        <v>266</v>
      </c>
      <c r="C85" s="201" t="s">
        <v>297</v>
      </c>
      <c r="D85" s="201">
        <v>1.0</v>
      </c>
      <c r="E85" s="207"/>
      <c r="F85" s="200" t="s">
        <v>2555</v>
      </c>
      <c r="G85" s="207"/>
      <c r="H85" s="207"/>
      <c r="I85" s="207"/>
      <c r="J85" s="127" t="s">
        <v>1828</v>
      </c>
      <c r="K85" s="209" t="b">
        <v>0</v>
      </c>
      <c r="L85" s="209" t="b">
        <v>0</v>
      </c>
      <c r="M85" s="209" t="b">
        <v>0</v>
      </c>
      <c r="N85" s="211" t="b">
        <v>1</v>
      </c>
      <c r="O85" s="212"/>
    </row>
    <row r="86">
      <c r="A86" s="206" t="s">
        <v>2556</v>
      </c>
      <c r="B86" s="127" t="s">
        <v>266</v>
      </c>
      <c r="C86" s="201" t="s">
        <v>297</v>
      </c>
      <c r="D86" s="201">
        <v>1.0</v>
      </c>
      <c r="E86" s="207"/>
      <c r="F86" s="200" t="s">
        <v>2557</v>
      </c>
      <c r="G86" s="207"/>
      <c r="H86" s="207"/>
      <c r="I86" s="207"/>
      <c r="J86" s="127" t="s">
        <v>1828</v>
      </c>
      <c r="K86" s="209" t="b">
        <v>0</v>
      </c>
      <c r="L86" s="209" t="b">
        <v>0</v>
      </c>
      <c r="M86" s="209" t="b">
        <v>0</v>
      </c>
      <c r="N86" s="211" t="b">
        <v>1</v>
      </c>
      <c r="O86" s="212"/>
    </row>
    <row r="87">
      <c r="A87" s="206" t="s">
        <v>2558</v>
      </c>
      <c r="B87" s="127" t="s">
        <v>266</v>
      </c>
      <c r="C87" s="201" t="s">
        <v>297</v>
      </c>
      <c r="D87" s="201">
        <v>1.0</v>
      </c>
      <c r="E87" s="213"/>
      <c r="F87" s="200" t="s">
        <v>2559</v>
      </c>
      <c r="G87" s="213"/>
      <c r="H87" s="213"/>
      <c r="I87" s="213"/>
      <c r="J87" s="127" t="s">
        <v>1828</v>
      </c>
      <c r="K87" s="209" t="b">
        <v>0</v>
      </c>
      <c r="L87" s="209" t="b">
        <v>0</v>
      </c>
      <c r="M87" s="209" t="b">
        <v>0</v>
      </c>
      <c r="N87" s="211" t="b">
        <v>1</v>
      </c>
      <c r="O87" s="213"/>
    </row>
    <row r="88">
      <c r="A88" s="206" t="s">
        <v>2560</v>
      </c>
      <c r="B88" s="127" t="s">
        <v>266</v>
      </c>
      <c r="C88" s="201" t="s">
        <v>297</v>
      </c>
      <c r="D88" s="201">
        <v>1.0</v>
      </c>
      <c r="E88" s="213"/>
      <c r="F88" s="200" t="s">
        <v>2561</v>
      </c>
      <c r="G88" s="213"/>
      <c r="H88" s="213"/>
      <c r="I88" s="213"/>
      <c r="J88" s="127" t="s">
        <v>1828</v>
      </c>
      <c r="K88" s="209" t="b">
        <v>0</v>
      </c>
      <c r="L88" s="209" t="b">
        <v>0</v>
      </c>
      <c r="M88" s="209" t="b">
        <v>0</v>
      </c>
      <c r="N88" s="211" t="b">
        <v>1</v>
      </c>
      <c r="O88" s="213"/>
    </row>
    <row r="89">
      <c r="A89" s="206" t="s">
        <v>2562</v>
      </c>
      <c r="B89" s="127" t="s">
        <v>266</v>
      </c>
      <c r="C89" s="201" t="s">
        <v>297</v>
      </c>
      <c r="D89" s="201">
        <v>1.0</v>
      </c>
      <c r="E89" s="213"/>
      <c r="F89" s="200" t="s">
        <v>2563</v>
      </c>
      <c r="G89" s="213"/>
      <c r="H89" s="213"/>
      <c r="I89" s="213"/>
      <c r="J89" s="127" t="s">
        <v>1828</v>
      </c>
      <c r="K89" s="209" t="b">
        <v>0</v>
      </c>
      <c r="L89" s="209" t="b">
        <v>0</v>
      </c>
      <c r="M89" s="209" t="b">
        <v>0</v>
      </c>
      <c r="N89" s="211" t="b">
        <v>1</v>
      </c>
      <c r="O89" s="213"/>
    </row>
    <row r="90">
      <c r="A90" s="206" t="s">
        <v>2564</v>
      </c>
      <c r="B90" s="127" t="s">
        <v>266</v>
      </c>
      <c r="C90" s="201" t="s">
        <v>297</v>
      </c>
      <c r="D90" s="201">
        <v>1.0</v>
      </c>
      <c r="E90" s="213"/>
      <c r="F90" s="200" t="s">
        <v>2565</v>
      </c>
      <c r="G90" s="213"/>
      <c r="H90" s="213"/>
      <c r="I90" s="213"/>
      <c r="J90" s="127" t="s">
        <v>1828</v>
      </c>
      <c r="K90" s="209" t="b">
        <v>0</v>
      </c>
      <c r="L90" s="209" t="b">
        <v>0</v>
      </c>
      <c r="M90" s="209" t="b">
        <v>0</v>
      </c>
      <c r="N90" s="211" t="b">
        <v>1</v>
      </c>
      <c r="O90" s="213"/>
    </row>
    <row r="91">
      <c r="A91" s="206" t="s">
        <v>2566</v>
      </c>
      <c r="B91" s="127" t="s">
        <v>266</v>
      </c>
      <c r="C91" s="201" t="s">
        <v>297</v>
      </c>
      <c r="D91" s="201">
        <v>1.0</v>
      </c>
      <c r="E91" s="213"/>
      <c r="F91" s="200" t="s">
        <v>2567</v>
      </c>
      <c r="G91" s="213"/>
      <c r="H91" s="213"/>
      <c r="I91" s="213"/>
      <c r="J91" s="127" t="s">
        <v>1828</v>
      </c>
      <c r="K91" s="209" t="b">
        <v>0</v>
      </c>
      <c r="L91" s="209" t="b">
        <v>0</v>
      </c>
      <c r="M91" s="209" t="b">
        <v>0</v>
      </c>
      <c r="N91" s="211" t="b">
        <v>1</v>
      </c>
      <c r="O91" s="213"/>
    </row>
    <row r="92">
      <c r="A92" s="206" t="s">
        <v>2568</v>
      </c>
      <c r="B92" s="127" t="s">
        <v>266</v>
      </c>
      <c r="C92" s="201" t="s">
        <v>297</v>
      </c>
      <c r="D92" s="201">
        <v>1.0</v>
      </c>
      <c r="E92" s="213"/>
      <c r="F92" s="200" t="s">
        <v>2569</v>
      </c>
      <c r="G92" s="213"/>
      <c r="H92" s="213"/>
      <c r="I92" s="213"/>
      <c r="J92" s="127" t="s">
        <v>1828</v>
      </c>
      <c r="K92" s="209" t="b">
        <v>0</v>
      </c>
      <c r="L92" s="209" t="b">
        <v>0</v>
      </c>
      <c r="M92" s="209" t="b">
        <v>0</v>
      </c>
      <c r="N92" s="211" t="b">
        <v>1</v>
      </c>
      <c r="O92" s="213"/>
    </row>
    <row r="93">
      <c r="A93" s="206" t="s">
        <v>2570</v>
      </c>
      <c r="B93" s="127" t="s">
        <v>266</v>
      </c>
      <c r="C93" s="201" t="s">
        <v>297</v>
      </c>
      <c r="D93" s="201">
        <v>1.0</v>
      </c>
      <c r="E93" s="207"/>
      <c r="F93" s="200" t="s">
        <v>2571</v>
      </c>
      <c r="G93" s="207"/>
      <c r="H93" s="207"/>
      <c r="I93" s="207"/>
      <c r="J93" s="127" t="s">
        <v>1828</v>
      </c>
      <c r="K93" s="209" t="b">
        <v>0</v>
      </c>
      <c r="L93" s="209" t="b">
        <v>0</v>
      </c>
      <c r="M93" s="209" t="b">
        <v>0</v>
      </c>
      <c r="N93" s="211" t="b">
        <v>1</v>
      </c>
      <c r="O93" s="212"/>
    </row>
    <row r="94">
      <c r="A94" s="206" t="s">
        <v>2572</v>
      </c>
      <c r="B94" s="127" t="s">
        <v>266</v>
      </c>
      <c r="C94" s="201" t="s">
        <v>267</v>
      </c>
      <c r="D94" s="201">
        <v>1.0</v>
      </c>
      <c r="E94" s="214" t="s">
        <v>2573</v>
      </c>
      <c r="F94" s="200" t="s">
        <v>2574</v>
      </c>
      <c r="G94" s="207"/>
      <c r="H94" s="214">
        <v>0.0</v>
      </c>
      <c r="I94" s="214" t="s">
        <v>1733</v>
      </c>
      <c r="J94" s="127"/>
      <c r="K94" s="209" t="b">
        <v>0</v>
      </c>
      <c r="L94" s="209" t="b">
        <v>0</v>
      </c>
      <c r="M94" s="209" t="b">
        <v>0</v>
      </c>
      <c r="N94" s="211" t="b">
        <v>0</v>
      </c>
      <c r="O94" s="212"/>
    </row>
    <row r="95">
      <c r="A95" s="215"/>
      <c r="B95" s="207"/>
      <c r="C95" s="213"/>
      <c r="D95" s="213"/>
      <c r="E95" s="213"/>
      <c r="F95" s="213"/>
      <c r="G95" s="213"/>
      <c r="H95" s="213"/>
      <c r="I95" s="213"/>
      <c r="J95" s="127"/>
      <c r="K95" s="209" t="b">
        <v>0</v>
      </c>
      <c r="L95" s="209" t="b">
        <v>0</v>
      </c>
      <c r="M95" s="209" t="b">
        <v>0</v>
      </c>
      <c r="N95" s="209" t="b">
        <v>0</v>
      </c>
      <c r="O95" s="213"/>
    </row>
    <row r="96">
      <c r="A96" s="215"/>
      <c r="B96" s="207"/>
      <c r="C96" s="213"/>
      <c r="D96" s="213"/>
      <c r="E96" s="213"/>
      <c r="F96" s="213"/>
      <c r="G96" s="213"/>
      <c r="H96" s="213"/>
      <c r="I96" s="213"/>
      <c r="J96" s="127"/>
      <c r="K96" s="209" t="b">
        <v>0</v>
      </c>
      <c r="L96" s="209" t="b">
        <v>0</v>
      </c>
      <c r="M96" s="209" t="b">
        <v>0</v>
      </c>
      <c r="N96" s="209" t="b">
        <v>0</v>
      </c>
      <c r="O96" s="213"/>
    </row>
    <row r="97">
      <c r="A97" s="215"/>
      <c r="B97" s="207"/>
      <c r="C97" s="213"/>
      <c r="D97" s="213"/>
      <c r="E97" s="213"/>
      <c r="F97" s="213"/>
      <c r="G97" s="213"/>
      <c r="H97" s="213"/>
      <c r="I97" s="213"/>
      <c r="J97" s="127"/>
      <c r="K97" s="209" t="b">
        <v>0</v>
      </c>
      <c r="L97" s="209" t="b">
        <v>0</v>
      </c>
      <c r="M97" s="209" t="b">
        <v>0</v>
      </c>
      <c r="N97" s="209" t="b">
        <v>0</v>
      </c>
      <c r="O97" s="213"/>
    </row>
    <row r="98">
      <c r="A98" s="215"/>
      <c r="B98" s="207"/>
      <c r="C98" s="213"/>
      <c r="D98" s="213"/>
      <c r="E98" s="213"/>
      <c r="F98" s="213"/>
      <c r="G98" s="213"/>
      <c r="H98" s="213"/>
      <c r="I98" s="213"/>
      <c r="J98" s="127"/>
      <c r="K98" s="209" t="b">
        <v>0</v>
      </c>
      <c r="L98" s="209" t="b">
        <v>0</v>
      </c>
      <c r="M98" s="209" t="b">
        <v>0</v>
      </c>
      <c r="N98" s="209" t="b">
        <v>0</v>
      </c>
      <c r="O98" s="213"/>
    </row>
    <row r="99">
      <c r="A99" s="215"/>
      <c r="B99" s="207"/>
      <c r="C99" s="213"/>
      <c r="D99" s="213"/>
      <c r="E99" s="213"/>
      <c r="F99" s="213"/>
      <c r="G99" s="213"/>
      <c r="H99" s="213"/>
      <c r="I99" s="213"/>
      <c r="J99" s="127"/>
      <c r="K99" s="209" t="b">
        <v>0</v>
      </c>
      <c r="L99" s="209" t="b">
        <v>0</v>
      </c>
      <c r="M99" s="209" t="b">
        <v>0</v>
      </c>
      <c r="N99" s="209" t="b">
        <v>0</v>
      </c>
      <c r="O99" s="213"/>
    </row>
    <row r="100">
      <c r="A100" s="215"/>
      <c r="B100" s="207"/>
      <c r="C100" s="213"/>
      <c r="D100" s="213"/>
      <c r="E100" s="213"/>
      <c r="F100" s="213"/>
      <c r="G100" s="213"/>
      <c r="H100" s="213"/>
      <c r="I100" s="213"/>
      <c r="J100" s="127"/>
      <c r="K100" s="209" t="b">
        <v>0</v>
      </c>
      <c r="L100" s="209" t="b">
        <v>0</v>
      </c>
      <c r="M100" s="209" t="b">
        <v>0</v>
      </c>
      <c r="N100" s="209" t="b">
        <v>0</v>
      </c>
      <c r="O100" s="213"/>
    </row>
    <row r="101">
      <c r="A101" s="215"/>
      <c r="B101" s="207"/>
      <c r="C101" s="213"/>
      <c r="D101" s="213"/>
      <c r="E101" s="213"/>
      <c r="F101" s="213"/>
      <c r="G101" s="213"/>
      <c r="H101" s="213"/>
      <c r="I101" s="213"/>
      <c r="J101" s="127"/>
      <c r="K101" s="209" t="b">
        <v>0</v>
      </c>
      <c r="L101" s="209" t="b">
        <v>0</v>
      </c>
      <c r="M101" s="209" t="b">
        <v>0</v>
      </c>
      <c r="N101" s="209" t="b">
        <v>0</v>
      </c>
      <c r="O101" s="213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