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10" windowHeight="84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<sst xmlns="http://schemas.openxmlformats.org/spreadsheetml/2006/main" count="25" uniqueCount="23">
  <si>
    <t>Avant-Garde</t>
  </si>
  <si>
    <t>Blues</t>
  </si>
  <si>
    <t>Children's</t>
  </si>
  <si>
    <t>Classical</t>
  </si>
  <si>
    <t>Comedy/Spoken</t>
  </si>
  <si>
    <t>Country</t>
  </si>
  <si>
    <t>Easy Listening</t>
  </si>
  <si>
    <t>Electronic</t>
  </si>
  <si>
    <t>Folk</t>
  </si>
  <si>
    <t>International</t>
  </si>
  <si>
    <t>Jazz</t>
  </si>
  <si>
    <t>Latin</t>
  </si>
  <si>
    <t>New Age</t>
  </si>
  <si>
    <t>Pop/Rock</t>
  </si>
  <si>
    <t>R&amp;B</t>
  </si>
  <si>
    <t>Reggae</t>
  </si>
  <si>
    <t>Religious</t>
  </si>
  <si>
    <t>Stage &amp; Screen</t>
  </si>
  <si>
    <t>Unknown</t>
  </si>
  <si>
    <t>Vocal</t>
  </si>
  <si>
    <t>追随人数</t>
  </si>
  <si>
    <t>流派流行程度</t>
  </si>
  <si>
    <t>年份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</si>
</sst>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"music influence"</c:f>
              <c:strCache>
                <c:ptCount val="1"/>
                <c:pt idx="0">
                  <c:v>music influence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30</c:v>
                </c:pt>
                <c:pt idx="3">
                  <c:v>40</c:v>
                </c:pt>
                <c:pt idx="4">
                  <c:v>24</c:v>
                </c:pt>
                <c:pt idx="5">
                  <c:v>9</c:v>
                </c:pt>
                <c:pt idx="6">
                  <c:v>1</c:v>
                </c:pt>
              </c:numCache>
            </c:numRef>
          </c:yVal>
          <c:bubbleSize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0.00469483568075117</c:v>
                </c:pt>
                <c:pt idx="2">
                  <c:v>0.0125786163522013</c:v>
                </c:pt>
                <c:pt idx="3">
                  <c:v>0.0789064143007361</c:v>
                </c:pt>
                <c:pt idx="4">
                  <c:v>0.0495755968169761</c:v>
                </c:pt>
                <c:pt idx="5">
                  <c:v>0.0300549450549451</c:v>
                </c:pt>
                <c:pt idx="6">
                  <c:v>0.00684313725490196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584847288"/>
        <c:axId val="584848248"/>
      </c:bubbleChart>
      <c:valAx>
        <c:axId val="584847288"/>
        <c:scaling>
          <c:orientation val="minMax"/>
          <c:min val="19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848248"/>
        <c:crosses val="autoZero"/>
        <c:crossBetween val="midCat"/>
      </c:valAx>
      <c:valAx>
        <c:axId val="5848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490537</xdr:colOff>
      <xdr:row>4</xdr:row>
      <xdr:rowOff>66675</xdr:rowOff>
    </xdr:from>
    <xdr:to>
      <xdr:col>7</xdr:col>
      <xdr:colOff>14287</xdr:colOff>
      <xdr:row>19</xdr:row>
      <xdr:rowOff>95250</xdr:rowOff>
    </xdr:to>
    <xdr:graphicFrame>
      <xdr:nvGraphicFramePr>
        <xdr:cNvPr id="2" name="图表 1"/>
        <xdr:cNvGraphicFramePr/>
      </xdr:nvGraphicFramePr>
      <xdr:xfrm>
        <a:off x="490220" y="790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"/>
  <sheetViews>
    <sheetView tabSelected="1" topLeftCell="H1" workbookViewId="0">
      <selection activeCell="M10" sqref="M10"/>
    </sheetView>
  </sheetViews>
  <sheetFormatPr defaultColWidth="9" defaultRowHeight="14.25"/>
  <cols>
    <col min="1" max="1" width="12.25" customWidth="1"/>
    <col min="13" max="13" width="12.125" customWidth="1"/>
  </cols>
  <sheetData>
    <row r="1" spans="2:33">
      <c r="B1">
        <v>1950</v>
      </c>
      <c r="C1">
        <v>1960</v>
      </c>
      <c r="D1">
        <v>1970</v>
      </c>
      <c r="E1">
        <v>1980</v>
      </c>
      <c r="F1">
        <v>1990</v>
      </c>
      <c r="G1">
        <v>2000</v>
      </c>
      <c r="H1">
        <v>2010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</row>
    <row r="2" spans="1:34">
      <c r="A2" t="s">
        <v>20</v>
      </c>
      <c r="B2">
        <v>1</v>
      </c>
      <c r="C2">
        <v>3</v>
      </c>
      <c r="D2">
        <v>30</v>
      </c>
      <c r="E2">
        <v>40</v>
      </c>
      <c r="F2">
        <v>24</v>
      </c>
      <c r="G2">
        <v>9</v>
      </c>
      <c r="H2">
        <v>1</v>
      </c>
      <c r="K2">
        <v>151</v>
      </c>
      <c r="L2" s="1">
        <v>1930</v>
      </c>
      <c r="M2" s="1"/>
      <c r="N2" s="1">
        <v>17</v>
      </c>
      <c r="O2" s="1"/>
      <c r="P2" s="1">
        <v>3</v>
      </c>
      <c r="Q2" s="1">
        <v>2</v>
      </c>
      <c r="R2" s="1">
        <v>13</v>
      </c>
      <c r="S2" s="1">
        <v>2</v>
      </c>
      <c r="T2" s="1"/>
      <c r="U2" s="2">
        <f>T2/K2</f>
        <v>0</v>
      </c>
      <c r="V2" s="1">
        <v>6</v>
      </c>
      <c r="W2" s="1">
        <v>2</v>
      </c>
      <c r="X2" s="1">
        <v>45</v>
      </c>
      <c r="Y2" s="1">
        <v>10</v>
      </c>
      <c r="Z2" s="1"/>
      <c r="AA2" s="1">
        <v>1</v>
      </c>
      <c r="AB2" s="1">
        <v>1</v>
      </c>
      <c r="AC2" s="1"/>
      <c r="AD2" s="1">
        <v>2</v>
      </c>
      <c r="AE2" s="1">
        <v>8</v>
      </c>
      <c r="AF2" s="1">
        <v>0</v>
      </c>
      <c r="AG2" s="1">
        <v>39</v>
      </c>
      <c r="AH2">
        <f>SUM(M2:AG2)</f>
        <v>151</v>
      </c>
    </row>
    <row r="3" spans="1:34">
      <c r="A3" t="s">
        <v>21</v>
      </c>
      <c r="B3">
        <v>0</v>
      </c>
      <c r="C3">
        <v>0.00469483568075117</v>
      </c>
      <c r="D3">
        <v>0.0125786163522013</v>
      </c>
      <c r="E3">
        <v>0.0789064143007361</v>
      </c>
      <c r="F3">
        <v>0.0495755968169761</v>
      </c>
      <c r="G3">
        <v>0.0300549450549451</v>
      </c>
      <c r="H3">
        <v>0.00684313725490196</v>
      </c>
      <c r="K3">
        <v>245</v>
      </c>
      <c r="L3" s="1">
        <v>1940</v>
      </c>
      <c r="M3" s="1">
        <v>1</v>
      </c>
      <c r="N3" s="1">
        <v>20</v>
      </c>
      <c r="O3" s="1"/>
      <c r="P3" s="1">
        <v>6</v>
      </c>
      <c r="Q3" s="1">
        <v>1</v>
      </c>
      <c r="R3" s="1">
        <v>32</v>
      </c>
      <c r="S3" s="1">
        <v>7</v>
      </c>
      <c r="T3" s="1"/>
      <c r="U3" s="2">
        <f t="shared" ref="U3:U10" si="0">T3/K3</f>
        <v>0</v>
      </c>
      <c r="V3" s="1">
        <v>7</v>
      </c>
      <c r="W3" s="1">
        <v>8</v>
      </c>
      <c r="X3" s="1">
        <v>81</v>
      </c>
      <c r="Y3" s="1">
        <v>17</v>
      </c>
      <c r="Z3" s="1"/>
      <c r="AA3" s="1">
        <v>2</v>
      </c>
      <c r="AB3" s="1">
        <v>17</v>
      </c>
      <c r="AC3" s="1">
        <v>1</v>
      </c>
      <c r="AD3" s="1">
        <v>3</v>
      </c>
      <c r="AE3" s="1">
        <v>1</v>
      </c>
      <c r="AF3" s="1">
        <v>0</v>
      </c>
      <c r="AG3" s="1">
        <v>41</v>
      </c>
      <c r="AH3">
        <f t="shared" ref="AH3:AH10" si="1">SUM(M3:AG3)</f>
        <v>245</v>
      </c>
    </row>
    <row r="4" spans="11:34">
      <c r="K4">
        <v>540</v>
      </c>
      <c r="L4" s="1">
        <v>1950</v>
      </c>
      <c r="M4" s="1">
        <v>1</v>
      </c>
      <c r="N4" s="1">
        <v>35</v>
      </c>
      <c r="O4" s="1">
        <v>2</v>
      </c>
      <c r="P4" s="1">
        <v>4</v>
      </c>
      <c r="Q4" s="1">
        <v>5</v>
      </c>
      <c r="R4" s="1">
        <v>60</v>
      </c>
      <c r="S4" s="1">
        <v>7</v>
      </c>
      <c r="T4" s="1"/>
      <c r="U4" s="2">
        <f t="shared" si="0"/>
        <v>0</v>
      </c>
      <c r="V4" s="1">
        <v>22</v>
      </c>
      <c r="W4" s="1">
        <v>9</v>
      </c>
      <c r="X4" s="1">
        <v>102</v>
      </c>
      <c r="Y4" s="1">
        <v>29</v>
      </c>
      <c r="Z4" s="1"/>
      <c r="AA4" s="1">
        <v>103</v>
      </c>
      <c r="AB4" s="1">
        <v>104</v>
      </c>
      <c r="AC4" s="1">
        <v>3</v>
      </c>
      <c r="AD4" s="1">
        <v>2</v>
      </c>
      <c r="AE4" s="1">
        <v>13</v>
      </c>
      <c r="AF4" s="1">
        <v>0</v>
      </c>
      <c r="AG4" s="1">
        <v>39</v>
      </c>
      <c r="AH4">
        <f t="shared" si="1"/>
        <v>540</v>
      </c>
    </row>
    <row r="5" spans="11:34">
      <c r="K5">
        <v>852</v>
      </c>
      <c r="L5" s="1">
        <v>1960</v>
      </c>
      <c r="M5" s="1">
        <v>3</v>
      </c>
      <c r="N5" s="1">
        <v>15</v>
      </c>
      <c r="O5" s="1"/>
      <c r="P5" s="1">
        <v>6</v>
      </c>
      <c r="Q5" s="1">
        <v>13</v>
      </c>
      <c r="R5" s="1">
        <v>51</v>
      </c>
      <c r="S5" s="1">
        <v>3</v>
      </c>
      <c r="T5" s="1">
        <v>4</v>
      </c>
      <c r="U5" s="2">
        <f t="shared" si="0"/>
        <v>0.00469483568075117</v>
      </c>
      <c r="V5" s="1">
        <v>31</v>
      </c>
      <c r="W5" s="1">
        <v>20</v>
      </c>
      <c r="X5" s="1">
        <v>66</v>
      </c>
      <c r="Y5" s="1">
        <v>41</v>
      </c>
      <c r="Z5" s="1">
        <v>3</v>
      </c>
      <c r="AA5" s="1">
        <v>407</v>
      </c>
      <c r="AB5" s="1">
        <v>128</v>
      </c>
      <c r="AC5" s="1">
        <v>36</v>
      </c>
      <c r="AD5" s="1">
        <v>9</v>
      </c>
      <c r="AE5" s="1">
        <v>3</v>
      </c>
      <c r="AF5" s="1">
        <v>0</v>
      </c>
      <c r="AG5" s="1">
        <v>13</v>
      </c>
      <c r="AH5">
        <f t="shared" si="1"/>
        <v>852.004694835681</v>
      </c>
    </row>
    <row r="6" spans="11:34">
      <c r="K6">
        <v>795</v>
      </c>
      <c r="L6" s="1">
        <v>1970</v>
      </c>
      <c r="M6" s="1">
        <v>2</v>
      </c>
      <c r="N6" s="1">
        <v>8</v>
      </c>
      <c r="O6" s="1">
        <v>1</v>
      </c>
      <c r="P6" s="1">
        <v>2</v>
      </c>
      <c r="Q6" s="1">
        <v>3</v>
      </c>
      <c r="R6" s="1">
        <v>60</v>
      </c>
      <c r="S6" s="1">
        <v>1</v>
      </c>
      <c r="T6" s="1">
        <v>10</v>
      </c>
      <c r="U6" s="2">
        <f t="shared" si="0"/>
        <v>0.0125786163522013</v>
      </c>
      <c r="V6" s="1">
        <v>12</v>
      </c>
      <c r="W6" s="1">
        <v>17</v>
      </c>
      <c r="X6" s="1">
        <v>45</v>
      </c>
      <c r="Y6" s="1">
        <v>20</v>
      </c>
      <c r="Z6" s="1">
        <v>12</v>
      </c>
      <c r="AA6" s="1">
        <v>418</v>
      </c>
      <c r="AB6" s="1">
        <v>109</v>
      </c>
      <c r="AC6" s="1">
        <v>38</v>
      </c>
      <c r="AD6" s="1">
        <v>11</v>
      </c>
      <c r="AE6" s="1">
        <v>11</v>
      </c>
      <c r="AF6" s="1">
        <v>1</v>
      </c>
      <c r="AG6" s="1">
        <v>14</v>
      </c>
      <c r="AH6">
        <f t="shared" si="1"/>
        <v>795.012578616352</v>
      </c>
    </row>
    <row r="7" spans="11:34">
      <c r="K7">
        <v>951</v>
      </c>
      <c r="L7" s="1">
        <v>1980</v>
      </c>
      <c r="M7" s="1">
        <v>0</v>
      </c>
      <c r="N7" s="1">
        <v>4</v>
      </c>
      <c r="O7" s="1"/>
      <c r="P7" s="1">
        <v>2</v>
      </c>
      <c r="Q7" s="1">
        <v>8</v>
      </c>
      <c r="R7" s="1">
        <v>42</v>
      </c>
      <c r="S7" s="1">
        <v>0</v>
      </c>
      <c r="T7" s="1">
        <v>37</v>
      </c>
      <c r="U7" s="2">
        <f t="shared" si="0"/>
        <v>0.0389064143007361</v>
      </c>
      <c r="V7" s="1">
        <v>7</v>
      </c>
      <c r="W7" s="1">
        <v>11</v>
      </c>
      <c r="X7" s="1">
        <v>34</v>
      </c>
      <c r="Y7" s="1">
        <v>41</v>
      </c>
      <c r="Z7" s="1">
        <v>11</v>
      </c>
      <c r="AA7" s="1">
        <v>612</v>
      </c>
      <c r="AB7" s="1">
        <v>81</v>
      </c>
      <c r="AC7" s="1">
        <v>25</v>
      </c>
      <c r="AD7" s="1">
        <v>24</v>
      </c>
      <c r="AE7" s="1">
        <v>4</v>
      </c>
      <c r="AF7" s="1">
        <v>2</v>
      </c>
      <c r="AG7" s="1">
        <v>6</v>
      </c>
      <c r="AH7">
        <f t="shared" si="1"/>
        <v>951.038906414301</v>
      </c>
    </row>
    <row r="8" spans="11:34">
      <c r="K8">
        <v>1131</v>
      </c>
      <c r="L8" s="1">
        <v>1990</v>
      </c>
      <c r="M8" s="1">
        <v>2</v>
      </c>
      <c r="N8" s="1">
        <v>2</v>
      </c>
      <c r="O8" s="1">
        <v>1</v>
      </c>
      <c r="P8" s="1">
        <v>4</v>
      </c>
      <c r="Q8" s="1">
        <v>9</v>
      </c>
      <c r="R8" s="1">
        <v>74</v>
      </c>
      <c r="S8" s="1">
        <v>1</v>
      </c>
      <c r="T8" s="1">
        <v>90</v>
      </c>
      <c r="U8" s="2">
        <f t="shared" si="0"/>
        <v>0.0795755968169761</v>
      </c>
      <c r="V8" s="1">
        <v>8</v>
      </c>
      <c r="W8" s="1">
        <v>10</v>
      </c>
      <c r="X8" s="1">
        <v>26</v>
      </c>
      <c r="Y8" s="1">
        <v>54</v>
      </c>
      <c r="Z8" s="1">
        <v>6</v>
      </c>
      <c r="AA8" s="1">
        <v>666</v>
      </c>
      <c r="AB8" s="1">
        <v>115</v>
      </c>
      <c r="AC8" s="1">
        <v>25</v>
      </c>
      <c r="AD8" s="1">
        <v>26</v>
      </c>
      <c r="AE8" s="1">
        <v>5</v>
      </c>
      <c r="AF8" s="1">
        <v>0</v>
      </c>
      <c r="AG8" s="1">
        <v>7</v>
      </c>
      <c r="AH8">
        <f t="shared" si="1"/>
        <v>1131.07957559682</v>
      </c>
    </row>
    <row r="9" spans="11:34">
      <c r="K9">
        <v>728</v>
      </c>
      <c r="L9" s="1">
        <v>2000</v>
      </c>
      <c r="M9" s="1">
        <v>2</v>
      </c>
      <c r="N9" s="1"/>
      <c r="O9" s="1"/>
      <c r="P9" s="1">
        <v>0</v>
      </c>
      <c r="Q9" s="1">
        <v>5</v>
      </c>
      <c r="R9" s="1">
        <v>45</v>
      </c>
      <c r="S9" s="1">
        <v>0</v>
      </c>
      <c r="T9" s="1">
        <v>51</v>
      </c>
      <c r="U9" s="2">
        <f t="shared" si="0"/>
        <v>0.0700549450549451</v>
      </c>
      <c r="V9" s="1">
        <v>2</v>
      </c>
      <c r="W9" s="1">
        <v>4</v>
      </c>
      <c r="X9" s="1">
        <v>7</v>
      </c>
      <c r="Y9" s="1">
        <v>15</v>
      </c>
      <c r="Z9" s="1">
        <v>6</v>
      </c>
      <c r="AA9" s="1">
        <v>480</v>
      </c>
      <c r="AB9" s="1">
        <v>80</v>
      </c>
      <c r="AC9" s="1">
        <v>13</v>
      </c>
      <c r="AD9" s="1">
        <v>10</v>
      </c>
      <c r="AE9" s="1">
        <v>5</v>
      </c>
      <c r="AF9" s="1">
        <v>0</v>
      </c>
      <c r="AG9" s="1">
        <v>3</v>
      </c>
      <c r="AH9">
        <f t="shared" si="1"/>
        <v>728.070054945055</v>
      </c>
    </row>
    <row r="10" spans="11:34">
      <c r="K10">
        <v>204</v>
      </c>
      <c r="L10" s="1">
        <v>2010</v>
      </c>
      <c r="M10" s="1">
        <v>0</v>
      </c>
      <c r="N10" s="1"/>
      <c r="O10" s="1"/>
      <c r="P10" s="1">
        <v>1</v>
      </c>
      <c r="Q10" s="1"/>
      <c r="R10" s="1">
        <v>25</v>
      </c>
      <c r="S10" s="1">
        <v>1</v>
      </c>
      <c r="T10" s="1">
        <v>16</v>
      </c>
      <c r="U10" s="2">
        <f t="shared" si="0"/>
        <v>0.0784313725490196</v>
      </c>
      <c r="V10" s="1"/>
      <c r="W10" s="1"/>
      <c r="X10" s="1"/>
      <c r="Y10" s="1">
        <v>1</v>
      </c>
      <c r="Z10" s="1"/>
      <c r="AA10" s="1">
        <v>116</v>
      </c>
      <c r="AB10" s="1">
        <v>43</v>
      </c>
      <c r="AC10" s="1"/>
      <c r="AD10" s="1">
        <v>1</v>
      </c>
      <c r="AE10" s="1"/>
      <c r="AF10" s="1">
        <v>0</v>
      </c>
      <c r="AG10" s="1">
        <v>0</v>
      </c>
      <c r="AH10">
        <f t="shared" si="1"/>
        <v>204.078431372549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2" sqref="D2"/>
    </sheetView>
  </sheetViews>
  <sheetFormatPr defaultColWidth="9" defaultRowHeight="14.25" outlineLevelRow="7" outlineLevelCol="2"/>
  <cols>
    <col min="3" max="3" width="13.75" customWidth="1"/>
  </cols>
  <sheetData>
    <row r="1" spans="1:3">
      <c r="A1" t="s">
        <v>22</v>
      </c>
      <c r="B1" t="s">
        <v>20</v>
      </c>
      <c r="C1" t="s">
        <v>21</v>
      </c>
    </row>
    <row r="2" spans="1:3">
      <c r="A2">
        <v>1950</v>
      </c>
      <c r="B2">
        <v>1</v>
      </c>
      <c r="C2">
        <v>0</v>
      </c>
    </row>
    <row r="3" spans="1:3">
      <c r="A3">
        <v>1960</v>
      </c>
      <c r="B3">
        <v>3</v>
      </c>
      <c r="C3">
        <v>0.00469483568075117</v>
      </c>
    </row>
    <row r="4" spans="1:3">
      <c r="A4">
        <v>1970</v>
      </c>
      <c r="B4">
        <v>30</v>
      </c>
      <c r="C4">
        <v>0.0125786163522013</v>
      </c>
    </row>
    <row r="5" spans="1:3">
      <c r="A5">
        <v>1980</v>
      </c>
      <c r="B5">
        <v>40</v>
      </c>
      <c r="C5">
        <v>0.0789064143007361</v>
      </c>
    </row>
    <row r="6" spans="1:3">
      <c r="A6">
        <v>1990</v>
      </c>
      <c r="B6">
        <v>24</v>
      </c>
      <c r="C6">
        <v>0.0495755968169761</v>
      </c>
    </row>
    <row r="7" spans="1:3">
      <c r="A7">
        <v>2000</v>
      </c>
      <c r="B7">
        <v>9</v>
      </c>
      <c r="C7">
        <v>0.0300549450549451</v>
      </c>
    </row>
    <row r="8" spans="1:3">
      <c r="A8">
        <v>2010</v>
      </c>
      <c r="B8">
        <v>1</v>
      </c>
      <c r="C8">
        <v>0.00684313725490196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2021-02-06T02:31:00Z</dcterms:created>
  <dcterms:modified xsi:type="dcterms:W3CDTF">2021-02-06T09:47:38Z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