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47f1c70f4dba6f/Desktop/Pierre-Alexis/Uni_2nd_year/Algs_II/Assessed_Exercise_1/"/>
    </mc:Choice>
  </mc:AlternateContent>
  <xr:revisionPtr revIDLastSave="0" documentId="8_{FE731298-87E9-4378-8CFF-A68A96EB931E}" xr6:coauthVersionLast="47" xr6:coauthVersionMax="47" xr10:uidLastSave="{00000000-0000-0000-0000-000000000000}"/>
  <bookViews>
    <workbookView xWindow="6300" yWindow="6120" windowWidth="16836" windowHeight="6216" xr2:uid="{FF5F8EC0-44DD-49D8-896D-AAFFB547F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6" i="1" l="1"/>
  <c r="Q5" i="1"/>
  <c r="D3" i="1" s="1"/>
  <c r="A4" i="1" l="1"/>
  <c r="D4" i="1"/>
  <c r="D6" i="1" s="1"/>
  <c r="B4" i="1"/>
  <c r="C4" i="1"/>
  <c r="J4" i="1"/>
  <c r="I4" i="1"/>
  <c r="H4" i="1"/>
  <c r="G4" i="1"/>
  <c r="F4" i="1"/>
  <c r="E4" i="1"/>
  <c r="I3" i="1"/>
  <c r="E3" i="1"/>
  <c r="B3" i="1"/>
  <c r="F3" i="1"/>
  <c r="A3" i="1"/>
  <c r="G3" i="1"/>
  <c r="J3" i="1"/>
  <c r="H3" i="1"/>
  <c r="C3" i="1"/>
  <c r="C6" i="1" l="1"/>
  <c r="E6" i="1"/>
  <c r="A6" i="1"/>
  <c r="I6" i="1"/>
  <c r="J6" i="1"/>
  <c r="G6" i="1"/>
  <c r="F6" i="1"/>
  <c r="H6" i="1"/>
  <c r="B6" i="1"/>
  <c r="L6" i="1" l="1"/>
</calcChain>
</file>

<file path=xl/sharedStrings.xml><?xml version="1.0" encoding="utf-8"?>
<sst xmlns="http://schemas.openxmlformats.org/spreadsheetml/2006/main" count="5" uniqueCount="5">
  <si>
    <t>Average:</t>
  </si>
  <si>
    <t>S.d</t>
  </si>
  <si>
    <t>Upper range</t>
  </si>
  <si>
    <t>Lower range</t>
  </si>
  <si>
    <t>All 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</si>
</sst>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AC6B-B8F8-4819-B36E-51250C24C866}">
  <dimension ref="A1:Q6"/>
  <sheetViews>
    <sheetView tabSelected="1" zoomScale="60" zoomScaleNormal="60" workbookViewId="0">
      <selection sqref="A1:J1"/>
    </sheetView>
  </sheetViews>
  <sheetFormatPr defaultRowHeight="14.4" x14ac:dyDescent="0.3"/>
  <cols>
    <col min="1" max="1" width="15.6640625" bestFit="1" customWidth="1"/>
    <col min="2" max="3" width="16" bestFit="1" customWidth="1"/>
    <col min="4" max="4" width="15.6640625" bestFit="1" customWidth="1"/>
    <col min="5" max="5" width="16" bestFit="1" customWidth="1"/>
    <col min="6" max="6" width="15.6640625" bestFit="1" customWidth="1"/>
    <col min="7" max="7" width="16" bestFit="1" customWidth="1"/>
    <col min="8" max="8" width="14.88671875" bestFit="1" customWidth="1"/>
    <col min="9" max="9" width="15.6640625" bestFit="1" customWidth="1"/>
    <col min="10" max="10" width="15.33203125" bestFit="1" customWidth="1"/>
    <col min="11" max="11" width="11.44140625" bestFit="1" customWidth="1"/>
    <col min="16" max="16" width="17.6640625" customWidth="1"/>
    <col min="17" max="17" width="11.6640625" bestFit="1" customWidth="1"/>
  </cols>
  <sheetData>
    <row r="1" spans="1:17" x14ac:dyDescent="0.3">
      <c r="A1" s="1">
        <v>141124500</v>
      </c>
      <c r="B1" s="1">
        <v>149071400</v>
      </c>
      <c r="C1" s="1">
        <v>167382000</v>
      </c>
      <c r="D1" s="1">
        <v>149225200</v>
      </c>
      <c r="E1" s="1">
        <v>148954600</v>
      </c>
      <c r="F1" s="1">
        <v>172233600</v>
      </c>
      <c r="G1" s="1">
        <v>144047100</v>
      </c>
      <c r="H1" s="1">
        <v>143983600</v>
      </c>
      <c r="I1" s="1">
        <v>153707300</v>
      </c>
      <c r="J1" s="1">
        <v>151211300</v>
      </c>
      <c r="K1" s="1"/>
    </row>
    <row r="3" spans="1:17" x14ac:dyDescent="0.3">
      <c r="A3" s="1" t="b">
        <f>0&gt;A1-Q5</f>
        <v>1</v>
      </c>
      <c r="B3" s="1" t="b">
        <f>0&gt;B1-Q5</f>
        <v>1</v>
      </c>
      <c r="C3" s="1" t="b">
        <f>0&gt;C1-Q5</f>
        <v>1</v>
      </c>
      <c r="D3" s="1" t="b">
        <f>0&gt;D1-Q5</f>
        <v>1</v>
      </c>
      <c r="E3" s="1" t="b">
        <f>0&gt;E1-Q5</f>
        <v>1</v>
      </c>
      <c r="F3" s="1" t="b">
        <f>0&gt;F1-Q5</f>
        <v>1</v>
      </c>
      <c r="G3" s="1" t="b">
        <f>0&gt;G1-Q5</f>
        <v>1</v>
      </c>
      <c r="H3" s="1" t="b">
        <f>0&gt;H1-Q5</f>
        <v>1</v>
      </c>
      <c r="I3" s="1" t="b">
        <f>0&gt;I1-Q5</f>
        <v>1</v>
      </c>
      <c r="J3" s="1" t="b">
        <f>0&gt;J1-Q5</f>
        <v>1</v>
      </c>
      <c r="P3" t="s">
        <v>0</v>
      </c>
      <c r="Q3">
        <f>AVERAGE(A1:J1)</f>
        <v>152094060</v>
      </c>
    </row>
    <row r="4" spans="1:17" x14ac:dyDescent="0.3">
      <c r="A4" s="1" t="b">
        <f>OR(0&lt;A1-Q6,A1=A10)</f>
        <v>1</v>
      </c>
      <c r="B4" s="1" t="b">
        <f>OR(0&lt;B1-Q6,B1=A10)</f>
        <v>1</v>
      </c>
      <c r="C4" s="1" t="b">
        <f>OR(0&lt;C1-Q6,C1=A10)</f>
        <v>1</v>
      </c>
      <c r="D4" s="1" t="b">
        <f>OR(0&lt;D1-Q6,D1=A10)</f>
        <v>1</v>
      </c>
      <c r="E4" s="1" t="b">
        <f>OR(0&lt;E1-Q6,E1=A10)</f>
        <v>1</v>
      </c>
      <c r="F4" s="1" t="b">
        <f>OR(0&lt;F1-Q6,F1=A10)</f>
        <v>1</v>
      </c>
      <c r="G4" s="1" t="b">
        <f>OR(0&lt;G1-Q6,G1=A10)</f>
        <v>1</v>
      </c>
      <c r="H4" s="1" t="b">
        <f>OR(0&lt;H1-Q6,H1=A10)</f>
        <v>1</v>
      </c>
      <c r="I4" s="1" t="b">
        <f>OR(0&lt;I1-Q6,I1=A10)</f>
        <v>1</v>
      </c>
      <c r="J4" s="1" t="b">
        <f>OR(0&lt;J1-Q6,J1=A10)</f>
        <v>1</v>
      </c>
      <c r="P4" t="s">
        <v>1</v>
      </c>
      <c r="Q4">
        <f>_xlfn.STDEV.P(A1:J1)</f>
        <v>9595787.6325187609</v>
      </c>
    </row>
    <row r="5" spans="1:17" x14ac:dyDescent="0.3">
      <c r="P5" t="s">
        <v>2</v>
      </c>
      <c r="Q5">
        <f>Q3+2.5*Q4</f>
        <v>176083529.08129689</v>
      </c>
    </row>
    <row r="6" spans="1:17" x14ac:dyDescent="0.3">
      <c r="A6" t="b">
        <f>AND(A3,A4)</f>
        <v>1</v>
      </c>
      <c r="B6" t="b">
        <f t="shared" ref="B6:J6" si="0">AND(B3,B4)</f>
        <v>1</v>
      </c>
      <c r="C6" t="b">
        <f t="shared" si="0"/>
        <v>1</v>
      </c>
      <c r="D6" t="b">
        <f t="shared" si="0"/>
        <v>1</v>
      </c>
      <c r="E6" t="b">
        <f t="shared" si="0"/>
        <v>1</v>
      </c>
      <c r="F6" t="b">
        <f t="shared" si="0"/>
        <v>1</v>
      </c>
      <c r="G6" t="b">
        <f t="shared" si="0"/>
        <v>1</v>
      </c>
      <c r="H6" t="b">
        <f t="shared" si="0"/>
        <v>1</v>
      </c>
      <c r="I6" t="b">
        <f t="shared" si="0"/>
        <v>1</v>
      </c>
      <c r="J6" t="b">
        <f t="shared" si="0"/>
        <v>1</v>
      </c>
      <c r="K6" t="s">
        <v>4</v>
      </c>
      <c r="L6" t="b">
        <f>AND(A6:J6)</f>
        <v>1</v>
      </c>
      <c r="P6" t="s">
        <v>3</v>
      </c>
      <c r="Q6">
        <f>Q3-2.5*Q4</f>
        <v>128104590.91870309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Pierre-Alexis Outters</dc:creator>
  <cp:lastModifiedBy>Pierre-Alexis Outters</cp:lastModifiedBy>
  <dcterms:created xsi:type="dcterms:W3CDTF">2025-02-12T17:55:26Z</dcterms:created>
  <dcterms:modified xsi:type="dcterms:W3CDTF">2025-02-13T20:32:21Z</dcterms:modified>
</cp:coreProperties>
</file>