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6\建模\20国赛\2020\"/>
    </mc:Choice>
  </mc:AlternateContent>
  <xr:revisionPtr revIDLastSave="0" documentId="13_ncr:1_{47F46127-49DE-485F-8FA1-9C8939AA4F26}" xr6:coauthVersionLast="45" xr6:coauthVersionMax="45" xr10:uidLastSave="{00000000-0000-0000-0000-000000000000}"/>
  <bookViews>
    <workbookView xWindow="-108" yWindow="-108" windowWidth="23256" windowHeight="12576" xr2:uid="{8AFB8753-A332-4682-A880-5990D0325937}"/>
  </bookViews>
  <sheets>
    <sheet name="行业分类" sheetId="1" r:id="rId1"/>
  </sheets>
  <externalReferences>
    <externalReference r:id="rId2"/>
  </externalReferences>
  <definedNames>
    <definedName name="_xlnm._FilterDatabase" localSheetId="0" hidden="1">行业分类!$K$1:$O$303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L3" i="1"/>
  <c r="N3" i="1" s="1"/>
  <c r="L2" i="1"/>
  <c r="N2" i="1" s="1"/>
  <c r="M2" i="1" l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</calcChain>
</file>

<file path=xl/sharedStrings.xml><?xml version="1.0" encoding="utf-8"?>
<sst xmlns="http://schemas.openxmlformats.org/spreadsheetml/2006/main" count="657" uniqueCount="576">
  <si>
    <t>农牧林渔业</t>
    <phoneticPr fontId="2" type="noConversion"/>
  </si>
  <si>
    <t>企业代号</t>
    <phoneticPr fontId="2" type="noConversion"/>
  </si>
  <si>
    <t>企业名称</t>
    <phoneticPr fontId="2" type="noConversion"/>
  </si>
  <si>
    <t>进项税率</t>
    <phoneticPr fontId="2" type="noConversion"/>
  </si>
  <si>
    <t>销项税率</t>
    <phoneticPr fontId="2" type="noConversion"/>
  </si>
  <si>
    <t>行业平均税率(进)</t>
    <phoneticPr fontId="2" type="noConversion"/>
  </si>
  <si>
    <t>行业平均税率(销)</t>
    <phoneticPr fontId="2" type="noConversion"/>
  </si>
  <si>
    <t>进销平均税率</t>
    <phoneticPr fontId="2" type="noConversion"/>
  </si>
  <si>
    <t>行业代号</t>
    <phoneticPr fontId="2" type="noConversion"/>
  </si>
  <si>
    <t>行业</t>
    <phoneticPr fontId="2" type="noConversion"/>
  </si>
  <si>
    <t>行业重要性</t>
    <phoneticPr fontId="2" type="noConversion"/>
  </si>
  <si>
    <t>疫情冲击</t>
    <phoneticPr fontId="2" type="noConversion"/>
  </si>
  <si>
    <t>y</t>
    <phoneticPr fontId="2" type="noConversion"/>
  </si>
  <si>
    <t>x</t>
    <phoneticPr fontId="2" type="noConversion"/>
  </si>
  <si>
    <t>采矿和采石</t>
    <phoneticPr fontId="2" type="noConversion"/>
  </si>
  <si>
    <t>E124</t>
    <phoneticPr fontId="2" type="noConversion"/>
  </si>
  <si>
    <t xml:space="preserve">个体经营E124 </t>
    <phoneticPr fontId="2" type="noConversion"/>
  </si>
  <si>
    <t>制造业</t>
    <phoneticPr fontId="2" type="noConversion"/>
  </si>
  <si>
    <t>E125</t>
    <phoneticPr fontId="2" type="noConversion"/>
  </si>
  <si>
    <t xml:space="preserve">个体经营E125 </t>
    <phoneticPr fontId="2" type="noConversion"/>
  </si>
  <si>
    <t>电、煤气、蒸汽和空调供应</t>
    <phoneticPr fontId="2" type="noConversion"/>
  </si>
  <si>
    <t>E126</t>
    <phoneticPr fontId="2" type="noConversion"/>
  </si>
  <si>
    <t xml:space="preserve">个体经营E126 </t>
    <phoneticPr fontId="2" type="noConversion"/>
  </si>
  <si>
    <t>供水</t>
    <phoneticPr fontId="2" type="noConversion"/>
  </si>
  <si>
    <t>E127</t>
    <phoneticPr fontId="2" type="noConversion"/>
  </si>
  <si>
    <t xml:space="preserve">个体经营E127 </t>
    <phoneticPr fontId="2" type="noConversion"/>
  </si>
  <si>
    <t>建筑业</t>
    <phoneticPr fontId="2" type="noConversion"/>
  </si>
  <si>
    <t>E128</t>
    <phoneticPr fontId="2" type="noConversion"/>
  </si>
  <si>
    <t xml:space="preserve">个体经营E128 </t>
    <phoneticPr fontId="2" type="noConversion"/>
  </si>
  <si>
    <t>批零业</t>
    <phoneticPr fontId="2" type="noConversion"/>
  </si>
  <si>
    <t>E129</t>
    <phoneticPr fontId="2" type="noConversion"/>
  </si>
  <si>
    <t xml:space="preserve">个体经营E129 </t>
    <phoneticPr fontId="2" type="noConversion"/>
  </si>
  <si>
    <t>运输与储存</t>
    <phoneticPr fontId="2" type="noConversion"/>
  </si>
  <si>
    <t>E130</t>
    <phoneticPr fontId="2" type="noConversion"/>
  </si>
  <si>
    <t xml:space="preserve">个体经营E130 </t>
    <phoneticPr fontId="2" type="noConversion"/>
  </si>
  <si>
    <t>食宿服务</t>
    <phoneticPr fontId="2" type="noConversion"/>
  </si>
  <si>
    <t>E131</t>
    <phoneticPr fontId="2" type="noConversion"/>
  </si>
  <si>
    <t xml:space="preserve">个体经营E131 </t>
    <phoneticPr fontId="2" type="noConversion"/>
  </si>
  <si>
    <t>信息和通信</t>
    <phoneticPr fontId="2" type="noConversion"/>
  </si>
  <si>
    <t>E132</t>
    <phoneticPr fontId="2" type="noConversion"/>
  </si>
  <si>
    <t xml:space="preserve">个体经营E132 </t>
    <phoneticPr fontId="2" type="noConversion"/>
  </si>
  <si>
    <t>金融业</t>
    <phoneticPr fontId="2" type="noConversion"/>
  </si>
  <si>
    <t>E133</t>
    <phoneticPr fontId="2" type="noConversion"/>
  </si>
  <si>
    <t xml:space="preserve">个体经营E133 </t>
    <phoneticPr fontId="2" type="noConversion"/>
  </si>
  <si>
    <t>房地产</t>
    <phoneticPr fontId="2" type="noConversion"/>
  </si>
  <si>
    <t>E134</t>
  </si>
  <si>
    <t>***工程咨询有限公司</t>
    <phoneticPr fontId="2" type="noConversion"/>
  </si>
  <si>
    <t>专业、科学和技术</t>
    <phoneticPr fontId="2" type="noConversion"/>
  </si>
  <si>
    <t>E135</t>
  </si>
  <si>
    <t>***建设工程有限公司</t>
    <phoneticPr fontId="2" type="noConversion"/>
  </si>
  <si>
    <t>行政和辅助</t>
    <phoneticPr fontId="2" type="noConversion"/>
  </si>
  <si>
    <t>E136</t>
  </si>
  <si>
    <t>***机械有限责任公司</t>
    <phoneticPr fontId="2" type="noConversion"/>
  </si>
  <si>
    <t>公共管理与国防</t>
    <phoneticPr fontId="2" type="noConversion"/>
  </si>
  <si>
    <t>E137</t>
  </si>
  <si>
    <t>教育</t>
    <phoneticPr fontId="2" type="noConversion"/>
  </si>
  <si>
    <t>E138</t>
    <phoneticPr fontId="2" type="noConversion"/>
  </si>
  <si>
    <t xml:space="preserve">个体经营E138 </t>
    <phoneticPr fontId="2" type="noConversion"/>
  </si>
  <si>
    <t>文娱教育</t>
    <phoneticPr fontId="2" type="noConversion"/>
  </si>
  <si>
    <t>E139</t>
    <phoneticPr fontId="2" type="noConversion"/>
  </si>
  <si>
    <t xml:space="preserve">个体经营E139 </t>
    <phoneticPr fontId="2" type="noConversion"/>
  </si>
  <si>
    <t>个体经营</t>
    <phoneticPr fontId="2" type="noConversion"/>
  </si>
  <si>
    <t>E140</t>
  </si>
  <si>
    <t>***建筑工程有限公司</t>
    <phoneticPr fontId="2" type="noConversion"/>
  </si>
  <si>
    <t>其他服务</t>
    <phoneticPr fontId="2" type="noConversion"/>
  </si>
  <si>
    <t>E141</t>
  </si>
  <si>
    <t>***食品有限公司</t>
    <phoneticPr fontId="2" type="noConversion"/>
  </si>
  <si>
    <t>E142</t>
  </si>
  <si>
    <t>***运业有限公司</t>
  </si>
  <si>
    <t>E143</t>
  </si>
  <si>
    <t>***电子科技有限公司</t>
    <phoneticPr fontId="2" type="noConversion"/>
  </si>
  <si>
    <t>E144</t>
  </si>
  <si>
    <t>***劳务有限公司</t>
  </si>
  <si>
    <t>E145</t>
  </si>
  <si>
    <t>***工贸有限公司</t>
    <phoneticPr fontId="2" type="noConversion"/>
  </si>
  <si>
    <t>E146</t>
  </si>
  <si>
    <t>***基础建设工程有限公司</t>
  </si>
  <si>
    <t>E147</t>
  </si>
  <si>
    <t>***装饰工程有限责任公司</t>
  </si>
  <si>
    <t>E148</t>
  </si>
  <si>
    <t>***商贸有限公司</t>
    <phoneticPr fontId="2" type="noConversion"/>
  </si>
  <si>
    <t>E149</t>
  </si>
  <si>
    <t>***建筑劳务有限公司</t>
    <phoneticPr fontId="2" type="noConversion"/>
  </si>
  <si>
    <t>E150</t>
  </si>
  <si>
    <t>***建设工程有限公司</t>
  </si>
  <si>
    <t>E151</t>
  </si>
  <si>
    <t>***路桥工程有限公司</t>
  </si>
  <si>
    <t>E152</t>
  </si>
  <si>
    <t>***运贸有限责任公司</t>
    <phoneticPr fontId="2" type="noConversion"/>
  </si>
  <si>
    <t>E153</t>
    <phoneticPr fontId="2" type="noConversion"/>
  </si>
  <si>
    <t xml:space="preserve">个体经营E153 </t>
    <phoneticPr fontId="2" type="noConversion"/>
  </si>
  <si>
    <t>E154</t>
  </si>
  <si>
    <t>***汽车销售服务有限公司</t>
  </si>
  <si>
    <t>E155</t>
    <phoneticPr fontId="2" type="noConversion"/>
  </si>
  <si>
    <t xml:space="preserve">个体经营E155 </t>
    <phoneticPr fontId="2" type="noConversion"/>
  </si>
  <si>
    <t>E156</t>
    <phoneticPr fontId="2" type="noConversion"/>
  </si>
  <si>
    <t xml:space="preserve">个体经营E156 </t>
    <phoneticPr fontId="2" type="noConversion"/>
  </si>
  <si>
    <t>E157</t>
  </si>
  <si>
    <t>***环境设备工程有限公司</t>
  </si>
  <si>
    <t>E158</t>
  </si>
  <si>
    <t>***装饰工程有限公司</t>
    <phoneticPr fontId="2" type="noConversion"/>
  </si>
  <si>
    <t>E159</t>
    <phoneticPr fontId="2" type="noConversion"/>
  </si>
  <si>
    <t xml:space="preserve">个体经营E159 </t>
    <phoneticPr fontId="2" type="noConversion"/>
  </si>
  <si>
    <t>E160</t>
  </si>
  <si>
    <t>***钢结构工程有限公司</t>
    <phoneticPr fontId="2" type="noConversion"/>
  </si>
  <si>
    <t>E161</t>
  </si>
  <si>
    <t>***建筑劳务有限责任公司</t>
  </si>
  <si>
    <t>E162</t>
  </si>
  <si>
    <t>***网络信息安全有限公司</t>
  </si>
  <si>
    <t>E163</t>
  </si>
  <si>
    <t>***物流有限公司</t>
    <phoneticPr fontId="2" type="noConversion"/>
  </si>
  <si>
    <t>E164</t>
    <phoneticPr fontId="2" type="noConversion"/>
  </si>
  <si>
    <t xml:space="preserve">个体经营E164 </t>
    <phoneticPr fontId="2" type="noConversion"/>
  </si>
  <si>
    <t>E165</t>
  </si>
  <si>
    <t>***文化传媒股份有限公司</t>
  </si>
  <si>
    <t>E166</t>
  </si>
  <si>
    <t>E167</t>
  </si>
  <si>
    <t>***体育文化股份有限公司</t>
  </si>
  <si>
    <t>E168</t>
  </si>
  <si>
    <t>***建材有限公司</t>
    <phoneticPr fontId="2" type="noConversion"/>
  </si>
  <si>
    <t>E169</t>
  </si>
  <si>
    <t>***建筑设计有限公司</t>
  </si>
  <si>
    <t>E170</t>
  </si>
  <si>
    <t>E171</t>
  </si>
  <si>
    <t>***质量检验测试站</t>
    <phoneticPr fontId="2" type="noConversion"/>
  </si>
  <si>
    <t>E172</t>
  </si>
  <si>
    <t>E173</t>
  </si>
  <si>
    <t>***贸易有限责任公司</t>
    <phoneticPr fontId="2" type="noConversion"/>
  </si>
  <si>
    <t>E174</t>
  </si>
  <si>
    <t>***工程技术有限公司</t>
  </si>
  <si>
    <t>E175</t>
  </si>
  <si>
    <t>***食品集团有限公司</t>
  </si>
  <si>
    <t>E176</t>
  </si>
  <si>
    <t>***科技有限公司</t>
    <phoneticPr fontId="2" type="noConversion"/>
  </si>
  <si>
    <t>E177</t>
  </si>
  <si>
    <t>***电力工程有限公司</t>
  </si>
  <si>
    <t>E178</t>
  </si>
  <si>
    <t>***贸易有限公司</t>
    <phoneticPr fontId="2" type="noConversion"/>
  </si>
  <si>
    <t>E179</t>
  </si>
  <si>
    <t>***园林有限公司</t>
    <phoneticPr fontId="2" type="noConversion"/>
  </si>
  <si>
    <t>E180</t>
  </si>
  <si>
    <t>***电气有限公司</t>
    <phoneticPr fontId="2" type="noConversion"/>
  </si>
  <si>
    <t>E181</t>
  </si>
  <si>
    <t>E182</t>
  </si>
  <si>
    <t>***新材料科技有限公司</t>
  </si>
  <si>
    <t>E183</t>
  </si>
  <si>
    <t>E184</t>
  </si>
  <si>
    <t>***建筑装饰工程有限公司</t>
    <phoneticPr fontId="2" type="noConversion"/>
  </si>
  <si>
    <t>E185</t>
  </si>
  <si>
    <t>***生态魔芋有限公司</t>
    <phoneticPr fontId="2" type="noConversion"/>
  </si>
  <si>
    <t>E186</t>
  </si>
  <si>
    <t>***建筑劳务有限公司</t>
  </si>
  <si>
    <t>E187</t>
    <phoneticPr fontId="2" type="noConversion"/>
  </si>
  <si>
    <t xml:space="preserve">个体经营E187 </t>
    <phoneticPr fontId="2" type="noConversion"/>
  </si>
  <si>
    <t>E188</t>
  </si>
  <si>
    <t>***硬质合金有限公司</t>
  </si>
  <si>
    <t>E189</t>
  </si>
  <si>
    <t>***石油工程技术服务有限公司</t>
    <phoneticPr fontId="2" type="noConversion"/>
  </si>
  <si>
    <t>E190</t>
  </si>
  <si>
    <t>E191</t>
  </si>
  <si>
    <t>***商贸有限责任公司</t>
    <phoneticPr fontId="2" type="noConversion"/>
  </si>
  <si>
    <t>E192</t>
  </si>
  <si>
    <t>E193</t>
    <phoneticPr fontId="2" type="noConversion"/>
  </si>
  <si>
    <t xml:space="preserve">个体经营E193 </t>
    <phoneticPr fontId="2" type="noConversion"/>
  </si>
  <si>
    <t>E194</t>
  </si>
  <si>
    <t>***文化传播有限公司</t>
    <phoneticPr fontId="2" type="noConversion"/>
  </si>
  <si>
    <t>E195</t>
  </si>
  <si>
    <t>***医药有限公司</t>
    <phoneticPr fontId="2" type="noConversion"/>
  </si>
  <si>
    <t>E196</t>
  </si>
  <si>
    <t>***地质制图印刷厂</t>
  </si>
  <si>
    <t>E197</t>
  </si>
  <si>
    <t>***医疗设备有限公司</t>
    <phoneticPr fontId="2" type="noConversion"/>
  </si>
  <si>
    <t>E198</t>
  </si>
  <si>
    <t>E199</t>
  </si>
  <si>
    <t>E200</t>
    <phoneticPr fontId="2" type="noConversion"/>
  </si>
  <si>
    <t xml:space="preserve">个体经营E200 </t>
    <phoneticPr fontId="2" type="noConversion"/>
  </si>
  <si>
    <t>E201</t>
  </si>
  <si>
    <t>***物流有限责任公司</t>
  </si>
  <si>
    <t>E202</t>
    <phoneticPr fontId="2" type="noConversion"/>
  </si>
  <si>
    <t xml:space="preserve">个体经营E202 </t>
    <phoneticPr fontId="2" type="noConversion"/>
  </si>
  <si>
    <t>E203</t>
  </si>
  <si>
    <t>E204</t>
  </si>
  <si>
    <t>***科技发展有限公司</t>
  </si>
  <si>
    <t>E205</t>
    <phoneticPr fontId="2" type="noConversion"/>
  </si>
  <si>
    <t xml:space="preserve">个体经营E205 </t>
    <phoneticPr fontId="2" type="noConversion"/>
  </si>
  <si>
    <t>E206</t>
  </si>
  <si>
    <t>E207</t>
  </si>
  <si>
    <t xml:space="preserve">个体经营E207 </t>
    <phoneticPr fontId="2" type="noConversion"/>
  </si>
  <si>
    <t>E208</t>
  </si>
  <si>
    <t xml:space="preserve">个体经营E208 </t>
    <phoneticPr fontId="2" type="noConversion"/>
  </si>
  <si>
    <t>E209</t>
  </si>
  <si>
    <t>***工程检测有限公司</t>
    <phoneticPr fontId="2" type="noConversion"/>
  </si>
  <si>
    <t>E210</t>
  </si>
  <si>
    <t>E211</t>
  </si>
  <si>
    <t xml:space="preserve">个体经营E211 </t>
    <phoneticPr fontId="2" type="noConversion"/>
  </si>
  <si>
    <t>E212</t>
  </si>
  <si>
    <t>***建电管理咨询有限公司</t>
  </si>
  <si>
    <t>E213</t>
  </si>
  <si>
    <t>E214</t>
  </si>
  <si>
    <t>***建筑工程有限公司</t>
  </si>
  <si>
    <t>E215</t>
  </si>
  <si>
    <t>E216</t>
  </si>
  <si>
    <t>E217</t>
    <phoneticPr fontId="2" type="noConversion"/>
  </si>
  <si>
    <t xml:space="preserve">个体经营E217 </t>
    <phoneticPr fontId="2" type="noConversion"/>
  </si>
  <si>
    <t>E218</t>
  </si>
  <si>
    <t>E219</t>
  </si>
  <si>
    <t>***品牌营销策划有限公司</t>
  </si>
  <si>
    <t>E220</t>
  </si>
  <si>
    <t>E221</t>
  </si>
  <si>
    <t>***测绘服务有限公司</t>
  </si>
  <si>
    <t>E222</t>
  </si>
  <si>
    <t>***数码科技有限公司</t>
    <phoneticPr fontId="2" type="noConversion"/>
  </si>
  <si>
    <t>E223</t>
  </si>
  <si>
    <t>E224</t>
  </si>
  <si>
    <t>***纸业有限公司</t>
    <phoneticPr fontId="2" type="noConversion"/>
  </si>
  <si>
    <t>E225</t>
  </si>
  <si>
    <t>***物业服务有限责任公司***分公司</t>
  </si>
  <si>
    <t>E226</t>
  </si>
  <si>
    <t>E227</t>
  </si>
  <si>
    <t>***安全技术有限公司</t>
    <phoneticPr fontId="2" type="noConversion"/>
  </si>
  <si>
    <t>E228</t>
  </si>
  <si>
    <t>***文化发展有限公司</t>
    <phoneticPr fontId="2" type="noConversion"/>
  </si>
  <si>
    <t>E229</t>
  </si>
  <si>
    <t>***家贸易有限公司</t>
  </si>
  <si>
    <t>E230</t>
  </si>
  <si>
    <t>E231</t>
  </si>
  <si>
    <t>***建筑科技有限公司</t>
    <phoneticPr fontId="2" type="noConversion"/>
  </si>
  <si>
    <t>E232</t>
  </si>
  <si>
    <t>***投资发展有限责任公司</t>
    <phoneticPr fontId="2" type="noConversion"/>
  </si>
  <si>
    <t>E233</t>
  </si>
  <si>
    <t>***劳务有限公司</t>
    <phoneticPr fontId="2" type="noConversion"/>
  </si>
  <si>
    <t>E234</t>
  </si>
  <si>
    <t>***机电设备商贸有限公司</t>
  </si>
  <si>
    <t>E235</t>
    <phoneticPr fontId="2" type="noConversion"/>
  </si>
  <si>
    <t xml:space="preserve">个体经营E235 </t>
    <phoneticPr fontId="2" type="noConversion"/>
  </si>
  <si>
    <t>E236</t>
  </si>
  <si>
    <t xml:space="preserve">个体经营E236 </t>
    <phoneticPr fontId="2" type="noConversion"/>
  </si>
  <si>
    <t>E237</t>
  </si>
  <si>
    <t xml:space="preserve">个体经营E237 </t>
    <phoneticPr fontId="2" type="noConversion"/>
  </si>
  <si>
    <t>E238</t>
  </si>
  <si>
    <t xml:space="preserve">个体经营E238 </t>
    <phoneticPr fontId="2" type="noConversion"/>
  </si>
  <si>
    <t>E239</t>
  </si>
  <si>
    <t xml:space="preserve">个体经营E239 </t>
    <phoneticPr fontId="2" type="noConversion"/>
  </si>
  <si>
    <t>E240</t>
  </si>
  <si>
    <t xml:space="preserve">个体经营E240 </t>
    <phoneticPr fontId="2" type="noConversion"/>
  </si>
  <si>
    <t>E241</t>
    <phoneticPr fontId="2" type="noConversion"/>
  </si>
  <si>
    <t xml:space="preserve">个体经营E241 </t>
    <phoneticPr fontId="2" type="noConversion"/>
  </si>
  <si>
    <t>E242</t>
  </si>
  <si>
    <t xml:space="preserve">个体经营E242 </t>
    <phoneticPr fontId="2" type="noConversion"/>
  </si>
  <si>
    <t>E243</t>
  </si>
  <si>
    <t>E244</t>
  </si>
  <si>
    <t xml:space="preserve">个体经营E244 </t>
    <phoneticPr fontId="2" type="noConversion"/>
  </si>
  <si>
    <t>E245</t>
  </si>
  <si>
    <t>E246</t>
  </si>
  <si>
    <t>***物业服务有限公司</t>
  </si>
  <si>
    <t>E247</t>
  </si>
  <si>
    <t>***石化有限公司</t>
    <phoneticPr fontId="2" type="noConversion"/>
  </si>
  <si>
    <t>E248</t>
  </si>
  <si>
    <t>***智能科技有限公司</t>
  </si>
  <si>
    <t>E249</t>
  </si>
  <si>
    <t>E250</t>
  </si>
  <si>
    <t>***塑料厂</t>
    <phoneticPr fontId="2" type="noConversion"/>
  </si>
  <si>
    <t>E251</t>
  </si>
  <si>
    <t>***医疗器械有限责任公司</t>
  </si>
  <si>
    <t>E252</t>
  </si>
  <si>
    <t>***印务有限公司</t>
    <phoneticPr fontId="2" type="noConversion"/>
  </si>
  <si>
    <t>E253</t>
  </si>
  <si>
    <t>***钢结构工程有限公司</t>
  </si>
  <si>
    <t>E254</t>
  </si>
  <si>
    <t>***设备安装工程有限公司</t>
  </si>
  <si>
    <t>E255</t>
  </si>
  <si>
    <t xml:space="preserve">个体经营E255 </t>
    <phoneticPr fontId="2" type="noConversion"/>
  </si>
  <si>
    <t>E256</t>
  </si>
  <si>
    <t>***物资有限公司</t>
    <phoneticPr fontId="2" type="noConversion"/>
  </si>
  <si>
    <t>E257</t>
  </si>
  <si>
    <t>***门窗安装有限公司</t>
  </si>
  <si>
    <t>E258</t>
  </si>
  <si>
    <t>***国际货运有限公司</t>
  </si>
  <si>
    <t>E259</t>
  </si>
  <si>
    <t>***文化传媒有限公司</t>
  </si>
  <si>
    <t>E260</t>
  </si>
  <si>
    <t>***广告有限公司</t>
    <phoneticPr fontId="2" type="noConversion"/>
  </si>
  <si>
    <t>E261</t>
  </si>
  <si>
    <t>***医疗器械有限公司</t>
    <phoneticPr fontId="2" type="noConversion"/>
  </si>
  <si>
    <t>E262</t>
  </si>
  <si>
    <t xml:space="preserve">个体经营E262 </t>
    <phoneticPr fontId="2" type="noConversion"/>
  </si>
  <si>
    <t>E263</t>
  </si>
  <si>
    <t>***通信工程有限公司</t>
  </si>
  <si>
    <t>E264</t>
  </si>
  <si>
    <t xml:space="preserve">个体经营E264 </t>
    <phoneticPr fontId="2" type="noConversion"/>
  </si>
  <si>
    <t>E265</t>
  </si>
  <si>
    <t>***净化工程有限公司</t>
  </si>
  <si>
    <t>E266</t>
  </si>
  <si>
    <t>***煤矿机械有限公司</t>
    <phoneticPr fontId="2" type="noConversion"/>
  </si>
  <si>
    <t>E267</t>
  </si>
  <si>
    <t>***林园艺场</t>
  </si>
  <si>
    <t>E268</t>
  </si>
  <si>
    <t>E269</t>
  </si>
  <si>
    <t>***节能服务有限公司</t>
  </si>
  <si>
    <t>E270</t>
    <phoneticPr fontId="2" type="noConversion"/>
  </si>
  <si>
    <t xml:space="preserve">个体经营E270 </t>
    <phoneticPr fontId="2" type="noConversion"/>
  </si>
  <si>
    <t>E271</t>
  </si>
  <si>
    <t>***科技有限公司</t>
  </si>
  <si>
    <t>E272</t>
  </si>
  <si>
    <t xml:space="preserve">个体经营E272 </t>
    <phoneticPr fontId="2" type="noConversion"/>
  </si>
  <si>
    <t>E273</t>
  </si>
  <si>
    <t xml:space="preserve">个体经营E273 </t>
    <phoneticPr fontId="2" type="noConversion"/>
  </si>
  <si>
    <t>E274</t>
  </si>
  <si>
    <t>E275</t>
  </si>
  <si>
    <t>***网络工程有限公司</t>
    <phoneticPr fontId="2" type="noConversion"/>
  </si>
  <si>
    <t>E276</t>
  </si>
  <si>
    <t>***体育设施工程有限公司</t>
  </si>
  <si>
    <t>E277</t>
  </si>
  <si>
    <t>***消防设备制造有限公司</t>
  </si>
  <si>
    <t>E278</t>
  </si>
  <si>
    <t>E279</t>
  </si>
  <si>
    <t>***环保包装有限公司</t>
    <phoneticPr fontId="2" type="noConversion"/>
  </si>
  <si>
    <t>E280</t>
    <phoneticPr fontId="2" type="noConversion"/>
  </si>
  <si>
    <t xml:space="preserve">个体经营E280 </t>
    <phoneticPr fontId="2" type="noConversion"/>
  </si>
  <si>
    <t>E281</t>
  </si>
  <si>
    <t>***商业管理有限责任公司</t>
  </si>
  <si>
    <t>E282</t>
  </si>
  <si>
    <t>***影城有限公司***分公司</t>
  </si>
  <si>
    <t>E283</t>
  </si>
  <si>
    <t>***机械铸造有限责任公司</t>
  </si>
  <si>
    <t>E284</t>
  </si>
  <si>
    <t>***成焊科技有限公司</t>
    <phoneticPr fontId="2" type="noConversion"/>
  </si>
  <si>
    <t>E285</t>
  </si>
  <si>
    <t xml:space="preserve">个体经营E285 </t>
    <phoneticPr fontId="2" type="noConversion"/>
  </si>
  <si>
    <t>E286</t>
  </si>
  <si>
    <t>***印务有限公司</t>
  </si>
  <si>
    <t>E287</t>
  </si>
  <si>
    <t>***鞋材有限公司</t>
    <phoneticPr fontId="2" type="noConversion"/>
  </si>
  <si>
    <t>E288</t>
  </si>
  <si>
    <t xml:space="preserve">个体经营E288 </t>
    <phoneticPr fontId="2" type="noConversion"/>
  </si>
  <si>
    <t>E289</t>
  </si>
  <si>
    <t>***运业有限公司***分公司</t>
  </si>
  <si>
    <t>E290</t>
  </si>
  <si>
    <t>***机电有限公司</t>
    <phoneticPr fontId="2" type="noConversion"/>
  </si>
  <si>
    <t>E291</t>
  </si>
  <si>
    <t>***文业建设工程有限公司</t>
  </si>
  <si>
    <t>E292</t>
  </si>
  <si>
    <t>E293</t>
  </si>
  <si>
    <t>***物资有限公司</t>
  </si>
  <si>
    <t>E294</t>
  </si>
  <si>
    <t xml:space="preserve">个体经营E294 </t>
    <phoneticPr fontId="2" type="noConversion"/>
  </si>
  <si>
    <t>E295</t>
  </si>
  <si>
    <t>***电器设备制造有限公司</t>
  </si>
  <si>
    <t>E296</t>
  </si>
  <si>
    <t>***装饰设计工程有限公司</t>
  </si>
  <si>
    <t>E297</t>
  </si>
  <si>
    <t>***建筑机械租赁有限公司</t>
  </si>
  <si>
    <t>E298</t>
  </si>
  <si>
    <t>***电器维护服务有限公司</t>
  </si>
  <si>
    <t>E299</t>
  </si>
  <si>
    <t>***压缩天然气有限责任公司</t>
  </si>
  <si>
    <t>E300</t>
  </si>
  <si>
    <t>E301</t>
  </si>
  <si>
    <t>***企业管理咨询有限公司</t>
  </si>
  <si>
    <t>E302</t>
  </si>
  <si>
    <t>***机电设备有限公司</t>
  </si>
  <si>
    <t>E303</t>
  </si>
  <si>
    <t>***图书发行有限公司</t>
  </si>
  <si>
    <t>E304</t>
  </si>
  <si>
    <t>***环保科技有限公司</t>
    <phoneticPr fontId="2" type="noConversion"/>
  </si>
  <si>
    <t>E305</t>
  </si>
  <si>
    <t>E306</t>
    <phoneticPr fontId="2" type="noConversion"/>
  </si>
  <si>
    <t xml:space="preserve">个体经营E306 </t>
    <phoneticPr fontId="2" type="noConversion"/>
  </si>
  <si>
    <t>E307</t>
  </si>
  <si>
    <t>E308</t>
  </si>
  <si>
    <t>***餐饮文化服务有限公司</t>
  </si>
  <si>
    <t>E309</t>
    <phoneticPr fontId="2" type="noConversion"/>
  </si>
  <si>
    <t xml:space="preserve">个体经营E309 </t>
    <phoneticPr fontId="2" type="noConversion"/>
  </si>
  <si>
    <t>E310</t>
  </si>
  <si>
    <t>***律师事务所</t>
    <phoneticPr fontId="2" type="noConversion"/>
  </si>
  <si>
    <t>E311</t>
  </si>
  <si>
    <t>E312</t>
  </si>
  <si>
    <t>***家居用品有限公司</t>
  </si>
  <si>
    <t>E313</t>
  </si>
  <si>
    <t>E314</t>
  </si>
  <si>
    <t>***房地产营销策划有限公司</t>
  </si>
  <si>
    <t>E315</t>
  </si>
  <si>
    <t>***轮胎有限公司</t>
    <phoneticPr fontId="2" type="noConversion"/>
  </si>
  <si>
    <t>E316</t>
    <phoneticPr fontId="2" type="noConversion"/>
  </si>
  <si>
    <t xml:space="preserve">个体经营E316 </t>
    <phoneticPr fontId="2" type="noConversion"/>
  </si>
  <si>
    <t>E317</t>
  </si>
  <si>
    <t>E318</t>
  </si>
  <si>
    <t>E319</t>
    <phoneticPr fontId="2" type="noConversion"/>
  </si>
  <si>
    <t xml:space="preserve">个体经营E319 </t>
    <phoneticPr fontId="2" type="noConversion"/>
  </si>
  <si>
    <t>E320</t>
  </si>
  <si>
    <t>E321</t>
  </si>
  <si>
    <t>***生物流有限公司</t>
  </si>
  <si>
    <t>E322</t>
  </si>
  <si>
    <t>***装饰工程设计有限公司</t>
  </si>
  <si>
    <t>E323</t>
  </si>
  <si>
    <t>***建筑装饰工程有限公司</t>
  </si>
  <si>
    <t>E324</t>
  </si>
  <si>
    <t>***汽贸有限公司</t>
    <phoneticPr fontId="2" type="noConversion"/>
  </si>
  <si>
    <t>E325</t>
  </si>
  <si>
    <t>***通讯器材有限公司</t>
    <phoneticPr fontId="2" type="noConversion"/>
  </si>
  <si>
    <t>E326</t>
  </si>
  <si>
    <t>***包装材料有限公司</t>
    <phoneticPr fontId="2" type="noConversion"/>
  </si>
  <si>
    <t>E327</t>
    <phoneticPr fontId="2" type="noConversion"/>
  </si>
  <si>
    <t xml:space="preserve">个体经营E327 </t>
    <phoneticPr fontId="2" type="noConversion"/>
  </si>
  <si>
    <t>E328</t>
  </si>
  <si>
    <t>E329</t>
  </si>
  <si>
    <t>***园艺有限责任公司</t>
    <phoneticPr fontId="2" type="noConversion"/>
  </si>
  <si>
    <t>E330</t>
  </si>
  <si>
    <t>***酒店管理有限公司</t>
    <phoneticPr fontId="2" type="noConversion"/>
  </si>
  <si>
    <t>E331</t>
  </si>
  <si>
    <t>***广告有限公司</t>
  </si>
  <si>
    <t>E332</t>
  </si>
  <si>
    <t>E333</t>
  </si>
  <si>
    <t>E334</t>
  </si>
  <si>
    <t>***机械科技有限公司</t>
  </si>
  <si>
    <t>E335</t>
  </si>
  <si>
    <t>***挖掘机租赁经营部</t>
    <phoneticPr fontId="2" type="noConversion"/>
  </si>
  <si>
    <t>E336</t>
  </si>
  <si>
    <t>***猕猴桃专业合作社</t>
    <phoneticPr fontId="2" type="noConversion"/>
  </si>
  <si>
    <t>E337</t>
    <phoneticPr fontId="2" type="noConversion"/>
  </si>
  <si>
    <t xml:space="preserve">个体经营E337 </t>
    <phoneticPr fontId="2" type="noConversion"/>
  </si>
  <si>
    <t>E338</t>
  </si>
  <si>
    <t>E339</t>
  </si>
  <si>
    <t>***居益卫浴家俬厂</t>
  </si>
  <si>
    <t>E340</t>
  </si>
  <si>
    <t>***物流有限公司</t>
  </si>
  <si>
    <t>E341</t>
  </si>
  <si>
    <t>***纺织品有限公司</t>
    <phoneticPr fontId="2" type="noConversion"/>
  </si>
  <si>
    <t>E342</t>
  </si>
  <si>
    <t>***裕华机械厂</t>
    <phoneticPr fontId="2" type="noConversion"/>
  </si>
  <si>
    <t>E343</t>
  </si>
  <si>
    <t>***五金工具经营部</t>
    <phoneticPr fontId="2" type="noConversion"/>
  </si>
  <si>
    <t>E344</t>
  </si>
  <si>
    <t>***机械有限公司</t>
    <phoneticPr fontId="2" type="noConversion"/>
  </si>
  <si>
    <t>E345</t>
  </si>
  <si>
    <t>E346</t>
    <phoneticPr fontId="2" type="noConversion"/>
  </si>
  <si>
    <t xml:space="preserve">个体经营E346 </t>
    <phoneticPr fontId="2" type="noConversion"/>
  </si>
  <si>
    <t>E347</t>
  </si>
  <si>
    <t>***不锈钢材料有限公司</t>
    <phoneticPr fontId="2" type="noConversion"/>
  </si>
  <si>
    <t>E348</t>
  </si>
  <si>
    <t>***酒店管理有限公司</t>
  </si>
  <si>
    <t>E349</t>
  </si>
  <si>
    <t>***营销策划广告有限公司</t>
  </si>
  <si>
    <t>E350</t>
  </si>
  <si>
    <t>***演艺设备有限公司</t>
    <phoneticPr fontId="2" type="noConversion"/>
  </si>
  <si>
    <t>E351</t>
  </si>
  <si>
    <t>E352</t>
  </si>
  <si>
    <t>***居装饰工程有限公司</t>
  </si>
  <si>
    <t>E353</t>
  </si>
  <si>
    <t>***税务师事务所有限公司</t>
  </si>
  <si>
    <t>E354</t>
  </si>
  <si>
    <t>E355</t>
  </si>
  <si>
    <t>***地毯经营部</t>
    <phoneticPr fontId="2" type="noConversion"/>
  </si>
  <si>
    <t>E356</t>
  </si>
  <si>
    <t>***建材装饰部</t>
    <phoneticPr fontId="2" type="noConversion"/>
  </si>
  <si>
    <t>E357</t>
  </si>
  <si>
    <t>***家居经营部</t>
    <phoneticPr fontId="2" type="noConversion"/>
  </si>
  <si>
    <t>E358</t>
  </si>
  <si>
    <t>***五金经营部</t>
    <phoneticPr fontId="2" type="noConversion"/>
  </si>
  <si>
    <t>E359</t>
  </si>
  <si>
    <t>***厨房用品经营部</t>
    <phoneticPr fontId="2" type="noConversion"/>
  </si>
  <si>
    <t>E360</t>
  </si>
  <si>
    <t>E361</t>
  </si>
  <si>
    <t>***勘察设计工程有限公司</t>
  </si>
  <si>
    <t>E362</t>
  </si>
  <si>
    <t>***建材有限公司</t>
  </si>
  <si>
    <t>E363</t>
  </si>
  <si>
    <t>***建筑工程设计有限公司</t>
  </si>
  <si>
    <t>E364</t>
  </si>
  <si>
    <t>***电子有限公司</t>
    <phoneticPr fontId="2" type="noConversion"/>
  </si>
  <si>
    <t>E365</t>
  </si>
  <si>
    <t>***信息技术有限公司</t>
    <phoneticPr fontId="2" type="noConversion"/>
  </si>
  <si>
    <t>E366</t>
  </si>
  <si>
    <t>***房地产经纪有限公司</t>
  </si>
  <si>
    <t>E367</t>
  </si>
  <si>
    <t>***电子商务有限公司</t>
  </si>
  <si>
    <t>E368</t>
  </si>
  <si>
    <t>***通信科技有限责任公司</t>
  </si>
  <si>
    <t>E369</t>
  </si>
  <si>
    <t>***网络技术有限公司</t>
    <phoneticPr fontId="2" type="noConversion"/>
  </si>
  <si>
    <t>E370</t>
  </si>
  <si>
    <t>***设计服务部</t>
    <phoneticPr fontId="2" type="noConversion"/>
  </si>
  <si>
    <t>E371</t>
  </si>
  <si>
    <t>***自动化科技有限公司</t>
  </si>
  <si>
    <t>E372</t>
  </si>
  <si>
    <t>***汽车维修有限责任公司</t>
  </si>
  <si>
    <t>E373</t>
    <phoneticPr fontId="2" type="noConversion"/>
  </si>
  <si>
    <t xml:space="preserve">个体经营E373 </t>
    <phoneticPr fontId="2" type="noConversion"/>
  </si>
  <si>
    <t>E374</t>
  </si>
  <si>
    <t>***建材经营部</t>
  </si>
  <si>
    <t>E375</t>
  </si>
  <si>
    <t>***电器经营部</t>
    <phoneticPr fontId="2" type="noConversion"/>
  </si>
  <si>
    <t>E376</t>
  </si>
  <si>
    <t>***建筑装饰设计有限责任公司</t>
    <phoneticPr fontId="2" type="noConversion"/>
  </si>
  <si>
    <t>E377</t>
  </si>
  <si>
    <t>E378</t>
  </si>
  <si>
    <t>E379</t>
  </si>
  <si>
    <t>***药业有限公司</t>
    <phoneticPr fontId="2" type="noConversion"/>
  </si>
  <si>
    <t>E380</t>
  </si>
  <si>
    <t>E381</t>
  </si>
  <si>
    <t>***通信网络工程有限公司</t>
  </si>
  <si>
    <t>E382</t>
  </si>
  <si>
    <t>***教育信息咨询有限公司***分公司</t>
  </si>
  <si>
    <t>E383</t>
  </si>
  <si>
    <t>***通讯器材经营部</t>
  </si>
  <si>
    <t>E384</t>
    <phoneticPr fontId="2" type="noConversion"/>
  </si>
  <si>
    <t xml:space="preserve">个体经营E384 </t>
    <phoneticPr fontId="2" type="noConversion"/>
  </si>
  <si>
    <t>E385</t>
  </si>
  <si>
    <t>***装饰工程有限公司</t>
  </si>
  <si>
    <t>E386</t>
    <phoneticPr fontId="2" type="noConversion"/>
  </si>
  <si>
    <t xml:space="preserve">个体经营E386 </t>
    <phoneticPr fontId="2" type="noConversion"/>
  </si>
  <si>
    <t>E387</t>
  </si>
  <si>
    <t>***农副产品经营部</t>
  </si>
  <si>
    <t>E388</t>
  </si>
  <si>
    <t>E389</t>
  </si>
  <si>
    <t>***清洁服务有限公司</t>
  </si>
  <si>
    <t>E390</t>
  </si>
  <si>
    <t>E391</t>
  </si>
  <si>
    <t>***五金店</t>
    <phoneticPr fontId="2" type="noConversion"/>
  </si>
  <si>
    <t>E392</t>
  </si>
  <si>
    <t>E393</t>
  </si>
  <si>
    <t>E394</t>
  </si>
  <si>
    <t>***环保设计研究院（有限合伙）</t>
  </si>
  <si>
    <t>E395</t>
  </si>
  <si>
    <t>***网络科技有限公司</t>
    <phoneticPr fontId="2" type="noConversion"/>
  </si>
  <si>
    <t>E396</t>
  </si>
  <si>
    <t>E397</t>
  </si>
  <si>
    <t>***大闸蟹经营部</t>
    <phoneticPr fontId="2" type="noConversion"/>
  </si>
  <si>
    <t>E398</t>
  </si>
  <si>
    <t>***医疗管理咨询有限公司</t>
  </si>
  <si>
    <t>E399</t>
  </si>
  <si>
    <t>E400</t>
  </si>
  <si>
    <t>***办公用品经营部</t>
    <phoneticPr fontId="2" type="noConversion"/>
  </si>
  <si>
    <t>E401</t>
  </si>
  <si>
    <t>***遮阳技术发展中心</t>
  </si>
  <si>
    <t>E402</t>
  </si>
  <si>
    <t>E403</t>
  </si>
  <si>
    <t>E404</t>
    <phoneticPr fontId="2" type="noConversion"/>
  </si>
  <si>
    <t xml:space="preserve">个体经营E404 </t>
    <phoneticPr fontId="2" type="noConversion"/>
  </si>
  <si>
    <t>E405</t>
  </si>
  <si>
    <t>***职业技能服务有限公司</t>
  </si>
  <si>
    <t>E406</t>
  </si>
  <si>
    <t>***招投标代理有限公司</t>
  </si>
  <si>
    <t>E407</t>
  </si>
  <si>
    <t>E408</t>
  </si>
  <si>
    <t>***空调制冷有限责任公司</t>
  </si>
  <si>
    <t>E409</t>
  </si>
  <si>
    <t>***塑胶有限公司</t>
    <phoneticPr fontId="2" type="noConversion"/>
  </si>
  <si>
    <t>E410</t>
  </si>
  <si>
    <t>***网络科技有限公司</t>
  </si>
  <si>
    <t>E411</t>
  </si>
  <si>
    <t>***机电设备有限公司</t>
    <phoneticPr fontId="2" type="noConversion"/>
  </si>
  <si>
    <t>E412</t>
  </si>
  <si>
    <t>***汽车贸易有限公司</t>
    <phoneticPr fontId="2" type="noConversion"/>
  </si>
  <si>
    <t>E413</t>
  </si>
  <si>
    <t>***石材工艺品有限公司</t>
    <phoneticPr fontId="2" type="noConversion"/>
  </si>
  <si>
    <t>E414</t>
  </si>
  <si>
    <t>***物流有限责任公司***分公司</t>
  </si>
  <si>
    <t>E415</t>
  </si>
  <si>
    <t>***广告设计服务部</t>
  </si>
  <si>
    <t>E416</t>
  </si>
  <si>
    <t>E417</t>
  </si>
  <si>
    <t>***园林景观工程有限公司</t>
  </si>
  <si>
    <t>E418</t>
  </si>
  <si>
    <t>***营销策划有限公司</t>
    <phoneticPr fontId="2" type="noConversion"/>
  </si>
  <si>
    <t>E419</t>
  </si>
  <si>
    <t>E420</t>
  </si>
  <si>
    <t>***康药房</t>
  </si>
  <si>
    <t>E421</t>
  </si>
  <si>
    <t>***保温材料有限公司</t>
  </si>
  <si>
    <t>E422</t>
  </si>
  <si>
    <t>***童装店</t>
    <phoneticPr fontId="2" type="noConversion"/>
  </si>
  <si>
    <t>E423</t>
  </si>
  <si>
    <t>***通风设备有限公司</t>
  </si>
  <si>
    <t>E424</t>
  </si>
  <si>
    <t>E425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</si>
</sst>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0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行业分类!$Z$2:$Z$19</c:f>
              <c:numCache>
                <c:formatCode>General</c:formatCode>
                <c:ptCount val="18"/>
                <c:pt idx="0">
                  <c:v>0</c:v>
                </c:pt>
                <c:pt idx="1">
                  <c:v>1.1764705882352942</c:v>
                </c:pt>
                <c:pt idx="2">
                  <c:v>2.3529411764705901</c:v>
                </c:pt>
                <c:pt idx="3">
                  <c:v>3.52941176470588</c:v>
                </c:pt>
                <c:pt idx="4">
                  <c:v>4.7058823529411802</c:v>
                </c:pt>
                <c:pt idx="5">
                  <c:v>5.8823529411764701</c:v>
                </c:pt>
                <c:pt idx="6">
                  <c:v>7.0588235294117601</c:v>
                </c:pt>
                <c:pt idx="7">
                  <c:v>8.2352941176470598</c:v>
                </c:pt>
                <c:pt idx="8">
                  <c:v>9.4117647058823497</c:v>
                </c:pt>
                <c:pt idx="9">
                  <c:v>10.588235294117601</c:v>
                </c:pt>
                <c:pt idx="10">
                  <c:v>11.764705882352899</c:v>
                </c:pt>
                <c:pt idx="11">
                  <c:v>12.9411764705882</c:v>
                </c:pt>
                <c:pt idx="12">
                  <c:v>14.117647058823501</c:v>
                </c:pt>
                <c:pt idx="13">
                  <c:v>15.294117647058799</c:v>
                </c:pt>
                <c:pt idx="14">
                  <c:v>16.470588235294102</c:v>
                </c:pt>
                <c:pt idx="15">
                  <c:v>17.647058823529399</c:v>
                </c:pt>
                <c:pt idx="16">
                  <c:v>18.823529411764699</c:v>
                </c:pt>
                <c:pt idx="17">
                  <c:v>20</c:v>
                </c:pt>
              </c:numCache>
            </c:numRef>
          </c:cat>
          <c:val>
            <c:numRef>
              <c:f>行业分类!$Y$2:$Y$19</c:f>
              <c:numCache>
                <c:formatCode>General</c:formatCode>
                <c:ptCount val="18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8-4E8F-AD93-BF15C31B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95792"/>
        <c:axId val="55402575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7228565-0ED7-47D3-9928-2D9523EB85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778-4E8F-AD93-BF15C31BA1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78F175-CDFC-448C-98D8-D59A67D9C5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778-4E8F-AD93-BF15C31BA1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898948-85AF-4B92-9519-06FD4F9CA7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778-4E8F-AD93-BF15C31BA1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F65E88-F051-4948-ABC8-FB20AD1568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778-4E8F-AD93-BF15C31BA1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5E9C9A-D66B-4891-B685-851D129399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778-4E8F-AD93-BF15C31BA17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972074-A573-4632-B7BF-BF47F5EE47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778-4E8F-AD93-BF15C31BA17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7C1498-750B-4AB0-AFBC-2807CB6083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778-4E8F-AD93-BF15C31BA1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806B23-E605-461B-BA4E-973508FCAF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778-4E8F-AD93-BF15C31BA17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B15598C-2D74-46D7-8AE4-0A7779504B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778-4E8F-AD93-BF15C31BA17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6E4CB6E-39F1-478E-A9F3-CD702E91CA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778-4E8F-AD93-BF15C31BA1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5CDC1D-6EF9-403E-AB79-1C071DCC5E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778-4E8F-AD93-BF15C31BA17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FCCE754-8C5F-4219-B478-E50E9A5C13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778-4E8F-AD93-BF15C31BA17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0C58D6B-3585-4C3C-AAC7-5DE6B307CC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778-4E8F-AD93-BF15C31BA17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3E46082-0027-4492-B057-B458D20433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778-4E8F-AD93-BF15C31BA17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2F0A58-930E-46EB-81DA-E9F69E08C6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778-4E8F-AD93-BF15C31BA17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0A44929-11B8-4FE1-A406-945573FF59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778-4E8F-AD93-BF15C31BA17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0EEE160-C185-49BC-AA6F-719EC7B40D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778-4E8F-AD93-BF15C31BA17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8176311-6B3D-47C2-9313-40A8AC8A39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778-4E8F-AD93-BF15C31BA1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行业分类!$W$2:$W$19</c:f>
              <c:numCache>
                <c:formatCode>General</c:formatCode>
                <c:ptCount val="18"/>
                <c:pt idx="0">
                  <c:v>16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13</c:v>
                </c:pt>
                <c:pt idx="6">
                  <c:v>6</c:v>
                </c:pt>
                <c:pt idx="7">
                  <c:v>7</c:v>
                </c:pt>
                <c:pt idx="8">
                  <c:v>17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18</c:v>
                </c:pt>
                <c:pt idx="15">
                  <c:v>15</c:v>
                </c:pt>
                <c:pt idx="16">
                  <c:v>10</c:v>
                </c:pt>
                <c:pt idx="17">
                  <c:v>4</c:v>
                </c:pt>
              </c:numCache>
            </c:numRef>
          </c:xVal>
          <c:yVal>
            <c:numRef>
              <c:f>行业分类!$X$2:$X$19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行业分类!$T$2:$T$19</c15:f>
                <c15:dlblRangeCache>
                  <c:ptCount val="18"/>
                  <c:pt idx="0">
                    <c:v>农牧林渔业</c:v>
                  </c:pt>
                  <c:pt idx="1">
                    <c:v>采矿和采石</c:v>
                  </c:pt>
                  <c:pt idx="2">
                    <c:v>制造业</c:v>
                  </c:pt>
                  <c:pt idx="3">
                    <c:v>电、煤气、蒸汽和空调供应</c:v>
                  </c:pt>
                  <c:pt idx="4">
                    <c:v>供水</c:v>
                  </c:pt>
                  <c:pt idx="5">
                    <c:v>建筑业</c:v>
                  </c:pt>
                  <c:pt idx="6">
                    <c:v>批零业</c:v>
                  </c:pt>
                  <c:pt idx="7">
                    <c:v>运输与储存</c:v>
                  </c:pt>
                  <c:pt idx="8">
                    <c:v>食宿服务</c:v>
                  </c:pt>
                  <c:pt idx="9">
                    <c:v>信息和通信</c:v>
                  </c:pt>
                  <c:pt idx="10">
                    <c:v>金融业</c:v>
                  </c:pt>
                  <c:pt idx="11">
                    <c:v>房地产</c:v>
                  </c:pt>
                  <c:pt idx="12">
                    <c:v>专业、科学和技术</c:v>
                  </c:pt>
                  <c:pt idx="13">
                    <c:v>行政和辅助</c:v>
                  </c:pt>
                  <c:pt idx="14">
                    <c:v>公共管理与国防</c:v>
                  </c:pt>
                  <c:pt idx="15">
                    <c:v>教育</c:v>
                  </c:pt>
                  <c:pt idx="16">
                    <c:v>文娱教育</c:v>
                  </c:pt>
                  <c:pt idx="17">
                    <c:v>个体经营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C778-4E8F-AD93-BF15C31BA1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行业分类!$AB$2:$AB$19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xVal>
          <c:yVal>
            <c:numRef>
              <c:f>行业分类!$AA$2:$AA$19</c:f>
              <c:numCache>
                <c:formatCode>General</c:formatCode>
                <c:ptCount val="18"/>
                <c:pt idx="0">
                  <c:v>0</c:v>
                </c:pt>
                <c:pt idx="1">
                  <c:v>0.52941176470588236</c:v>
                </c:pt>
                <c:pt idx="2">
                  <c:v>1.0588235294117601</c:v>
                </c:pt>
                <c:pt idx="3">
                  <c:v>1.5882352941176501</c:v>
                </c:pt>
                <c:pt idx="4">
                  <c:v>2.1176470588235299</c:v>
                </c:pt>
                <c:pt idx="5">
                  <c:v>2.6470588235294099</c:v>
                </c:pt>
                <c:pt idx="6">
                  <c:v>3.1764705882352899</c:v>
                </c:pt>
                <c:pt idx="7">
                  <c:v>3.7058823529411802</c:v>
                </c:pt>
                <c:pt idx="8">
                  <c:v>4.2352941176470598</c:v>
                </c:pt>
                <c:pt idx="9">
                  <c:v>4.7647058823529402</c:v>
                </c:pt>
                <c:pt idx="10">
                  <c:v>5.2941176470588198</c:v>
                </c:pt>
                <c:pt idx="11">
                  <c:v>5.8235294117647101</c:v>
                </c:pt>
                <c:pt idx="12">
                  <c:v>6.3529411764705896</c:v>
                </c:pt>
                <c:pt idx="13">
                  <c:v>6.8823529411764701</c:v>
                </c:pt>
                <c:pt idx="14">
                  <c:v>7.4117647058823497</c:v>
                </c:pt>
                <c:pt idx="15">
                  <c:v>7.9411764705882399</c:v>
                </c:pt>
                <c:pt idx="16">
                  <c:v>8.4705882352941195</c:v>
                </c:pt>
                <c:pt idx="1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778-4E8F-AD93-BF15C31B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5792"/>
        <c:axId val="55402575"/>
      </c:scatterChart>
      <c:dateAx>
        <c:axId val="1096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疫情冲击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02575"/>
        <c:crosses val="autoZero"/>
        <c:auto val="0"/>
        <c:lblOffset val="100"/>
        <c:baseTimeUnit val="days"/>
      </c:dateAx>
      <c:valAx>
        <c:axId val="55402575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行业重要性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9579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</xdr:colOff>
      <xdr:row>9</xdr:row>
      <xdr:rowOff>99060</xdr:rowOff>
    </xdr:from>
    <xdr:to>
      <xdr:col>34</xdr:col>
      <xdr:colOff>15240</xdr:colOff>
      <xdr:row>24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B6B02E-D689-4700-BFE4-433AA46CE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468;&#20214;2&#65306;302&#23478;&#26080;&#20449;&#36151;&#35760;&#24405;&#20225;&#19994;&#30340;&#30456;&#20851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企业信息"/>
      <sheetName val="进项发票信息"/>
      <sheetName val="销项发票信息"/>
      <sheetName val="进项2017"/>
      <sheetName val="进项2018"/>
      <sheetName val="进项2019"/>
      <sheetName val="销项2017"/>
      <sheetName val="销项2018"/>
      <sheetName val="销项2019"/>
      <sheetName val="进销项年增长率18-19"/>
      <sheetName val="年均交易额"/>
      <sheetName val="净收入(销-进)"/>
      <sheetName val="TOPSIS"/>
      <sheetName val="行业分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T2" t="str">
            <v>农牧林渔业</v>
          </cell>
          <cell r="W2">
            <v>16</v>
          </cell>
          <cell r="X2">
            <v>3</v>
          </cell>
          <cell r="Y2">
            <v>4.5</v>
          </cell>
          <cell r="Z2">
            <v>0</v>
          </cell>
          <cell r="AA2">
            <v>0</v>
          </cell>
          <cell r="AB2">
            <v>10</v>
          </cell>
        </row>
        <row r="3">
          <cell r="T3" t="str">
            <v>采矿和采石</v>
          </cell>
          <cell r="W3">
            <v>2</v>
          </cell>
          <cell r="X3">
            <v>3</v>
          </cell>
          <cell r="Y3">
            <v>4.5</v>
          </cell>
          <cell r="Z3">
            <v>1.1764705882352942</v>
          </cell>
          <cell r="AA3">
            <v>0.52941176470588236</v>
          </cell>
          <cell r="AB3">
            <v>10</v>
          </cell>
        </row>
        <row r="4">
          <cell r="T4" t="str">
            <v>制造业</v>
          </cell>
          <cell r="W4">
            <v>1</v>
          </cell>
          <cell r="X4">
            <v>6</v>
          </cell>
          <cell r="Y4">
            <v>4.5</v>
          </cell>
          <cell r="Z4">
            <v>2.3529411764705901</v>
          </cell>
          <cell r="AA4">
            <v>1.0588235294117601</v>
          </cell>
          <cell r="AB4">
            <v>10</v>
          </cell>
        </row>
        <row r="5">
          <cell r="T5" t="str">
            <v>电、煤气、蒸汽和空调供应</v>
          </cell>
          <cell r="W5">
            <v>3</v>
          </cell>
          <cell r="X5">
            <v>1</v>
          </cell>
          <cell r="Y5">
            <v>4.5</v>
          </cell>
          <cell r="Z5">
            <v>3.52941176470588</v>
          </cell>
          <cell r="AA5">
            <v>1.5882352941176501</v>
          </cell>
          <cell r="AB5">
            <v>10</v>
          </cell>
        </row>
        <row r="6">
          <cell r="T6" t="str">
            <v>供水</v>
          </cell>
          <cell r="W6">
            <v>5</v>
          </cell>
          <cell r="X6">
            <v>1</v>
          </cell>
          <cell r="Y6">
            <v>4.5</v>
          </cell>
          <cell r="Z6">
            <v>4.7058823529411802</v>
          </cell>
          <cell r="AA6">
            <v>2.1176470588235299</v>
          </cell>
          <cell r="AB6">
            <v>10</v>
          </cell>
        </row>
        <row r="7">
          <cell r="T7" t="str">
            <v>建筑业</v>
          </cell>
          <cell r="W7">
            <v>13</v>
          </cell>
          <cell r="X7">
            <v>4</v>
          </cell>
          <cell r="Y7">
            <v>4.5</v>
          </cell>
          <cell r="Z7">
            <v>5.8823529411764701</v>
          </cell>
          <cell r="AA7">
            <v>2.6470588235294099</v>
          </cell>
          <cell r="AB7">
            <v>10</v>
          </cell>
        </row>
        <row r="8">
          <cell r="T8" t="str">
            <v>批零业</v>
          </cell>
          <cell r="W8">
            <v>6</v>
          </cell>
          <cell r="X8">
            <v>2</v>
          </cell>
          <cell r="Y8">
            <v>4.5</v>
          </cell>
          <cell r="Z8">
            <v>7.0588235294117601</v>
          </cell>
          <cell r="AA8">
            <v>3.1764705882352899</v>
          </cell>
          <cell r="AB8">
            <v>10</v>
          </cell>
        </row>
        <row r="9">
          <cell r="T9" t="str">
            <v>运输与储存</v>
          </cell>
          <cell r="W9">
            <v>7</v>
          </cell>
          <cell r="X9">
            <v>8</v>
          </cell>
          <cell r="Y9">
            <v>4.5</v>
          </cell>
          <cell r="Z9">
            <v>8.2352941176470598</v>
          </cell>
          <cell r="AA9">
            <v>3.7058823529411802</v>
          </cell>
          <cell r="AB9">
            <v>10</v>
          </cell>
        </row>
        <row r="10">
          <cell r="T10" t="str">
            <v>食宿服务</v>
          </cell>
          <cell r="W10">
            <v>17</v>
          </cell>
          <cell r="X10">
            <v>8</v>
          </cell>
          <cell r="Y10">
            <v>4.5</v>
          </cell>
          <cell r="Z10">
            <v>9.4117647058823497</v>
          </cell>
          <cell r="AA10">
            <v>4.2352941176470598</v>
          </cell>
          <cell r="AB10">
            <v>10</v>
          </cell>
        </row>
        <row r="11">
          <cell r="T11" t="str">
            <v>信息和通信</v>
          </cell>
          <cell r="W11">
            <v>8</v>
          </cell>
          <cell r="X11">
            <v>2</v>
          </cell>
          <cell r="Y11">
            <v>4.5</v>
          </cell>
          <cell r="Z11">
            <v>10.588235294117601</v>
          </cell>
          <cell r="AA11">
            <v>4.7647058823529402</v>
          </cell>
          <cell r="AB11">
            <v>10</v>
          </cell>
        </row>
        <row r="12">
          <cell r="T12" t="str">
            <v>金融业</v>
          </cell>
          <cell r="W12">
            <v>14</v>
          </cell>
          <cell r="X12">
            <v>6</v>
          </cell>
          <cell r="Y12">
            <v>4.5</v>
          </cell>
          <cell r="Z12">
            <v>11.764705882352899</v>
          </cell>
          <cell r="AA12">
            <v>5.2941176470588198</v>
          </cell>
          <cell r="AB12">
            <v>10</v>
          </cell>
        </row>
        <row r="13">
          <cell r="T13" t="str">
            <v>房地产</v>
          </cell>
          <cell r="W13">
            <v>11</v>
          </cell>
          <cell r="X13">
            <v>3</v>
          </cell>
          <cell r="Y13">
            <v>4.5</v>
          </cell>
          <cell r="Z13">
            <v>12.9411764705882</v>
          </cell>
          <cell r="AA13">
            <v>5.8235294117647101</v>
          </cell>
          <cell r="AB13">
            <v>10</v>
          </cell>
        </row>
        <row r="14">
          <cell r="T14" t="str">
            <v>专业、科学和技术</v>
          </cell>
          <cell r="W14">
            <v>9</v>
          </cell>
          <cell r="X14">
            <v>1</v>
          </cell>
          <cell r="Y14">
            <v>4.5</v>
          </cell>
          <cell r="Z14">
            <v>14.117647058823501</v>
          </cell>
          <cell r="AA14">
            <v>6.3529411764705896</v>
          </cell>
          <cell r="AB14">
            <v>10</v>
          </cell>
        </row>
        <row r="15">
          <cell r="T15" t="str">
            <v>行政和辅助</v>
          </cell>
          <cell r="W15">
            <v>12</v>
          </cell>
          <cell r="X15">
            <v>5</v>
          </cell>
          <cell r="Y15">
            <v>4.5</v>
          </cell>
          <cell r="Z15">
            <v>15.294117647058799</v>
          </cell>
          <cell r="AA15">
            <v>6.8823529411764701</v>
          </cell>
          <cell r="AB15">
            <v>10</v>
          </cell>
        </row>
        <row r="16">
          <cell r="T16" t="str">
            <v>公共管理与国防</v>
          </cell>
          <cell r="W16">
            <v>18</v>
          </cell>
          <cell r="X16">
            <v>2</v>
          </cell>
          <cell r="Y16">
            <v>4.5</v>
          </cell>
          <cell r="Z16">
            <v>16.470588235294102</v>
          </cell>
          <cell r="AA16">
            <v>7.4117647058823497</v>
          </cell>
          <cell r="AB16">
            <v>10</v>
          </cell>
        </row>
        <row r="17">
          <cell r="T17" t="str">
            <v>教育</v>
          </cell>
          <cell r="W17">
            <v>15</v>
          </cell>
          <cell r="X17">
            <v>1</v>
          </cell>
          <cell r="Y17">
            <v>4.5</v>
          </cell>
          <cell r="Z17">
            <v>17.647058823529399</v>
          </cell>
          <cell r="AA17">
            <v>7.9411764705882399</v>
          </cell>
          <cell r="AB17">
            <v>10</v>
          </cell>
        </row>
        <row r="18">
          <cell r="T18" t="str">
            <v>文娱教育</v>
          </cell>
          <cell r="W18">
            <v>10</v>
          </cell>
          <cell r="X18">
            <v>7</v>
          </cell>
          <cell r="Y18">
            <v>4.5</v>
          </cell>
          <cell r="Z18">
            <v>18.823529411764699</v>
          </cell>
          <cell r="AA18">
            <v>8.4705882352941195</v>
          </cell>
          <cell r="AB18">
            <v>10</v>
          </cell>
        </row>
        <row r="19">
          <cell r="T19" t="str">
            <v>个体经营</v>
          </cell>
          <cell r="W19">
            <v>4</v>
          </cell>
          <cell r="X19">
            <v>4</v>
          </cell>
          <cell r="Y19">
            <v>4.5</v>
          </cell>
          <cell r="Z19">
            <v>20</v>
          </cell>
          <cell r="AA19">
            <v>9</v>
          </cell>
          <cell r="AB19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A9FD-DE51-4621-AEE0-D144FF08F188}">
  <sheetPr codeName="Sheet15"/>
  <dimension ref="A1:AB303"/>
  <sheetViews>
    <sheetView tabSelected="1" topLeftCell="O1" workbookViewId="0">
      <selection activeCell="AG19" sqref="AG19"/>
    </sheetView>
  </sheetViews>
  <sheetFormatPr defaultRowHeight="13.8" x14ac:dyDescent="0.25"/>
  <cols>
    <col min="6" max="6" width="17.33203125" customWidth="1"/>
    <col min="7" max="7" width="37.109375" customWidth="1"/>
  </cols>
  <sheetData>
    <row r="1" spans="1:28" x14ac:dyDescent="0.25">
      <c r="A1">
        <v>1</v>
      </c>
      <c r="B1" s="1" t="s">
        <v>0</v>
      </c>
      <c r="F1" s="2" t="s">
        <v>1</v>
      </c>
      <c r="G1" s="2" t="s">
        <v>2</v>
      </c>
      <c r="I1" s="3" t="s">
        <v>3</v>
      </c>
      <c r="J1" s="3" t="s">
        <v>4</v>
      </c>
      <c r="M1" s="1" t="s">
        <v>5</v>
      </c>
      <c r="N1" s="1" t="s">
        <v>6</v>
      </c>
      <c r="O1" s="1" t="s">
        <v>7</v>
      </c>
      <c r="S1" s="1" t="s">
        <v>8</v>
      </c>
      <c r="T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12</v>
      </c>
      <c r="AB1" s="1" t="s">
        <v>13</v>
      </c>
    </row>
    <row r="2" spans="1:28" x14ac:dyDescent="0.25">
      <c r="A2">
        <v>2</v>
      </c>
      <c r="B2" s="1" t="s">
        <v>14</v>
      </c>
      <c r="F2" s="4" t="s">
        <v>15</v>
      </c>
      <c r="G2" t="s">
        <v>16</v>
      </c>
      <c r="H2">
        <v>18</v>
      </c>
      <c r="I2">
        <v>7.4698096051839497E-2</v>
      </c>
      <c r="J2">
        <v>8.9861343371756622E-2</v>
      </c>
      <c r="K2">
        <v>1</v>
      </c>
      <c r="L2">
        <f>SUMIF(H:H,K2,H:H)/K2</f>
        <v>6</v>
      </c>
      <c r="M2">
        <f>SUMIF(H:H,K2,I:I)/L2</f>
        <v>5.7864202415072175E-2</v>
      </c>
      <c r="N2">
        <f>SUMIF(H:H,K2,J:J)/L2</f>
        <v>2.9076274904940757E-2</v>
      </c>
      <c r="O2">
        <f>AVERAGE(M2:N2)</f>
        <v>4.3470238660006467E-2</v>
      </c>
      <c r="S2">
        <v>1</v>
      </c>
      <c r="T2" s="1" t="s">
        <v>0</v>
      </c>
      <c r="W2">
        <v>16</v>
      </c>
      <c r="X2">
        <v>3</v>
      </c>
      <c r="Y2">
        <v>4.5</v>
      </c>
      <c r="Z2">
        <v>0</v>
      </c>
      <c r="AA2">
        <v>0</v>
      </c>
      <c r="AB2">
        <v>10</v>
      </c>
    </row>
    <row r="3" spans="1:28" x14ac:dyDescent="0.25">
      <c r="A3">
        <v>3</v>
      </c>
      <c r="B3" s="1" t="s">
        <v>17</v>
      </c>
      <c r="F3" s="5" t="s">
        <v>18</v>
      </c>
      <c r="G3" s="1" t="s">
        <v>19</v>
      </c>
      <c r="H3">
        <v>18</v>
      </c>
      <c r="I3">
        <v>7.3809308429511555E-2</v>
      </c>
      <c r="J3">
        <v>8.8853310335149482E-2</v>
      </c>
      <c r="K3">
        <v>2</v>
      </c>
      <c r="L3">
        <f>SUMIF(H:H,K3,H:H)/K3</f>
        <v>3</v>
      </c>
      <c r="M3">
        <f>SUMIF(H:H,K3,I:I)/L3</f>
        <v>0.10805268868707125</v>
      </c>
      <c r="N3">
        <f>SUMIF(H:H,K3,J:J)/L3</f>
        <v>0.12820186484838023</v>
      </c>
      <c r="O3">
        <f>AVERAGE(M3:N3)</f>
        <v>0.11812727676772575</v>
      </c>
      <c r="S3">
        <v>2</v>
      </c>
      <c r="T3" s="1" t="s">
        <v>14</v>
      </c>
      <c r="W3">
        <v>2</v>
      </c>
      <c r="X3">
        <v>3</v>
      </c>
      <c r="Y3">
        <v>4.5</v>
      </c>
      <c r="Z3">
        <v>1.1764705882352942</v>
      </c>
      <c r="AA3">
        <v>0.52941176470588236</v>
      </c>
      <c r="AB3">
        <v>10</v>
      </c>
    </row>
    <row r="4" spans="1:28" x14ac:dyDescent="0.25">
      <c r="A4">
        <v>4</v>
      </c>
      <c r="B4" s="1" t="s">
        <v>20</v>
      </c>
      <c r="F4" s="5" t="s">
        <v>21</v>
      </c>
      <c r="G4" s="1" t="s">
        <v>22</v>
      </c>
      <c r="H4">
        <v>18</v>
      </c>
      <c r="I4">
        <v>0.14227866823961705</v>
      </c>
      <c r="J4">
        <v>3.3256336880923922E-2</v>
      </c>
      <c r="K4">
        <v>3</v>
      </c>
      <c r="L4">
        <f>SUMIF(H:H,K4,H:H)/K4</f>
        <v>40</v>
      </c>
      <c r="M4">
        <f>SUMIF(H:H,K4,I:I)/L4</f>
        <v>0.1259514232320314</v>
      </c>
      <c r="N4">
        <f>SUMIF(H:H,K4,J:J)/L4</f>
        <v>0.11973433649353973</v>
      </c>
      <c r="O4">
        <f>AVERAGE(M4:N4)</f>
        <v>0.12284287986278557</v>
      </c>
      <c r="S4">
        <v>3</v>
      </c>
      <c r="T4" s="1" t="s">
        <v>17</v>
      </c>
      <c r="W4">
        <v>1</v>
      </c>
      <c r="X4">
        <v>6</v>
      </c>
      <c r="Y4">
        <v>4.5</v>
      </c>
      <c r="Z4">
        <v>2.3529411764705901</v>
      </c>
      <c r="AA4">
        <v>1.0588235294117601</v>
      </c>
      <c r="AB4">
        <v>10</v>
      </c>
    </row>
    <row r="5" spans="1:28" x14ac:dyDescent="0.25">
      <c r="A5">
        <v>5</v>
      </c>
      <c r="B5" s="1" t="s">
        <v>23</v>
      </c>
      <c r="F5" s="5" t="s">
        <v>24</v>
      </c>
      <c r="G5" s="1" t="s">
        <v>25</v>
      </c>
      <c r="H5">
        <v>18</v>
      </c>
      <c r="I5">
        <v>7.2178479650780183E-2</v>
      </c>
      <c r="J5">
        <v>3.0018532996914975E-2</v>
      </c>
      <c r="K5">
        <v>4</v>
      </c>
      <c r="L5">
        <f>SUMIF(H:H,K5,H:H)/K5</f>
        <v>3</v>
      </c>
      <c r="M5">
        <f>SUMIF(H:H,K5,I:I)/L5</f>
        <v>0.11177917369435074</v>
      </c>
      <c r="N5">
        <f>SUMIF(H:H,K5,J:J)/L5</f>
        <v>0.1115050943509624</v>
      </c>
      <c r="O5">
        <f>AVERAGE(M5:N5)</f>
        <v>0.11164213402265658</v>
      </c>
      <c r="S5">
        <v>4</v>
      </c>
      <c r="T5" s="1" t="s">
        <v>20</v>
      </c>
      <c r="W5">
        <v>3</v>
      </c>
      <c r="X5">
        <v>1</v>
      </c>
      <c r="Y5">
        <v>4.5</v>
      </c>
      <c r="Z5">
        <v>3.52941176470588</v>
      </c>
      <c r="AA5">
        <v>1.5882352941176501</v>
      </c>
      <c r="AB5">
        <v>10</v>
      </c>
    </row>
    <row r="6" spans="1:28" x14ac:dyDescent="0.25">
      <c r="A6">
        <v>6</v>
      </c>
      <c r="B6" s="1" t="s">
        <v>26</v>
      </c>
      <c r="F6" s="5" t="s">
        <v>27</v>
      </c>
      <c r="G6" s="1" t="s">
        <v>28</v>
      </c>
      <c r="H6">
        <v>18</v>
      </c>
      <c r="I6">
        <v>4.84392276989506E-2</v>
      </c>
      <c r="J6">
        <v>3.4238466120481037E-2</v>
      </c>
      <c r="K6">
        <v>5</v>
      </c>
      <c r="L6">
        <f>SUMIF(H:H,K6,H:H)/K6</f>
        <v>1</v>
      </c>
      <c r="M6">
        <f>SUMIF(H:H,K6,I:I)/L6</f>
        <v>0.10257751381112981</v>
      </c>
      <c r="N6">
        <f>SUMIF(H:H,K6,J:J)/L6</f>
        <v>0.10847961692079809</v>
      </c>
      <c r="O6">
        <f>AVERAGE(M6:N6)</f>
        <v>0.10552856536596394</v>
      </c>
      <c r="S6">
        <v>5</v>
      </c>
      <c r="T6" s="1" t="s">
        <v>23</v>
      </c>
      <c r="W6">
        <v>5</v>
      </c>
      <c r="X6">
        <v>1</v>
      </c>
      <c r="Y6">
        <v>4.5</v>
      </c>
      <c r="Z6">
        <v>4.7058823529411802</v>
      </c>
      <c r="AA6">
        <v>2.1176470588235299</v>
      </c>
      <c r="AB6">
        <v>10</v>
      </c>
    </row>
    <row r="7" spans="1:28" x14ac:dyDescent="0.25">
      <c r="A7">
        <v>7</v>
      </c>
      <c r="B7" s="1" t="s">
        <v>29</v>
      </c>
      <c r="F7" s="5" t="s">
        <v>30</v>
      </c>
      <c r="G7" s="1" t="s">
        <v>31</v>
      </c>
      <c r="H7">
        <v>18</v>
      </c>
      <c r="I7">
        <v>0.1241578278560676</v>
      </c>
      <c r="J7">
        <v>0.15268509417748566</v>
      </c>
      <c r="K7">
        <v>6</v>
      </c>
      <c r="L7">
        <f>SUMIF(H:H,K7,H:H)/K7</f>
        <v>39</v>
      </c>
      <c r="M7">
        <f>SUMIF(H:H,K7,I:I)/L7</f>
        <v>7.4746616506023225E-2</v>
      </c>
      <c r="N7">
        <f>SUMIF(H:H,K7,J:J)/L7</f>
        <v>5.4930624377391234E-2</v>
      </c>
      <c r="O7">
        <f>AVERAGE(M7:N7)</f>
        <v>6.4838620441707226E-2</v>
      </c>
      <c r="S7">
        <v>6</v>
      </c>
      <c r="T7" s="1" t="s">
        <v>26</v>
      </c>
      <c r="W7">
        <v>13</v>
      </c>
      <c r="X7">
        <v>4</v>
      </c>
      <c r="Y7">
        <v>4.5</v>
      </c>
      <c r="Z7">
        <v>5.8823529411764701</v>
      </c>
      <c r="AA7">
        <v>2.6470588235294099</v>
      </c>
      <c r="AB7">
        <v>10</v>
      </c>
    </row>
    <row r="8" spans="1:28" x14ac:dyDescent="0.25">
      <c r="A8">
        <v>8</v>
      </c>
      <c r="B8" s="1" t="s">
        <v>32</v>
      </c>
      <c r="F8" s="5" t="s">
        <v>33</v>
      </c>
      <c r="G8" s="1" t="s">
        <v>34</v>
      </c>
      <c r="H8">
        <v>18</v>
      </c>
      <c r="I8">
        <v>6.849075001004179E-2</v>
      </c>
      <c r="J8">
        <v>9.1858005021861644E-2</v>
      </c>
      <c r="K8">
        <v>7</v>
      </c>
      <c r="L8">
        <f>SUMIF(H:H,K8,H:H)/K8</f>
        <v>37</v>
      </c>
      <c r="M8">
        <f>SUMIF(H:H,K8,I:I)/L8</f>
        <v>0.10812118739080202</v>
      </c>
      <c r="N8">
        <f>SUMIF(H:H,K8,J:J)/L8</f>
        <v>8.5565683064619952E-2</v>
      </c>
      <c r="O8">
        <f>AVERAGE(M8:N8)</f>
        <v>9.6843435227710994E-2</v>
      </c>
      <c r="S8">
        <v>7</v>
      </c>
      <c r="T8" s="1" t="s">
        <v>29</v>
      </c>
      <c r="W8">
        <v>6</v>
      </c>
      <c r="X8">
        <v>2</v>
      </c>
      <c r="Y8">
        <v>4.5</v>
      </c>
      <c r="Z8">
        <v>7.0588235294117601</v>
      </c>
      <c r="AA8">
        <v>3.1764705882352899</v>
      </c>
      <c r="AB8">
        <v>10</v>
      </c>
    </row>
    <row r="9" spans="1:28" x14ac:dyDescent="0.25">
      <c r="A9">
        <v>9</v>
      </c>
      <c r="B9" s="1" t="s">
        <v>35</v>
      </c>
      <c r="F9" s="5" t="s">
        <v>36</v>
      </c>
      <c r="G9" s="1" t="s">
        <v>37</v>
      </c>
      <c r="H9">
        <v>18</v>
      </c>
      <c r="I9">
        <v>0.12353744667129955</v>
      </c>
      <c r="J9">
        <v>0.15628436710470445</v>
      </c>
      <c r="K9">
        <v>8</v>
      </c>
      <c r="L9">
        <f>SUMIF(H:H,K9,H:H)/K9</f>
        <v>13</v>
      </c>
      <c r="M9">
        <f>SUMIF(H:H,K9,I:I)/L9</f>
        <v>0.10283869986077619</v>
      </c>
      <c r="N9">
        <f>SUMIF(H:H,K9,J:J)/L9</f>
        <v>8.170754503530768E-2</v>
      </c>
      <c r="O9">
        <f>AVERAGE(M9:N9)</f>
        <v>9.2273122448041936E-2</v>
      </c>
      <c r="S9">
        <v>8</v>
      </c>
      <c r="T9" s="1" t="s">
        <v>32</v>
      </c>
      <c r="W9">
        <v>7</v>
      </c>
      <c r="X9">
        <v>8</v>
      </c>
      <c r="Y9">
        <v>4.5</v>
      </c>
      <c r="Z9">
        <v>8.2352941176470598</v>
      </c>
      <c r="AA9">
        <v>3.7058823529411802</v>
      </c>
      <c r="AB9">
        <v>10</v>
      </c>
    </row>
    <row r="10" spans="1:28" x14ac:dyDescent="0.25">
      <c r="A10">
        <v>10</v>
      </c>
      <c r="B10" s="1" t="s">
        <v>38</v>
      </c>
      <c r="F10" s="5" t="s">
        <v>39</v>
      </c>
      <c r="G10" s="1" t="s">
        <v>40</v>
      </c>
      <c r="H10">
        <v>18</v>
      </c>
      <c r="I10">
        <v>9.5378505854506787E-2</v>
      </c>
      <c r="J10">
        <v>8.6881018402055532E-2</v>
      </c>
      <c r="K10">
        <v>9</v>
      </c>
      <c r="L10">
        <f>SUMIF(H:H,K10,H:H)/K10</f>
        <v>1</v>
      </c>
      <c r="M10">
        <f>SUMIF(H:H,K10,I:I)/L10</f>
        <v>2.1519507832897047E-2</v>
      </c>
      <c r="N10">
        <f>SUMIF(H:H,K10,J:J)/L10</f>
        <v>2.9999822696217666E-2</v>
      </c>
      <c r="O10">
        <f>AVERAGE(M10:N10)</f>
        <v>2.5759665264557356E-2</v>
      </c>
      <c r="S10">
        <v>9</v>
      </c>
      <c r="T10" s="1" t="s">
        <v>35</v>
      </c>
      <c r="W10">
        <v>17</v>
      </c>
      <c r="X10">
        <v>8</v>
      </c>
      <c r="Y10">
        <v>4.5</v>
      </c>
      <c r="Z10">
        <v>9.4117647058823497</v>
      </c>
      <c r="AA10">
        <v>4.2352941176470598</v>
      </c>
      <c r="AB10">
        <v>10</v>
      </c>
    </row>
    <row r="11" spans="1:28" x14ac:dyDescent="0.25">
      <c r="A11">
        <v>11</v>
      </c>
      <c r="B11" s="1" t="s">
        <v>41</v>
      </c>
      <c r="F11" s="5" t="s">
        <v>42</v>
      </c>
      <c r="G11" s="1" t="s">
        <v>43</v>
      </c>
      <c r="H11">
        <v>18</v>
      </c>
      <c r="I11">
        <v>3.9643000820615663E-2</v>
      </c>
      <c r="J11">
        <v>3.0000000427609846E-2</v>
      </c>
      <c r="K11">
        <v>10</v>
      </c>
      <c r="L11">
        <f>SUMIF(H:H,K11,H:H)/K11</f>
        <v>15</v>
      </c>
      <c r="M11">
        <f>SUMIF(H:H,K11,I:I)/L11</f>
        <v>8.7951528097441736E-2</v>
      </c>
      <c r="N11">
        <f>SUMIF(H:H,K11,J:J)/L11</f>
        <v>8.7470476959191357E-2</v>
      </c>
      <c r="O11">
        <f>AVERAGE(M11:N11)</f>
        <v>8.771100252831654E-2</v>
      </c>
      <c r="S11">
        <v>10</v>
      </c>
      <c r="T11" s="1" t="s">
        <v>38</v>
      </c>
      <c r="W11">
        <v>8</v>
      </c>
      <c r="X11">
        <v>2</v>
      </c>
      <c r="Y11">
        <v>4.5</v>
      </c>
      <c r="Z11">
        <v>10.588235294117601</v>
      </c>
      <c r="AA11">
        <v>4.7647058823529402</v>
      </c>
      <c r="AB11">
        <v>10</v>
      </c>
    </row>
    <row r="12" spans="1:28" x14ac:dyDescent="0.25">
      <c r="A12">
        <v>12</v>
      </c>
      <c r="B12" s="1" t="s">
        <v>44</v>
      </c>
      <c r="F12" s="4" t="s">
        <v>45</v>
      </c>
      <c r="G12" s="1" t="s">
        <v>46</v>
      </c>
      <c r="H12">
        <v>13</v>
      </c>
      <c r="I12">
        <v>9.3282675093105005E-2</v>
      </c>
      <c r="J12">
        <v>6.0000016864323845E-2</v>
      </c>
      <c r="K12">
        <v>11</v>
      </c>
      <c r="L12">
        <f>SUMIF(H:H,K12,H:H)/K12</f>
        <v>1</v>
      </c>
      <c r="M12">
        <f>SUMIF(H:H,K12,I:I)/L12</f>
        <v>6.7049705428766107E-2</v>
      </c>
      <c r="N12">
        <f>SUMIF(H:H,K12,J:J)/L12</f>
        <v>5.999999794874878E-2</v>
      </c>
      <c r="O12">
        <f>AVERAGE(M12:N12)</f>
        <v>6.3524851688757447E-2</v>
      </c>
      <c r="S12">
        <v>11</v>
      </c>
      <c r="T12" s="1" t="s">
        <v>41</v>
      </c>
      <c r="W12">
        <v>14</v>
      </c>
      <c r="X12">
        <v>6</v>
      </c>
      <c r="Y12">
        <v>4.5</v>
      </c>
      <c r="Z12">
        <v>11.764705882352899</v>
      </c>
      <c r="AA12">
        <v>5.2941176470588198</v>
      </c>
      <c r="AB12">
        <v>10</v>
      </c>
    </row>
    <row r="13" spans="1:28" x14ac:dyDescent="0.25">
      <c r="A13">
        <v>13</v>
      </c>
      <c r="B13" s="1" t="s">
        <v>47</v>
      </c>
      <c r="F13" s="4" t="s">
        <v>48</v>
      </c>
      <c r="G13" s="1" t="s">
        <v>49</v>
      </c>
      <c r="H13">
        <v>12</v>
      </c>
      <c r="I13">
        <v>7.3912368621559879E-2</v>
      </c>
      <c r="J13">
        <v>5.7241119691964756E-2</v>
      </c>
      <c r="K13">
        <v>12</v>
      </c>
      <c r="L13">
        <f>SUMIF(H:H,K13,H:H)/K13</f>
        <v>13</v>
      </c>
      <c r="M13">
        <f>SUMIF(H:H,K13,I:I)/L13</f>
        <v>7.2737250643157239E-2</v>
      </c>
      <c r="N13">
        <f>SUMIF(H:H,K13,J:J)/L13</f>
        <v>7.8207522347859701E-2</v>
      </c>
      <c r="O13">
        <f>AVERAGE(M13:N13)</f>
        <v>7.547238649550847E-2</v>
      </c>
      <c r="S13">
        <v>12</v>
      </c>
      <c r="T13" s="1" t="s">
        <v>44</v>
      </c>
      <c r="W13">
        <v>11</v>
      </c>
      <c r="X13">
        <v>3</v>
      </c>
      <c r="Y13">
        <v>4.5</v>
      </c>
      <c r="Z13">
        <v>12.9411764705882</v>
      </c>
      <c r="AA13">
        <v>5.8235294117647101</v>
      </c>
      <c r="AB13">
        <v>10</v>
      </c>
    </row>
    <row r="14" spans="1:28" x14ac:dyDescent="0.25">
      <c r="A14">
        <v>14</v>
      </c>
      <c r="B14" s="1" t="s">
        <v>50</v>
      </c>
      <c r="F14" s="4" t="s">
        <v>51</v>
      </c>
      <c r="G14" s="1" t="s">
        <v>52</v>
      </c>
      <c r="H14">
        <v>3</v>
      </c>
      <c r="I14">
        <v>0.15359765265522429</v>
      </c>
      <c r="J14">
        <v>0.15355940040658916</v>
      </c>
      <c r="K14">
        <v>13</v>
      </c>
      <c r="L14">
        <f>SUMIF(H:H,K14,H:H)/K14</f>
        <v>39</v>
      </c>
      <c r="M14">
        <f>SUMIF(H:H,K14,I:I)/L14</f>
        <v>8.6169233887494437E-2</v>
      </c>
      <c r="N14">
        <f>SUMIF(H:H,K14,J:J)/L14</f>
        <v>8.1583990414431887E-2</v>
      </c>
      <c r="O14">
        <f>AVERAGE(M14:N14)</f>
        <v>8.3876612150963162E-2</v>
      </c>
      <c r="S14">
        <v>13</v>
      </c>
      <c r="T14" s="1" t="s">
        <v>47</v>
      </c>
      <c r="W14">
        <v>9</v>
      </c>
      <c r="X14">
        <v>1</v>
      </c>
      <c r="Y14">
        <v>4.5</v>
      </c>
      <c r="Z14">
        <v>14.117647058823501</v>
      </c>
      <c r="AA14">
        <v>6.3529411764705896</v>
      </c>
      <c r="AB14">
        <v>10</v>
      </c>
    </row>
    <row r="15" spans="1:28" x14ac:dyDescent="0.25">
      <c r="A15">
        <v>15</v>
      </c>
      <c r="B15" s="1" t="s">
        <v>53</v>
      </c>
      <c r="F15" s="4" t="s">
        <v>54</v>
      </c>
      <c r="G15" s="1" t="s">
        <v>49</v>
      </c>
      <c r="H15">
        <v>12</v>
      </c>
      <c r="I15">
        <v>4.8735607957694493E-2</v>
      </c>
      <c r="J15">
        <v>7.1711479767108052E-2</v>
      </c>
      <c r="K15">
        <v>14</v>
      </c>
      <c r="L15">
        <f>SUMIF(H:H,K15,H:H)/K15</f>
        <v>17</v>
      </c>
      <c r="M15">
        <f>SUMIF(H:H,K15,I:I)/L15</f>
        <v>8.1724183562627992E-2</v>
      </c>
      <c r="N15">
        <f>SUMIF(H:H,K15,J:J)/L15</f>
        <v>6.4037667906676601E-2</v>
      </c>
      <c r="O15">
        <f>AVERAGE(M15:N15)</f>
        <v>7.2880925734652297E-2</v>
      </c>
      <c r="S15">
        <v>14</v>
      </c>
      <c r="T15" s="1" t="s">
        <v>50</v>
      </c>
      <c r="W15">
        <v>12</v>
      </c>
      <c r="X15">
        <v>5</v>
      </c>
      <c r="Y15">
        <v>4.5</v>
      </c>
      <c r="Z15">
        <v>15.294117647058799</v>
      </c>
      <c r="AA15">
        <v>6.8823529411764701</v>
      </c>
      <c r="AB15">
        <v>10</v>
      </c>
    </row>
    <row r="16" spans="1:28" x14ac:dyDescent="0.25">
      <c r="A16">
        <v>16</v>
      </c>
      <c r="B16" s="1" t="s">
        <v>55</v>
      </c>
      <c r="F16" s="5" t="s">
        <v>56</v>
      </c>
      <c r="G16" s="1" t="s">
        <v>57</v>
      </c>
      <c r="H16">
        <v>18</v>
      </c>
      <c r="I16">
        <v>0.1486290247335311</v>
      </c>
      <c r="J16">
        <v>0.15125013065923215</v>
      </c>
      <c r="K16">
        <v>15</v>
      </c>
      <c r="L16">
        <f>SUMIF(H:H,K16,H:H)/K16</f>
        <v>0</v>
      </c>
      <c r="M16" t="e">
        <f>SUMIF(H:H,K16,I:I)/L16</f>
        <v>#DIV/0!</v>
      </c>
      <c r="N16" t="e">
        <f>SUMIF(H:H,K16,J:J)/L16</f>
        <v>#DIV/0!</v>
      </c>
      <c r="O16" t="e">
        <f>AVERAGE(M16:N16)</f>
        <v>#DIV/0!</v>
      </c>
      <c r="S16">
        <v>15</v>
      </c>
      <c r="T16" s="1" t="s">
        <v>53</v>
      </c>
      <c r="W16">
        <v>18</v>
      </c>
      <c r="X16">
        <v>2</v>
      </c>
      <c r="Y16">
        <v>4.5</v>
      </c>
      <c r="Z16">
        <v>16.470588235294102</v>
      </c>
      <c r="AA16">
        <v>7.4117647058823497</v>
      </c>
      <c r="AB16">
        <v>10</v>
      </c>
    </row>
    <row r="17" spans="1:28" x14ac:dyDescent="0.25">
      <c r="A17">
        <v>17</v>
      </c>
      <c r="B17" s="1" t="s">
        <v>58</v>
      </c>
      <c r="F17" s="5" t="s">
        <v>59</v>
      </c>
      <c r="G17" s="1" t="s">
        <v>60</v>
      </c>
      <c r="H17">
        <v>18</v>
      </c>
      <c r="I17">
        <v>6.8997715995607792E-2</v>
      </c>
      <c r="J17">
        <v>5.0048487664296072E-2</v>
      </c>
      <c r="K17">
        <v>16</v>
      </c>
      <c r="L17">
        <f>SUMIF(H:H,K17,H:H)/K17</f>
        <v>2</v>
      </c>
      <c r="M17">
        <f>SUMIF(H:H,K17,I:I)/L17</f>
        <v>7.3427004631851187E-2</v>
      </c>
      <c r="N17">
        <f>SUMIF(H:H,K17,J:J)/L17</f>
        <v>3.0000006517759876E-2</v>
      </c>
      <c r="O17">
        <f>AVERAGE(M17:N17)</f>
        <v>5.1713505574805529E-2</v>
      </c>
      <c r="S17">
        <v>16</v>
      </c>
      <c r="T17" s="1" t="s">
        <v>55</v>
      </c>
      <c r="W17">
        <v>15</v>
      </c>
      <c r="X17">
        <v>1</v>
      </c>
      <c r="Y17">
        <v>4.5</v>
      </c>
      <c r="Z17">
        <v>17.647058823529399</v>
      </c>
      <c r="AA17">
        <v>7.9411764705882399</v>
      </c>
      <c r="AB17">
        <v>10</v>
      </c>
    </row>
    <row r="18" spans="1:28" x14ac:dyDescent="0.25">
      <c r="A18">
        <v>18</v>
      </c>
      <c r="B18" s="1" t="s">
        <v>61</v>
      </c>
      <c r="F18" s="4" t="s">
        <v>62</v>
      </c>
      <c r="G18" t="s">
        <v>63</v>
      </c>
      <c r="H18">
        <v>6</v>
      </c>
      <c r="I18">
        <v>6.8129769630193834E-2</v>
      </c>
      <c r="J18">
        <v>3.159931746401376E-2</v>
      </c>
      <c r="K18">
        <v>17</v>
      </c>
      <c r="L18">
        <f>SUMIF(H:H,K18,H:H)/K18</f>
        <v>11</v>
      </c>
      <c r="M18">
        <f>SUMIF(H:H,K18,I:I)/L18</f>
        <v>9.2250384934111404E-2</v>
      </c>
      <c r="N18">
        <f>SUMIF(H:H,K18,J:J)/L18</f>
        <v>6.7315743053520866E-2</v>
      </c>
      <c r="O18">
        <f>AVERAGE(M18:N18)</f>
        <v>7.9783063993816128E-2</v>
      </c>
      <c r="S18">
        <v>17</v>
      </c>
      <c r="T18" s="1" t="s">
        <v>58</v>
      </c>
      <c r="W18">
        <v>10</v>
      </c>
      <c r="X18">
        <v>7</v>
      </c>
      <c r="Y18">
        <v>4.5</v>
      </c>
      <c r="Z18">
        <v>18.823529411764699</v>
      </c>
      <c r="AA18">
        <v>8.4705882352941195</v>
      </c>
      <c r="AB18">
        <v>10</v>
      </c>
    </row>
    <row r="19" spans="1:28" x14ac:dyDescent="0.25">
      <c r="A19">
        <v>19</v>
      </c>
      <c r="B19" s="1" t="s">
        <v>64</v>
      </c>
      <c r="F19" s="4" t="s">
        <v>65</v>
      </c>
      <c r="G19" s="1" t="s">
        <v>66</v>
      </c>
      <c r="H19">
        <v>3</v>
      </c>
      <c r="I19">
        <v>4.7768705437280699E-2</v>
      </c>
      <c r="J19">
        <v>1.5467143039091117E-2</v>
      </c>
      <c r="K19">
        <v>18</v>
      </c>
      <c r="L19">
        <f>SUMIF(H:H,K19,H:H)/K19</f>
        <v>61</v>
      </c>
      <c r="M19">
        <f>SUMIF(H:H,K19,I:I)/L19</f>
        <v>0.10697942296302078</v>
      </c>
      <c r="N19">
        <f>SUMIF(H:H,K19,J:J)/L19</f>
        <v>0.10461054164170261</v>
      </c>
      <c r="O19">
        <f>AVERAGE(M19:N19)</f>
        <v>0.1057949823023617</v>
      </c>
      <c r="S19">
        <v>18</v>
      </c>
      <c r="T19" s="1" t="s">
        <v>61</v>
      </c>
      <c r="W19">
        <v>4</v>
      </c>
      <c r="X19">
        <v>4</v>
      </c>
      <c r="Y19">
        <v>4.5</v>
      </c>
      <c r="Z19">
        <v>20</v>
      </c>
      <c r="AA19">
        <v>9</v>
      </c>
      <c r="AB19">
        <v>10</v>
      </c>
    </row>
    <row r="20" spans="1:28" x14ac:dyDescent="0.25">
      <c r="F20" s="4" t="s">
        <v>67</v>
      </c>
      <c r="G20" t="s">
        <v>68</v>
      </c>
      <c r="H20">
        <v>8</v>
      </c>
      <c r="I20">
        <v>0.13523907209490649</v>
      </c>
      <c r="J20">
        <v>9.7575606153321295E-2</v>
      </c>
      <c r="K20">
        <v>19</v>
      </c>
      <c r="L20">
        <f>SUMIF(H:H,K20,H:H)/K20</f>
        <v>0</v>
      </c>
      <c r="M20" t="e">
        <f>SUMIF(H:H,K20,I:I)/L20</f>
        <v>#DIV/0!</v>
      </c>
      <c r="N20" t="e">
        <f>SUMIF(H:H,K20,J:J)/L20</f>
        <v>#DIV/0!</v>
      </c>
      <c r="O20" t="e">
        <f>AVERAGE(M20:N20)</f>
        <v>#DIV/0!</v>
      </c>
      <c r="S20">
        <v>19</v>
      </c>
      <c r="T20" s="1" t="s">
        <v>64</v>
      </c>
    </row>
    <row r="21" spans="1:28" x14ac:dyDescent="0.25">
      <c r="F21" s="4" t="s">
        <v>69</v>
      </c>
      <c r="G21" s="1" t="s">
        <v>70</v>
      </c>
      <c r="H21">
        <v>3</v>
      </c>
      <c r="I21">
        <v>0.11004056109298707</v>
      </c>
      <c r="J21">
        <v>0.13830916816885153</v>
      </c>
    </row>
    <row r="22" spans="1:28" x14ac:dyDescent="0.25">
      <c r="F22" s="4" t="s">
        <v>71</v>
      </c>
      <c r="G22" t="s">
        <v>72</v>
      </c>
      <c r="H22">
        <v>14</v>
      </c>
      <c r="I22">
        <v>7.8435229040055246E-2</v>
      </c>
      <c r="J22">
        <v>5.0658513859016971E-2</v>
      </c>
    </row>
    <row r="23" spans="1:28" x14ac:dyDescent="0.25">
      <c r="F23" s="4" t="s">
        <v>73</v>
      </c>
      <c r="G23" s="1" t="s">
        <v>74</v>
      </c>
      <c r="H23">
        <v>7</v>
      </c>
      <c r="I23">
        <v>0.14202045805865843</v>
      </c>
      <c r="J23">
        <v>0.14007694916340158</v>
      </c>
    </row>
    <row r="24" spans="1:28" x14ac:dyDescent="0.25">
      <c r="F24" s="4" t="s">
        <v>75</v>
      </c>
      <c r="G24" t="s">
        <v>76</v>
      </c>
      <c r="H24">
        <v>3</v>
      </c>
      <c r="I24">
        <v>0.11630921896433274</v>
      </c>
      <c r="J24">
        <v>9.1570957939761624E-2</v>
      </c>
    </row>
    <row r="25" spans="1:28" x14ac:dyDescent="0.25">
      <c r="F25" s="4" t="s">
        <v>77</v>
      </c>
      <c r="G25" t="s">
        <v>78</v>
      </c>
      <c r="H25">
        <v>6</v>
      </c>
      <c r="I25">
        <v>5.9604752878998531E-2</v>
      </c>
      <c r="J25">
        <v>6.4727097038680667E-2</v>
      </c>
    </row>
    <row r="26" spans="1:28" x14ac:dyDescent="0.25">
      <c r="F26" s="4" t="s">
        <v>79</v>
      </c>
      <c r="G26" s="1" t="s">
        <v>80</v>
      </c>
      <c r="H26">
        <v>7</v>
      </c>
      <c r="I26">
        <v>4.7147856942526309E-2</v>
      </c>
      <c r="J26">
        <v>5.0000167082105404E-2</v>
      </c>
    </row>
    <row r="27" spans="1:28" x14ac:dyDescent="0.25">
      <c r="F27" s="4" t="s">
        <v>81</v>
      </c>
      <c r="G27" s="1" t="s">
        <v>82</v>
      </c>
      <c r="H27">
        <v>6</v>
      </c>
      <c r="I27">
        <v>0.12460665888230711</v>
      </c>
      <c r="J27">
        <v>5.8448290844915117E-2</v>
      </c>
    </row>
    <row r="28" spans="1:28" x14ac:dyDescent="0.25">
      <c r="F28" s="4" t="s">
        <v>83</v>
      </c>
      <c r="G28" t="s">
        <v>84</v>
      </c>
      <c r="H28">
        <v>12</v>
      </c>
      <c r="I28">
        <v>6.1194634544288209E-2</v>
      </c>
      <c r="J28">
        <v>7.89181024931562E-2</v>
      </c>
    </row>
    <row r="29" spans="1:28" x14ac:dyDescent="0.25">
      <c r="F29" s="4" t="s">
        <v>85</v>
      </c>
      <c r="G29" t="s">
        <v>86</v>
      </c>
      <c r="H29">
        <v>6</v>
      </c>
      <c r="I29">
        <v>0.15211246830477579</v>
      </c>
      <c r="J29">
        <v>6.258459317607204E-2</v>
      </c>
    </row>
    <row r="30" spans="1:28" x14ac:dyDescent="0.25">
      <c r="F30" s="4" t="s">
        <v>87</v>
      </c>
      <c r="G30" s="1" t="s">
        <v>88</v>
      </c>
      <c r="H30">
        <v>8</v>
      </c>
      <c r="I30">
        <v>4.7951440076204749E-2</v>
      </c>
      <c r="J30">
        <v>5.8404481628959358E-2</v>
      </c>
    </row>
    <row r="31" spans="1:28" x14ac:dyDescent="0.25">
      <c r="F31" s="5" t="s">
        <v>89</v>
      </c>
      <c r="G31" s="1" t="s">
        <v>90</v>
      </c>
      <c r="H31">
        <v>18</v>
      </c>
      <c r="I31">
        <v>5.8699427501320615E-2</v>
      </c>
      <c r="J31">
        <v>5.6605764015710575E-2</v>
      </c>
    </row>
    <row r="32" spans="1:28" x14ac:dyDescent="0.25">
      <c r="F32" s="4" t="s">
        <v>91</v>
      </c>
      <c r="G32" t="s">
        <v>92</v>
      </c>
      <c r="H32">
        <v>7</v>
      </c>
      <c r="I32">
        <v>0.15115866453457072</v>
      </c>
      <c r="J32">
        <v>0.15201096528168756</v>
      </c>
    </row>
    <row r="33" spans="6:10" x14ac:dyDescent="0.25">
      <c r="F33" s="5" t="s">
        <v>93</v>
      </c>
      <c r="G33" s="1" t="s">
        <v>94</v>
      </c>
      <c r="H33">
        <v>18</v>
      </c>
      <c r="I33">
        <v>0.15381909662715243</v>
      </c>
      <c r="J33">
        <v>0.15125029377242591</v>
      </c>
    </row>
    <row r="34" spans="6:10" x14ac:dyDescent="0.25">
      <c r="F34" s="5" t="s">
        <v>95</v>
      </c>
      <c r="G34" s="1" t="s">
        <v>96</v>
      </c>
      <c r="H34">
        <v>18</v>
      </c>
      <c r="I34">
        <v>4.4783671755375058E-2</v>
      </c>
      <c r="J34">
        <v>3.1097565675926815E-2</v>
      </c>
    </row>
    <row r="35" spans="6:10" x14ac:dyDescent="0.25">
      <c r="F35" s="4" t="s">
        <v>97</v>
      </c>
      <c r="G35" t="s">
        <v>98</v>
      </c>
      <c r="H35">
        <v>6</v>
      </c>
      <c r="I35">
        <v>0.10779765272072075</v>
      </c>
      <c r="J35">
        <v>7.8141964599807684E-2</v>
      </c>
    </row>
    <row r="36" spans="6:10" x14ac:dyDescent="0.25">
      <c r="F36" s="4" t="s">
        <v>99</v>
      </c>
      <c r="G36" s="1" t="s">
        <v>100</v>
      </c>
      <c r="H36">
        <v>6</v>
      </c>
      <c r="I36">
        <v>3.6410548128317705E-2</v>
      </c>
      <c r="J36">
        <v>7.2631679094952009E-2</v>
      </c>
    </row>
    <row r="37" spans="6:10" x14ac:dyDescent="0.25">
      <c r="F37" s="5" t="s">
        <v>101</v>
      </c>
      <c r="G37" s="1" t="s">
        <v>102</v>
      </c>
      <c r="H37">
        <v>18</v>
      </c>
      <c r="I37">
        <v>5.6661680727423398E-2</v>
      </c>
      <c r="J37">
        <v>8.6373956680838276E-2</v>
      </c>
    </row>
    <row r="38" spans="6:10" x14ac:dyDescent="0.25">
      <c r="F38" s="4" t="s">
        <v>103</v>
      </c>
      <c r="G38" s="1" t="s">
        <v>104</v>
      </c>
      <c r="H38">
        <v>6</v>
      </c>
      <c r="I38">
        <v>0.13139619008448736</v>
      </c>
      <c r="J38">
        <v>0.11777046494511872</v>
      </c>
    </row>
    <row r="39" spans="6:10" x14ac:dyDescent="0.25">
      <c r="F39" s="4" t="s">
        <v>105</v>
      </c>
      <c r="G39" t="s">
        <v>106</v>
      </c>
      <c r="H39">
        <v>6</v>
      </c>
      <c r="I39">
        <v>9.4750243786629065E-2</v>
      </c>
      <c r="J39">
        <v>4.0492456182656587E-2</v>
      </c>
    </row>
    <row r="40" spans="6:10" x14ac:dyDescent="0.25">
      <c r="F40" s="4" t="s">
        <v>107</v>
      </c>
      <c r="G40" t="s">
        <v>108</v>
      </c>
      <c r="H40">
        <v>10</v>
      </c>
      <c r="I40">
        <v>7.343602708513311E-2</v>
      </c>
      <c r="J40">
        <v>0.10434286768278792</v>
      </c>
    </row>
    <row r="41" spans="6:10" x14ac:dyDescent="0.25">
      <c r="F41" s="4" t="s">
        <v>109</v>
      </c>
      <c r="G41" s="1" t="s">
        <v>110</v>
      </c>
      <c r="H41">
        <v>8</v>
      </c>
      <c r="I41">
        <v>0.109820715842381</v>
      </c>
      <c r="J41">
        <v>9.8244015924944944E-2</v>
      </c>
    </row>
    <row r="42" spans="6:10" x14ac:dyDescent="0.25">
      <c r="F42" s="5" t="s">
        <v>111</v>
      </c>
      <c r="G42" s="1" t="s">
        <v>112</v>
      </c>
      <c r="H42">
        <v>18</v>
      </c>
      <c r="I42">
        <v>7.3064719437190992E-2</v>
      </c>
      <c r="J42">
        <v>9.1042547801271065E-2</v>
      </c>
    </row>
    <row r="43" spans="6:10" x14ac:dyDescent="0.25">
      <c r="F43" s="4" t="s">
        <v>113</v>
      </c>
      <c r="G43" t="s">
        <v>114</v>
      </c>
      <c r="H43">
        <v>17</v>
      </c>
      <c r="I43">
        <v>6.9686566419944168E-2</v>
      </c>
      <c r="J43">
        <v>7.2664153085148966E-2</v>
      </c>
    </row>
    <row r="44" spans="6:10" x14ac:dyDescent="0.25">
      <c r="F44" s="4" t="s">
        <v>115</v>
      </c>
      <c r="G44" s="1" t="s">
        <v>63</v>
      </c>
      <c r="H44">
        <v>6</v>
      </c>
      <c r="I44">
        <v>8.9764081546830743E-2</v>
      </c>
      <c r="J44">
        <v>4.9284622862980361E-2</v>
      </c>
    </row>
    <row r="45" spans="6:10" x14ac:dyDescent="0.25">
      <c r="F45" s="4" t="s">
        <v>116</v>
      </c>
      <c r="G45" t="s">
        <v>117</v>
      </c>
      <c r="H45">
        <v>17</v>
      </c>
      <c r="I45">
        <v>0.14123739488013579</v>
      </c>
      <c r="J45">
        <v>0.15223371822254028</v>
      </c>
    </row>
    <row r="46" spans="6:10" x14ac:dyDescent="0.25">
      <c r="F46" s="4" t="s">
        <v>118</v>
      </c>
      <c r="G46" s="1" t="s">
        <v>119</v>
      </c>
      <c r="H46">
        <v>6</v>
      </c>
      <c r="I46">
        <v>8.7799932552566476E-2</v>
      </c>
      <c r="J46">
        <v>3.0374648033195641E-2</v>
      </c>
    </row>
    <row r="47" spans="6:10" x14ac:dyDescent="0.25">
      <c r="F47" s="4" t="s">
        <v>120</v>
      </c>
      <c r="G47" t="s">
        <v>121</v>
      </c>
      <c r="H47">
        <v>13</v>
      </c>
      <c r="I47">
        <v>5.3443220840117267E-2</v>
      </c>
      <c r="J47">
        <v>6.2919331428779493E-2</v>
      </c>
    </row>
    <row r="48" spans="6:10" x14ac:dyDescent="0.25">
      <c r="F48" s="4" t="s">
        <v>122</v>
      </c>
      <c r="G48" s="1" t="s">
        <v>82</v>
      </c>
      <c r="H48">
        <v>6</v>
      </c>
      <c r="I48">
        <v>5.2618294939468714E-2</v>
      </c>
      <c r="J48">
        <v>8.5037950487811709E-2</v>
      </c>
    </row>
    <row r="49" spans="6:10" x14ac:dyDescent="0.25">
      <c r="F49" s="4" t="s">
        <v>123</v>
      </c>
      <c r="G49" s="1" t="s">
        <v>124</v>
      </c>
      <c r="H49">
        <v>13</v>
      </c>
      <c r="I49">
        <v>3.3908235375279969E-2</v>
      </c>
      <c r="J49">
        <v>6.0000028597077322E-2</v>
      </c>
    </row>
    <row r="50" spans="6:10" x14ac:dyDescent="0.25">
      <c r="F50" s="4" t="s">
        <v>125</v>
      </c>
      <c r="G50" s="1" t="s">
        <v>110</v>
      </c>
      <c r="H50">
        <v>8</v>
      </c>
      <c r="I50">
        <v>0.12697506987885823</v>
      </c>
      <c r="J50">
        <v>9.1777653805524967E-2</v>
      </c>
    </row>
    <row r="51" spans="6:10" x14ac:dyDescent="0.25">
      <c r="F51" s="4" t="s">
        <v>126</v>
      </c>
      <c r="G51" s="1" t="s">
        <v>127</v>
      </c>
      <c r="H51">
        <v>7</v>
      </c>
      <c r="I51">
        <v>0.15667757931224902</v>
      </c>
      <c r="J51">
        <v>0.15809986704376017</v>
      </c>
    </row>
    <row r="52" spans="6:10" x14ac:dyDescent="0.25">
      <c r="F52" s="4" t="s">
        <v>128</v>
      </c>
      <c r="G52" t="s">
        <v>129</v>
      </c>
      <c r="H52">
        <v>6</v>
      </c>
      <c r="I52">
        <v>0.14865284479941113</v>
      </c>
      <c r="J52">
        <v>0.15453279654927532</v>
      </c>
    </row>
    <row r="53" spans="6:10" x14ac:dyDescent="0.25">
      <c r="F53" s="4" t="s">
        <v>130</v>
      </c>
      <c r="G53" t="s">
        <v>131</v>
      </c>
      <c r="H53">
        <v>3</v>
      </c>
      <c r="I53">
        <v>0.13724130093974282</v>
      </c>
      <c r="J53">
        <v>0.15052086366824138</v>
      </c>
    </row>
    <row r="54" spans="6:10" x14ac:dyDescent="0.25">
      <c r="F54" s="4" t="s">
        <v>132</v>
      </c>
      <c r="G54" s="1" t="s">
        <v>133</v>
      </c>
      <c r="H54">
        <v>13</v>
      </c>
      <c r="I54">
        <v>0.11511289237780983</v>
      </c>
      <c r="J54">
        <v>0.15259180229519395</v>
      </c>
    </row>
    <row r="55" spans="6:10" x14ac:dyDescent="0.25">
      <c r="F55" s="4" t="s">
        <v>134</v>
      </c>
      <c r="G55" t="s">
        <v>135</v>
      </c>
      <c r="H55">
        <v>4</v>
      </c>
      <c r="I55">
        <v>0.11983576557873245</v>
      </c>
      <c r="J55">
        <v>7.442321619513452E-2</v>
      </c>
    </row>
    <row r="56" spans="6:10" x14ac:dyDescent="0.25">
      <c r="F56" s="4" t="s">
        <v>136</v>
      </c>
      <c r="G56" s="1" t="s">
        <v>137</v>
      </c>
      <c r="H56">
        <v>7</v>
      </c>
      <c r="I56">
        <v>0.14698344090104631</v>
      </c>
      <c r="J56">
        <v>0.149083270101452</v>
      </c>
    </row>
    <row r="57" spans="6:10" x14ac:dyDescent="0.25">
      <c r="F57" s="4" t="s">
        <v>138</v>
      </c>
      <c r="G57" s="1" t="s">
        <v>139</v>
      </c>
      <c r="H57">
        <v>1</v>
      </c>
      <c r="I57">
        <v>3.9047671272188784E-2</v>
      </c>
      <c r="J57">
        <v>7.8652965130726171E-2</v>
      </c>
    </row>
    <row r="58" spans="6:10" x14ac:dyDescent="0.25">
      <c r="F58" s="4" t="s">
        <v>140</v>
      </c>
      <c r="G58" s="1" t="s">
        <v>141</v>
      </c>
      <c r="H58">
        <v>7</v>
      </c>
      <c r="I58">
        <v>0.13903316899021528</v>
      </c>
      <c r="J58">
        <v>0.15353835546450964</v>
      </c>
    </row>
    <row r="59" spans="6:10" x14ac:dyDescent="0.25">
      <c r="F59" s="4" t="s">
        <v>142</v>
      </c>
      <c r="G59" s="1" t="s">
        <v>66</v>
      </c>
      <c r="H59">
        <v>3</v>
      </c>
      <c r="I59">
        <v>0.13178869094810289</v>
      </c>
      <c r="J59">
        <v>0.13893487819942613</v>
      </c>
    </row>
    <row r="60" spans="6:10" x14ac:dyDescent="0.25">
      <c r="F60" s="4" t="s">
        <v>143</v>
      </c>
      <c r="G60" t="s">
        <v>144</v>
      </c>
      <c r="H60">
        <v>13</v>
      </c>
      <c r="I60">
        <v>0.15351158829370234</v>
      </c>
      <c r="J60">
        <v>0.15663985410956499</v>
      </c>
    </row>
    <row r="61" spans="6:10" x14ac:dyDescent="0.25">
      <c r="F61" s="4" t="s">
        <v>145</v>
      </c>
      <c r="G61" t="s">
        <v>84</v>
      </c>
      <c r="H61">
        <v>12</v>
      </c>
      <c r="I61">
        <v>6.2873268289610068E-2</v>
      </c>
      <c r="J61">
        <v>7.1342236455538124E-2</v>
      </c>
    </row>
    <row r="62" spans="6:10" x14ac:dyDescent="0.25">
      <c r="F62" s="4" t="s">
        <v>146</v>
      </c>
      <c r="G62" s="1" t="s">
        <v>147</v>
      </c>
      <c r="H62">
        <v>6</v>
      </c>
      <c r="I62">
        <v>9.5113629857312559E-2</v>
      </c>
      <c r="J62">
        <v>8.3886211453286563E-2</v>
      </c>
    </row>
    <row r="63" spans="6:10" x14ac:dyDescent="0.25">
      <c r="F63" s="4" t="s">
        <v>148</v>
      </c>
      <c r="G63" s="1" t="s">
        <v>149</v>
      </c>
      <c r="H63">
        <v>1</v>
      </c>
      <c r="I63">
        <v>0.11878158702962352</v>
      </c>
      <c r="J63">
        <v>5.1077504605127465E-2</v>
      </c>
    </row>
    <row r="64" spans="6:10" x14ac:dyDescent="0.25">
      <c r="F64" s="4" t="s">
        <v>150</v>
      </c>
      <c r="G64" t="s">
        <v>151</v>
      </c>
      <c r="H64">
        <v>12</v>
      </c>
      <c r="I64">
        <v>7.1317233012396092E-2</v>
      </c>
      <c r="J64">
        <v>2.9347045548217817E-2</v>
      </c>
    </row>
    <row r="65" spans="6:10" x14ac:dyDescent="0.25">
      <c r="F65" s="5" t="s">
        <v>152</v>
      </c>
      <c r="G65" s="1" t="s">
        <v>153</v>
      </c>
      <c r="H65">
        <v>18</v>
      </c>
      <c r="I65">
        <v>7.0770225219147734E-2</v>
      </c>
      <c r="J65">
        <v>8.3397753300340105E-2</v>
      </c>
    </row>
    <row r="66" spans="6:10" x14ac:dyDescent="0.25">
      <c r="F66" s="4" t="s">
        <v>154</v>
      </c>
      <c r="G66" t="s">
        <v>155</v>
      </c>
      <c r="H66">
        <v>3</v>
      </c>
      <c r="I66">
        <v>0.15293627211969069</v>
      </c>
      <c r="J66">
        <v>0.13796234345889444</v>
      </c>
    </row>
    <row r="67" spans="6:10" x14ac:dyDescent="0.25">
      <c r="F67" s="4" t="s">
        <v>156</v>
      </c>
      <c r="G67" s="1" t="s">
        <v>157</v>
      </c>
      <c r="H67">
        <v>2</v>
      </c>
      <c r="I67">
        <v>0.11389449965925441</v>
      </c>
      <c r="J67">
        <v>7.7766516596789195E-2</v>
      </c>
    </row>
    <row r="68" spans="6:10" x14ac:dyDescent="0.25">
      <c r="F68" s="4" t="s">
        <v>158</v>
      </c>
      <c r="G68" t="s">
        <v>72</v>
      </c>
      <c r="H68">
        <v>14</v>
      </c>
      <c r="I68">
        <v>9.8491289661934073E-2</v>
      </c>
      <c r="J68">
        <v>2.7788883611115364E-2</v>
      </c>
    </row>
    <row r="69" spans="6:10" x14ac:dyDescent="0.25">
      <c r="F69" s="4" t="s">
        <v>159</v>
      </c>
      <c r="G69" s="1" t="s">
        <v>160</v>
      </c>
      <c r="H69">
        <v>7</v>
      </c>
      <c r="I69">
        <v>0.1657077719848368</v>
      </c>
      <c r="J69">
        <v>0.16551418752560751</v>
      </c>
    </row>
    <row r="70" spans="6:10" x14ac:dyDescent="0.25">
      <c r="F70" s="4" t="s">
        <v>161</v>
      </c>
      <c r="G70" t="s">
        <v>84</v>
      </c>
      <c r="H70">
        <v>12</v>
      </c>
      <c r="I70">
        <v>9.1534903857648064E-2</v>
      </c>
      <c r="J70">
        <v>6.6081296120150707E-2</v>
      </c>
    </row>
    <row r="71" spans="6:10" x14ac:dyDescent="0.25">
      <c r="F71" s="5" t="s">
        <v>162</v>
      </c>
      <c r="G71" s="1" t="s">
        <v>163</v>
      </c>
      <c r="H71">
        <v>18</v>
      </c>
      <c r="I71">
        <v>0.14427745689592039</v>
      </c>
      <c r="J71">
        <v>0.15922548886355217</v>
      </c>
    </row>
    <row r="72" spans="6:10" x14ac:dyDescent="0.25">
      <c r="F72" s="4" t="s">
        <v>164</v>
      </c>
      <c r="G72" s="1" t="s">
        <v>165</v>
      </c>
      <c r="H72">
        <v>17</v>
      </c>
      <c r="I72">
        <v>9.7108838684321783E-2</v>
      </c>
      <c r="J72">
        <v>2.8721688161556638E-4</v>
      </c>
    </row>
    <row r="73" spans="6:10" x14ac:dyDescent="0.25">
      <c r="F73" s="4" t="s">
        <v>166</v>
      </c>
      <c r="G73" s="1" t="s">
        <v>167</v>
      </c>
      <c r="H73">
        <v>7</v>
      </c>
      <c r="I73">
        <v>0.15102597276479679</v>
      </c>
      <c r="J73">
        <v>0.15916281722441025</v>
      </c>
    </row>
    <row r="74" spans="6:10" x14ac:dyDescent="0.25">
      <c r="F74" s="4" t="s">
        <v>168</v>
      </c>
      <c r="G74" t="s">
        <v>169</v>
      </c>
      <c r="H74">
        <v>3</v>
      </c>
      <c r="I74">
        <v>0.15430573822987947</v>
      </c>
      <c r="J74">
        <v>0.14914116780804049</v>
      </c>
    </row>
    <row r="75" spans="6:10" x14ac:dyDescent="0.25">
      <c r="F75" s="4" t="s">
        <v>170</v>
      </c>
      <c r="G75" s="1" t="s">
        <v>171</v>
      </c>
      <c r="H75">
        <v>3</v>
      </c>
      <c r="I75">
        <v>0.14643014164405585</v>
      </c>
      <c r="J75">
        <v>0.1503203328386683</v>
      </c>
    </row>
    <row r="76" spans="6:10" x14ac:dyDescent="0.25">
      <c r="F76" s="4" t="s">
        <v>172</v>
      </c>
      <c r="G76" s="1" t="s">
        <v>80</v>
      </c>
      <c r="H76">
        <v>7</v>
      </c>
      <c r="I76">
        <v>0.14643455117489848</v>
      </c>
      <c r="J76">
        <v>0.14857618103753203</v>
      </c>
    </row>
    <row r="77" spans="6:10" x14ac:dyDescent="0.25">
      <c r="F77" s="4" t="s">
        <v>173</v>
      </c>
      <c r="G77" t="s">
        <v>151</v>
      </c>
      <c r="H77">
        <v>6</v>
      </c>
      <c r="I77">
        <v>5.9744768433113569E-2</v>
      </c>
      <c r="J77">
        <v>4.3512245613878314E-2</v>
      </c>
    </row>
    <row r="78" spans="6:10" x14ac:dyDescent="0.25">
      <c r="F78" s="5" t="s">
        <v>174</v>
      </c>
      <c r="G78" s="1" t="s">
        <v>175</v>
      </c>
      <c r="H78">
        <v>18</v>
      </c>
      <c r="I78">
        <v>0.15121288834995139</v>
      </c>
      <c r="J78">
        <v>0.15408096993277332</v>
      </c>
    </row>
    <row r="79" spans="6:10" x14ac:dyDescent="0.25">
      <c r="F79" s="4" t="s">
        <v>176</v>
      </c>
      <c r="G79" t="s">
        <v>177</v>
      </c>
      <c r="H79">
        <v>8</v>
      </c>
      <c r="I79">
        <v>0.11621750470378632</v>
      </c>
      <c r="J79">
        <v>9.5023964276115216E-2</v>
      </c>
    </row>
    <row r="80" spans="6:10" x14ac:dyDescent="0.25">
      <c r="F80" s="5" t="s">
        <v>178</v>
      </c>
      <c r="G80" s="1" t="s">
        <v>179</v>
      </c>
      <c r="H80">
        <v>18</v>
      </c>
      <c r="I80">
        <v>9.4672118820684228E-2</v>
      </c>
      <c r="J80">
        <v>7.6011007820985452E-2</v>
      </c>
    </row>
    <row r="81" spans="6:10" x14ac:dyDescent="0.25">
      <c r="F81" s="4" t="s">
        <v>180</v>
      </c>
      <c r="G81" t="s">
        <v>84</v>
      </c>
      <c r="H81">
        <v>12</v>
      </c>
      <c r="I81">
        <v>7.2083067615625357E-2</v>
      </c>
      <c r="J81">
        <v>8.7380136686023929E-2</v>
      </c>
    </row>
    <row r="82" spans="6:10" x14ac:dyDescent="0.25">
      <c r="F82" s="4" t="s">
        <v>181</v>
      </c>
      <c r="G82" t="s">
        <v>182</v>
      </c>
      <c r="H82">
        <v>13</v>
      </c>
      <c r="I82">
        <v>0.14541200017942543</v>
      </c>
      <c r="J82">
        <v>0.12551459686229391</v>
      </c>
    </row>
    <row r="83" spans="6:10" x14ac:dyDescent="0.25">
      <c r="F83" s="5" t="s">
        <v>183</v>
      </c>
      <c r="G83" s="1" t="s">
        <v>184</v>
      </c>
      <c r="H83">
        <v>18</v>
      </c>
      <c r="I83">
        <v>0.14813026874804253</v>
      </c>
      <c r="J83">
        <v>0.15813174176491521</v>
      </c>
    </row>
    <row r="84" spans="6:10" x14ac:dyDescent="0.25">
      <c r="F84" s="4" t="s">
        <v>185</v>
      </c>
      <c r="G84" s="1" t="s">
        <v>49</v>
      </c>
      <c r="H84">
        <v>12</v>
      </c>
      <c r="I84">
        <v>5.9873895991856801E-2</v>
      </c>
      <c r="J84">
        <v>7.2400011595560559E-2</v>
      </c>
    </row>
    <row r="85" spans="6:10" x14ac:dyDescent="0.25">
      <c r="F85" s="4" t="s">
        <v>186</v>
      </c>
      <c r="G85" s="1" t="s">
        <v>187</v>
      </c>
      <c r="H85">
        <v>18</v>
      </c>
      <c r="I85">
        <v>6.3901007561125142E-2</v>
      </c>
      <c r="J85">
        <v>6.8872219691431744E-2</v>
      </c>
    </row>
    <row r="86" spans="6:10" x14ac:dyDescent="0.25">
      <c r="F86" s="4" t="s">
        <v>188</v>
      </c>
      <c r="G86" s="1" t="s">
        <v>189</v>
      </c>
      <c r="H86">
        <v>18</v>
      </c>
      <c r="I86">
        <v>0.15765405680095976</v>
      </c>
      <c r="J86">
        <v>0.15834319948734951</v>
      </c>
    </row>
    <row r="87" spans="6:10" x14ac:dyDescent="0.25">
      <c r="F87" s="4" t="s">
        <v>190</v>
      </c>
      <c r="G87" s="1" t="s">
        <v>191</v>
      </c>
      <c r="H87">
        <v>13</v>
      </c>
      <c r="I87">
        <v>5.2258160756462682E-2</v>
      </c>
      <c r="J87">
        <v>6.0376848227403634E-2</v>
      </c>
    </row>
    <row r="88" spans="6:10" x14ac:dyDescent="0.25">
      <c r="F88" s="4" t="s">
        <v>192</v>
      </c>
      <c r="G88" s="1" t="s">
        <v>63</v>
      </c>
      <c r="H88">
        <v>6</v>
      </c>
      <c r="I88">
        <v>5.5659314793986864E-2</v>
      </c>
      <c r="J88">
        <v>2.9999991960209943E-2</v>
      </c>
    </row>
    <row r="89" spans="6:10" x14ac:dyDescent="0.25">
      <c r="F89" s="4" t="s">
        <v>193</v>
      </c>
      <c r="G89" s="1" t="s">
        <v>194</v>
      </c>
      <c r="H89">
        <v>18</v>
      </c>
      <c r="I89">
        <v>3.1591554494800569E-2</v>
      </c>
      <c r="J89">
        <v>6.0000005718251516E-2</v>
      </c>
    </row>
    <row r="90" spans="6:10" x14ac:dyDescent="0.25">
      <c r="F90" s="4" t="s">
        <v>195</v>
      </c>
      <c r="G90" t="s">
        <v>196</v>
      </c>
      <c r="H90">
        <v>13</v>
      </c>
      <c r="I90">
        <v>6.1433033164789194E-2</v>
      </c>
      <c r="J90">
        <v>6.0000017867064173E-2</v>
      </c>
    </row>
    <row r="91" spans="6:10" x14ac:dyDescent="0.25">
      <c r="F91" s="4" t="s">
        <v>197</v>
      </c>
      <c r="G91" s="1" t="s">
        <v>133</v>
      </c>
      <c r="H91">
        <v>13</v>
      </c>
      <c r="I91">
        <v>0.12764985682690855</v>
      </c>
      <c r="J91">
        <v>0.13205912418414903</v>
      </c>
    </row>
    <row r="92" spans="6:10" x14ac:dyDescent="0.25">
      <c r="F92" s="4" t="s">
        <v>198</v>
      </c>
      <c r="G92" t="s">
        <v>199</v>
      </c>
      <c r="H92">
        <v>6</v>
      </c>
      <c r="I92">
        <v>5.026586571658237E-2</v>
      </c>
      <c r="J92">
        <v>8.2173710722037746E-2</v>
      </c>
    </row>
    <row r="93" spans="6:10" x14ac:dyDescent="0.25">
      <c r="F93" s="4" t="s">
        <v>200</v>
      </c>
      <c r="G93" s="1" t="s">
        <v>63</v>
      </c>
      <c r="H93">
        <v>6</v>
      </c>
      <c r="I93">
        <v>0.10384649657675035</v>
      </c>
      <c r="J93">
        <v>3.3324334935062573E-2</v>
      </c>
    </row>
    <row r="94" spans="6:10" x14ac:dyDescent="0.25">
      <c r="F94" s="4" t="s">
        <v>201</v>
      </c>
      <c r="G94" t="s">
        <v>84</v>
      </c>
      <c r="H94">
        <v>12</v>
      </c>
      <c r="I94">
        <v>8.3554507185420054E-2</v>
      </c>
      <c r="J94">
        <v>9.7563238381515871E-2</v>
      </c>
    </row>
    <row r="95" spans="6:10" x14ac:dyDescent="0.25">
      <c r="F95" s="5" t="s">
        <v>202</v>
      </c>
      <c r="G95" s="1" t="s">
        <v>203</v>
      </c>
      <c r="H95">
        <v>18</v>
      </c>
      <c r="I95">
        <v>0.15601731179176911</v>
      </c>
      <c r="J95">
        <v>0.16712462885849047</v>
      </c>
    </row>
    <row r="96" spans="6:10" x14ac:dyDescent="0.25">
      <c r="F96" s="4" t="s">
        <v>204</v>
      </c>
      <c r="G96" s="1" t="s">
        <v>49</v>
      </c>
      <c r="H96">
        <v>12</v>
      </c>
      <c r="I96">
        <v>6.7271837791679945E-2</v>
      </c>
      <c r="J96">
        <v>8.4548444892071598E-2</v>
      </c>
    </row>
    <row r="97" spans="6:10" x14ac:dyDescent="0.25">
      <c r="F97" s="4" t="s">
        <v>205</v>
      </c>
      <c r="G97" t="s">
        <v>206</v>
      </c>
      <c r="H97">
        <v>10</v>
      </c>
      <c r="I97">
        <v>0.12628167085194927</v>
      </c>
      <c r="J97">
        <v>0.12595363058280112</v>
      </c>
    </row>
    <row r="98" spans="6:10" x14ac:dyDescent="0.25">
      <c r="F98" s="4" t="s">
        <v>207</v>
      </c>
      <c r="G98" s="1" t="s">
        <v>165</v>
      </c>
      <c r="H98">
        <v>17</v>
      </c>
      <c r="I98">
        <v>5.8337468604316704E-2</v>
      </c>
      <c r="J98">
        <v>6.0000025707986938E-2</v>
      </c>
    </row>
    <row r="99" spans="6:10" x14ac:dyDescent="0.25">
      <c r="F99" s="4" t="s">
        <v>208</v>
      </c>
      <c r="G99" t="s">
        <v>209</v>
      </c>
      <c r="H99">
        <v>13</v>
      </c>
      <c r="I99">
        <v>1.7563399245966539E-2</v>
      </c>
      <c r="J99">
        <v>6.0000025350368129E-2</v>
      </c>
    </row>
    <row r="100" spans="6:10" x14ac:dyDescent="0.25">
      <c r="F100" s="4" t="s">
        <v>210</v>
      </c>
      <c r="G100" s="1" t="s">
        <v>211</v>
      </c>
      <c r="H100">
        <v>13</v>
      </c>
      <c r="I100">
        <v>9.8600405907839458E-2</v>
      </c>
      <c r="J100">
        <v>0.1048787888520098</v>
      </c>
    </row>
    <row r="101" spans="6:10" x14ac:dyDescent="0.25">
      <c r="F101" s="4" t="s">
        <v>212</v>
      </c>
      <c r="G101" s="1" t="s">
        <v>133</v>
      </c>
      <c r="H101">
        <v>13</v>
      </c>
      <c r="I101">
        <v>0.1299478721007947</v>
      </c>
      <c r="J101">
        <v>0.13275934429164454</v>
      </c>
    </row>
    <row r="102" spans="6:10" x14ac:dyDescent="0.25">
      <c r="F102" s="4" t="s">
        <v>213</v>
      </c>
      <c r="G102" s="1" t="s">
        <v>214</v>
      </c>
      <c r="H102">
        <v>3</v>
      </c>
      <c r="I102">
        <v>0.16054691377156352</v>
      </c>
      <c r="J102">
        <v>0.16187392526631567</v>
      </c>
    </row>
    <row r="103" spans="6:10" x14ac:dyDescent="0.25">
      <c r="F103" s="4" t="s">
        <v>215</v>
      </c>
      <c r="G103" t="s">
        <v>216</v>
      </c>
      <c r="H103">
        <v>14</v>
      </c>
      <c r="I103">
        <v>0.1010884635386939</v>
      </c>
      <c r="J103">
        <v>8.9762908854220308E-2</v>
      </c>
    </row>
    <row r="104" spans="6:10" x14ac:dyDescent="0.25">
      <c r="F104" s="4" t="s">
        <v>217</v>
      </c>
      <c r="G104" t="s">
        <v>84</v>
      </c>
      <c r="H104">
        <v>6</v>
      </c>
      <c r="I104">
        <v>0.12300411842892271</v>
      </c>
      <c r="J104">
        <v>0.10295121226803736</v>
      </c>
    </row>
    <row r="105" spans="6:10" x14ac:dyDescent="0.25">
      <c r="F105" s="4" t="s">
        <v>218</v>
      </c>
      <c r="G105" s="1" t="s">
        <v>219</v>
      </c>
      <c r="H105">
        <v>13</v>
      </c>
      <c r="I105">
        <v>8.9960206485071109E-2</v>
      </c>
      <c r="J105">
        <v>8.0659880805816486E-2</v>
      </c>
    </row>
    <row r="106" spans="6:10" x14ac:dyDescent="0.25">
      <c r="F106" s="4" t="s">
        <v>220</v>
      </c>
      <c r="G106" s="1" t="s">
        <v>221</v>
      </c>
      <c r="H106">
        <v>18</v>
      </c>
      <c r="I106">
        <v>0.10336527090077645</v>
      </c>
      <c r="J106">
        <v>6.4739645894048375E-2</v>
      </c>
    </row>
    <row r="107" spans="6:10" x14ac:dyDescent="0.25">
      <c r="F107" s="4" t="s">
        <v>222</v>
      </c>
      <c r="G107" t="s">
        <v>223</v>
      </c>
      <c r="H107">
        <v>7</v>
      </c>
      <c r="I107">
        <v>0.14462997793668478</v>
      </c>
      <c r="J107">
        <v>0.15960883427452238</v>
      </c>
    </row>
    <row r="108" spans="6:10" x14ac:dyDescent="0.25">
      <c r="F108" s="4" t="s">
        <v>224</v>
      </c>
      <c r="G108" s="1" t="s">
        <v>82</v>
      </c>
      <c r="H108">
        <v>6</v>
      </c>
      <c r="I108">
        <v>4.1651200817874746E-2</v>
      </c>
      <c r="J108">
        <v>2.0822921288887047E-2</v>
      </c>
    </row>
    <row r="109" spans="6:10" x14ac:dyDescent="0.25">
      <c r="F109" s="4" t="s">
        <v>225</v>
      </c>
      <c r="G109" s="1" t="s">
        <v>226</v>
      </c>
      <c r="H109">
        <v>13</v>
      </c>
      <c r="I109">
        <v>4.9758140915750801E-2</v>
      </c>
      <c r="J109">
        <v>8.1485893134988455E-2</v>
      </c>
    </row>
    <row r="110" spans="6:10" x14ac:dyDescent="0.25">
      <c r="F110" s="4" t="s">
        <v>227</v>
      </c>
      <c r="G110" s="1" t="s">
        <v>228</v>
      </c>
      <c r="H110">
        <v>11</v>
      </c>
      <c r="I110">
        <v>6.7049705428766107E-2</v>
      </c>
      <c r="J110">
        <v>5.999999794874878E-2</v>
      </c>
    </row>
    <row r="111" spans="6:10" x14ac:dyDescent="0.25">
      <c r="F111" s="4" t="s">
        <v>229</v>
      </c>
      <c r="G111" s="1" t="s">
        <v>230</v>
      </c>
      <c r="H111">
        <v>14</v>
      </c>
      <c r="I111">
        <v>8.1513405429564409E-2</v>
      </c>
      <c r="J111">
        <v>7.1852440359347972E-2</v>
      </c>
    </row>
    <row r="112" spans="6:10" x14ac:dyDescent="0.25">
      <c r="F112" s="4" t="s">
        <v>231</v>
      </c>
      <c r="G112" t="s">
        <v>232</v>
      </c>
      <c r="H112">
        <v>7</v>
      </c>
      <c r="I112">
        <v>9.9281361699512891E-2</v>
      </c>
      <c r="J112">
        <v>0.14789685903180438</v>
      </c>
    </row>
    <row r="113" spans="6:10" x14ac:dyDescent="0.25">
      <c r="F113" s="5" t="s">
        <v>233</v>
      </c>
      <c r="G113" s="1" t="s">
        <v>234</v>
      </c>
      <c r="H113">
        <v>18</v>
      </c>
      <c r="I113">
        <v>0.15169044375079582</v>
      </c>
      <c r="J113">
        <v>0.15272403570107601</v>
      </c>
    </row>
    <row r="114" spans="6:10" x14ac:dyDescent="0.25">
      <c r="F114" s="4" t="s">
        <v>235</v>
      </c>
      <c r="G114" s="1" t="s">
        <v>236</v>
      </c>
      <c r="H114">
        <v>18</v>
      </c>
      <c r="I114">
        <v>6.6537714079935362E-2</v>
      </c>
      <c r="J114">
        <v>6.0402771341015543E-2</v>
      </c>
    </row>
    <row r="115" spans="6:10" x14ac:dyDescent="0.25">
      <c r="F115" s="4" t="s">
        <v>237</v>
      </c>
      <c r="G115" s="1" t="s">
        <v>238</v>
      </c>
      <c r="H115">
        <v>18</v>
      </c>
      <c r="I115">
        <v>9.2279068275384721E-2</v>
      </c>
      <c r="J115">
        <v>9.3939798197346491E-2</v>
      </c>
    </row>
    <row r="116" spans="6:10" x14ac:dyDescent="0.25">
      <c r="F116" s="4" t="s">
        <v>239</v>
      </c>
      <c r="G116" s="1" t="s">
        <v>240</v>
      </c>
      <c r="H116">
        <v>18</v>
      </c>
      <c r="I116">
        <v>6.7482503160373478E-2</v>
      </c>
      <c r="J116">
        <v>6.0000098019645592E-2</v>
      </c>
    </row>
    <row r="117" spans="6:10" x14ac:dyDescent="0.25">
      <c r="F117" s="4" t="s">
        <v>241</v>
      </c>
      <c r="G117" s="1" t="s">
        <v>242</v>
      </c>
      <c r="H117">
        <v>18</v>
      </c>
      <c r="I117">
        <v>0.12825183497776402</v>
      </c>
      <c r="J117">
        <v>0.14250986236165841</v>
      </c>
    </row>
    <row r="118" spans="6:10" x14ac:dyDescent="0.25">
      <c r="F118" s="4" t="s">
        <v>243</v>
      </c>
      <c r="G118" s="1" t="s">
        <v>244</v>
      </c>
      <c r="H118">
        <v>18</v>
      </c>
      <c r="I118">
        <v>4.8344907922254481E-2</v>
      </c>
      <c r="J118">
        <v>2.9999996145026367E-2</v>
      </c>
    </row>
    <row r="119" spans="6:10" x14ac:dyDescent="0.25">
      <c r="F119" s="5" t="s">
        <v>245</v>
      </c>
      <c r="G119" s="1" t="s">
        <v>246</v>
      </c>
      <c r="H119">
        <v>18</v>
      </c>
      <c r="I119">
        <v>0.1303848855850494</v>
      </c>
      <c r="J119">
        <v>0.15680027753656664</v>
      </c>
    </row>
    <row r="120" spans="6:10" x14ac:dyDescent="0.25">
      <c r="F120" s="4" t="s">
        <v>247</v>
      </c>
      <c r="G120" s="1" t="s">
        <v>248</v>
      </c>
      <c r="H120">
        <v>18</v>
      </c>
      <c r="I120">
        <v>0.1294568287428122</v>
      </c>
      <c r="J120">
        <v>0.14365231662367936</v>
      </c>
    </row>
    <row r="121" spans="6:10" x14ac:dyDescent="0.25">
      <c r="F121" s="4" t="s">
        <v>249</v>
      </c>
      <c r="G121" s="1" t="s">
        <v>133</v>
      </c>
      <c r="H121">
        <v>13</v>
      </c>
      <c r="I121">
        <v>6.6600207373062048E-2</v>
      </c>
      <c r="J121">
        <v>0.15559680444706508</v>
      </c>
    </row>
    <row r="122" spans="6:10" x14ac:dyDescent="0.25">
      <c r="F122" s="4" t="s">
        <v>250</v>
      </c>
      <c r="G122" s="1" t="s">
        <v>251</v>
      </c>
      <c r="H122">
        <v>18</v>
      </c>
      <c r="I122">
        <v>0.15475040437339493</v>
      </c>
      <c r="J122">
        <v>0.12696570434477678</v>
      </c>
    </row>
    <row r="123" spans="6:10" x14ac:dyDescent="0.25">
      <c r="F123" s="4" t="s">
        <v>252</v>
      </c>
      <c r="G123" s="1" t="s">
        <v>82</v>
      </c>
      <c r="H123">
        <v>6</v>
      </c>
      <c r="I123">
        <v>0.11408139135884918</v>
      </c>
      <c r="J123">
        <v>2.9999986027355131E-2</v>
      </c>
    </row>
    <row r="124" spans="6:10" x14ac:dyDescent="0.25">
      <c r="F124" s="4" t="s">
        <v>253</v>
      </c>
      <c r="G124" t="s">
        <v>254</v>
      </c>
      <c r="H124">
        <v>14</v>
      </c>
      <c r="I124">
        <v>8.8719407628528035E-2</v>
      </c>
      <c r="J124">
        <v>5.9570758037994567E-2</v>
      </c>
    </row>
    <row r="125" spans="6:10" x14ac:dyDescent="0.25">
      <c r="F125" s="4" t="s">
        <v>255</v>
      </c>
      <c r="G125" s="1" t="s">
        <v>256</v>
      </c>
      <c r="H125">
        <v>2</v>
      </c>
      <c r="I125">
        <v>0.12191909645875015</v>
      </c>
      <c r="J125">
        <v>0.14834338581822465</v>
      </c>
    </row>
    <row r="126" spans="6:10" x14ac:dyDescent="0.25">
      <c r="F126" s="4" t="s">
        <v>257</v>
      </c>
      <c r="G126" t="s">
        <v>258</v>
      </c>
      <c r="H126">
        <v>13</v>
      </c>
      <c r="I126">
        <v>9.0299546485181723E-2</v>
      </c>
      <c r="J126">
        <v>7.1148677418189393E-2</v>
      </c>
    </row>
    <row r="127" spans="6:10" x14ac:dyDescent="0.25">
      <c r="F127" s="4" t="s">
        <v>259</v>
      </c>
      <c r="G127" s="1" t="s">
        <v>63</v>
      </c>
      <c r="H127">
        <v>6</v>
      </c>
      <c r="I127">
        <v>4.0586635891343405E-2</v>
      </c>
      <c r="J127">
        <v>3.4722418004769107E-2</v>
      </c>
    </row>
    <row r="128" spans="6:10" x14ac:dyDescent="0.25">
      <c r="F128" s="4" t="s">
        <v>260</v>
      </c>
      <c r="G128" s="1" t="s">
        <v>261</v>
      </c>
      <c r="H128">
        <v>3</v>
      </c>
      <c r="I128">
        <v>0.11137332531658863</v>
      </c>
      <c r="J128">
        <v>0.15409582138281538</v>
      </c>
    </row>
    <row r="129" spans="6:10" x14ac:dyDescent="0.25">
      <c r="F129" s="4" t="s">
        <v>262</v>
      </c>
      <c r="G129" t="s">
        <v>263</v>
      </c>
      <c r="H129">
        <v>3</v>
      </c>
      <c r="I129">
        <v>0.11180129924647675</v>
      </c>
      <c r="J129">
        <v>0.133368222418005</v>
      </c>
    </row>
    <row r="130" spans="6:10" x14ac:dyDescent="0.25">
      <c r="F130" s="4" t="s">
        <v>264</v>
      </c>
      <c r="G130" s="1" t="s">
        <v>265</v>
      </c>
      <c r="H130">
        <v>17</v>
      </c>
      <c r="I130">
        <v>0.15501284978402835</v>
      </c>
      <c r="J130">
        <v>0.14083396124936692</v>
      </c>
    </row>
    <row r="131" spans="6:10" x14ac:dyDescent="0.25">
      <c r="F131" s="4" t="s">
        <v>266</v>
      </c>
      <c r="G131" t="s">
        <v>267</v>
      </c>
      <c r="H131">
        <v>3</v>
      </c>
      <c r="I131">
        <v>8.3172088295165938E-2</v>
      </c>
      <c r="J131">
        <v>6.7157139809443947E-2</v>
      </c>
    </row>
    <row r="132" spans="6:10" x14ac:dyDescent="0.25">
      <c r="F132" s="4" t="s">
        <v>268</v>
      </c>
      <c r="G132" t="s">
        <v>269</v>
      </c>
      <c r="H132">
        <v>3</v>
      </c>
      <c r="I132">
        <v>0.12185086021704505</v>
      </c>
      <c r="J132">
        <v>2.9999992967809769E-2</v>
      </c>
    </row>
    <row r="133" spans="6:10" x14ac:dyDescent="0.25">
      <c r="F133" s="4" t="s">
        <v>270</v>
      </c>
      <c r="G133" s="1" t="s">
        <v>271</v>
      </c>
      <c r="H133">
        <v>18</v>
      </c>
      <c r="I133">
        <v>0.1391997039483148</v>
      </c>
      <c r="J133">
        <v>0.15912901453855974</v>
      </c>
    </row>
    <row r="134" spans="6:10" x14ac:dyDescent="0.25">
      <c r="F134" s="4" t="s">
        <v>272</v>
      </c>
      <c r="G134" s="1" t="s">
        <v>273</v>
      </c>
      <c r="H134">
        <v>8</v>
      </c>
      <c r="I134">
        <v>0.16133471351622777</v>
      </c>
      <c r="J134">
        <v>0.15714971111444268</v>
      </c>
    </row>
    <row r="135" spans="6:10" x14ac:dyDescent="0.25">
      <c r="F135" s="4" t="s">
        <v>274</v>
      </c>
      <c r="G135" t="s">
        <v>275</v>
      </c>
      <c r="H135">
        <v>14</v>
      </c>
      <c r="I135">
        <v>0.15546105396035095</v>
      </c>
      <c r="J135">
        <v>0.11457481427730361</v>
      </c>
    </row>
    <row r="136" spans="6:10" x14ac:dyDescent="0.25">
      <c r="F136" s="4" t="s">
        <v>276</v>
      </c>
      <c r="G136" t="s">
        <v>277</v>
      </c>
      <c r="H136">
        <v>8</v>
      </c>
      <c r="I136">
        <v>3.0625054830440628E-2</v>
      </c>
      <c r="J136">
        <v>5.1102200504849274E-2</v>
      </c>
    </row>
    <row r="137" spans="6:10" x14ac:dyDescent="0.25">
      <c r="F137" s="4" t="s">
        <v>278</v>
      </c>
      <c r="G137" t="s">
        <v>279</v>
      </c>
      <c r="H137">
        <v>17</v>
      </c>
      <c r="I137">
        <v>6.9756787138567575E-2</v>
      </c>
      <c r="J137">
        <v>6.000000199838465E-2</v>
      </c>
    </row>
    <row r="138" spans="6:10" x14ac:dyDescent="0.25">
      <c r="F138" s="4" t="s">
        <v>280</v>
      </c>
      <c r="G138" s="1" t="s">
        <v>281</v>
      </c>
      <c r="H138">
        <v>10</v>
      </c>
      <c r="I138">
        <v>0.13992534565624123</v>
      </c>
      <c r="J138">
        <v>0.14182949479934198</v>
      </c>
    </row>
    <row r="139" spans="6:10" x14ac:dyDescent="0.25">
      <c r="F139" s="4" t="s">
        <v>282</v>
      </c>
      <c r="G139" s="1" t="s">
        <v>283</v>
      </c>
      <c r="H139">
        <v>3</v>
      </c>
      <c r="I139">
        <v>0.14241321193351492</v>
      </c>
      <c r="J139">
        <v>0.15142676302063532</v>
      </c>
    </row>
    <row r="140" spans="6:10" x14ac:dyDescent="0.25">
      <c r="F140" s="4" t="s">
        <v>284</v>
      </c>
      <c r="G140" s="1" t="s">
        <v>285</v>
      </c>
      <c r="H140">
        <v>18</v>
      </c>
      <c r="I140">
        <v>0.14857776592139901</v>
      </c>
      <c r="J140">
        <v>0.15262668942258609</v>
      </c>
    </row>
    <row r="141" spans="6:10" x14ac:dyDescent="0.25">
      <c r="F141" s="4" t="s">
        <v>286</v>
      </c>
      <c r="G141" t="s">
        <v>287</v>
      </c>
      <c r="H141">
        <v>10</v>
      </c>
      <c r="I141">
        <v>4.8560785168453524E-2</v>
      </c>
      <c r="J141">
        <v>8.5047898958474324E-2</v>
      </c>
    </row>
    <row r="142" spans="6:10" x14ac:dyDescent="0.25">
      <c r="F142" s="4" t="s">
        <v>288</v>
      </c>
      <c r="G142" s="1" t="s">
        <v>289</v>
      </c>
      <c r="H142">
        <v>18</v>
      </c>
      <c r="I142">
        <v>0.15017156314647423</v>
      </c>
      <c r="J142">
        <v>0.16397968962069959</v>
      </c>
    </row>
    <row r="143" spans="6:10" x14ac:dyDescent="0.25">
      <c r="F143" s="4" t="s">
        <v>290</v>
      </c>
      <c r="G143" t="s">
        <v>291</v>
      </c>
      <c r="H143">
        <v>5</v>
      </c>
      <c r="I143">
        <v>0.10257751381112981</v>
      </c>
      <c r="J143">
        <v>0.10847961692079809</v>
      </c>
    </row>
    <row r="144" spans="6:10" x14ac:dyDescent="0.25">
      <c r="F144" s="4" t="s">
        <v>292</v>
      </c>
      <c r="G144" s="1" t="s">
        <v>293</v>
      </c>
      <c r="H144">
        <v>2</v>
      </c>
      <c r="I144">
        <v>8.8344469943209242E-2</v>
      </c>
      <c r="J144">
        <v>0.15849569213012685</v>
      </c>
    </row>
    <row r="145" spans="6:10" x14ac:dyDescent="0.25">
      <c r="F145" s="4" t="s">
        <v>294</v>
      </c>
      <c r="G145" t="s">
        <v>295</v>
      </c>
      <c r="H145">
        <v>1</v>
      </c>
      <c r="I145">
        <v>8.0054740216086995E-3</v>
      </c>
      <c r="J145">
        <v>1.3906742385368091E-2</v>
      </c>
    </row>
    <row r="146" spans="6:10" x14ac:dyDescent="0.25">
      <c r="F146" s="4" t="s">
        <v>296</v>
      </c>
      <c r="G146" s="1" t="s">
        <v>82</v>
      </c>
      <c r="H146">
        <v>6</v>
      </c>
      <c r="I146">
        <v>3.0038330036028484E-2</v>
      </c>
      <c r="J146">
        <v>5.7609599347555975E-2</v>
      </c>
    </row>
    <row r="147" spans="6:10" x14ac:dyDescent="0.25">
      <c r="F147" s="4" t="s">
        <v>297</v>
      </c>
      <c r="G147" t="s">
        <v>298</v>
      </c>
      <c r="H147">
        <v>4</v>
      </c>
      <c r="I147">
        <v>0.10656662462988904</v>
      </c>
      <c r="J147">
        <v>0.14889060141331517</v>
      </c>
    </row>
    <row r="148" spans="6:10" x14ac:dyDescent="0.25">
      <c r="F148" s="5" t="s">
        <v>299</v>
      </c>
      <c r="G148" s="1" t="s">
        <v>300</v>
      </c>
      <c r="H148">
        <v>18</v>
      </c>
      <c r="I148">
        <v>0.15025245725786468</v>
      </c>
      <c r="J148">
        <v>0.15305040947042614</v>
      </c>
    </row>
    <row r="149" spans="6:10" x14ac:dyDescent="0.25">
      <c r="F149" s="4" t="s">
        <v>301</v>
      </c>
      <c r="G149" t="s">
        <v>302</v>
      </c>
      <c r="H149">
        <v>13</v>
      </c>
      <c r="I149">
        <v>0.15271480838622942</v>
      </c>
      <c r="J149">
        <v>0.15934648564422527</v>
      </c>
    </row>
    <row r="150" spans="6:10" x14ac:dyDescent="0.25">
      <c r="F150" s="4" t="s">
        <v>303</v>
      </c>
      <c r="G150" s="1" t="s">
        <v>304</v>
      </c>
      <c r="H150">
        <v>18</v>
      </c>
      <c r="I150">
        <v>9.0892383426892875E-2</v>
      </c>
      <c r="J150">
        <v>0.15240126093619877</v>
      </c>
    </row>
    <row r="151" spans="6:10" x14ac:dyDescent="0.25">
      <c r="F151" s="4" t="s">
        <v>305</v>
      </c>
      <c r="G151" s="1" t="s">
        <v>306</v>
      </c>
      <c r="H151">
        <v>18</v>
      </c>
      <c r="I151">
        <v>5.283389690021488E-2</v>
      </c>
      <c r="J151">
        <v>3.5633712340461789E-2</v>
      </c>
    </row>
    <row r="152" spans="6:10" x14ac:dyDescent="0.25">
      <c r="F152" s="4" t="s">
        <v>307</v>
      </c>
      <c r="G152" t="s">
        <v>151</v>
      </c>
      <c r="H152">
        <v>6</v>
      </c>
      <c r="I152">
        <v>3.4269380672589972E-2</v>
      </c>
      <c r="J152">
        <v>2.9999985614074774E-2</v>
      </c>
    </row>
    <row r="153" spans="6:10" x14ac:dyDescent="0.25">
      <c r="F153" s="4" t="s">
        <v>308</v>
      </c>
      <c r="G153" s="1" t="s">
        <v>309</v>
      </c>
      <c r="H153">
        <v>10</v>
      </c>
      <c r="I153">
        <v>0.11515364669015769</v>
      </c>
      <c r="J153">
        <v>7.72393500874997E-2</v>
      </c>
    </row>
    <row r="154" spans="6:10" x14ac:dyDescent="0.25">
      <c r="F154" s="4" t="s">
        <v>310</v>
      </c>
      <c r="G154" t="s">
        <v>311</v>
      </c>
      <c r="H154">
        <v>6</v>
      </c>
      <c r="I154">
        <v>6.0992916345689381E-2</v>
      </c>
      <c r="J154">
        <v>8.1862219581841769E-2</v>
      </c>
    </row>
    <row r="155" spans="6:10" x14ac:dyDescent="0.25">
      <c r="F155" s="4" t="s">
        <v>312</v>
      </c>
      <c r="G155" t="s">
        <v>313</v>
      </c>
      <c r="H155">
        <v>3</v>
      </c>
      <c r="I155">
        <v>0.12782971385604722</v>
      </c>
      <c r="J155">
        <v>0.15674071451732771</v>
      </c>
    </row>
    <row r="156" spans="6:10" x14ac:dyDescent="0.25">
      <c r="F156" s="4" t="s">
        <v>314</v>
      </c>
      <c r="G156" s="1" t="s">
        <v>137</v>
      </c>
      <c r="H156">
        <v>7</v>
      </c>
      <c r="I156">
        <v>0.14849936838813446</v>
      </c>
      <c r="J156">
        <v>0.14957296610673362</v>
      </c>
    </row>
    <row r="157" spans="6:10" x14ac:dyDescent="0.25">
      <c r="F157" s="4" t="s">
        <v>315</v>
      </c>
      <c r="G157" s="1" t="s">
        <v>316</v>
      </c>
      <c r="H157">
        <v>3</v>
      </c>
      <c r="I157">
        <v>0.12718638581526379</v>
      </c>
      <c r="J157">
        <v>1.5093871535157453E-2</v>
      </c>
    </row>
    <row r="158" spans="6:10" x14ac:dyDescent="0.25">
      <c r="F158" s="5" t="s">
        <v>317</v>
      </c>
      <c r="G158" s="1" t="s">
        <v>318</v>
      </c>
      <c r="H158">
        <v>18</v>
      </c>
      <c r="I158">
        <v>0.15425311402197803</v>
      </c>
      <c r="J158">
        <v>0.15583665922726878</v>
      </c>
    </row>
    <row r="159" spans="6:10" x14ac:dyDescent="0.25">
      <c r="F159" s="4" t="s">
        <v>319</v>
      </c>
      <c r="G159" t="s">
        <v>320</v>
      </c>
      <c r="H159">
        <v>14</v>
      </c>
      <c r="I159">
        <v>0.10112795921671991</v>
      </c>
      <c r="J159">
        <v>8.8251164910711388E-2</v>
      </c>
    </row>
    <row r="160" spans="6:10" x14ac:dyDescent="0.25">
      <c r="F160" s="4" t="s">
        <v>321</v>
      </c>
      <c r="G160" t="s">
        <v>322</v>
      </c>
      <c r="H160">
        <v>17</v>
      </c>
      <c r="I160">
        <v>7.5098076287970578E-2</v>
      </c>
      <c r="J160">
        <v>4.637317423250336E-2</v>
      </c>
    </row>
    <row r="161" spans="6:10" x14ac:dyDescent="0.25">
      <c r="F161" s="4" t="s">
        <v>323</v>
      </c>
      <c r="G161" t="s">
        <v>324</v>
      </c>
      <c r="H161">
        <v>3</v>
      </c>
      <c r="I161">
        <v>0.14288052954694386</v>
      </c>
      <c r="J161">
        <v>0.15504841317519666</v>
      </c>
    </row>
    <row r="162" spans="6:10" x14ac:dyDescent="0.25">
      <c r="F162" s="4" t="s">
        <v>325</v>
      </c>
      <c r="G162" s="1" t="s">
        <v>326</v>
      </c>
      <c r="H162">
        <v>3</v>
      </c>
      <c r="I162">
        <v>0.14116135354353651</v>
      </c>
      <c r="J162">
        <v>0.15248746551198927</v>
      </c>
    </row>
    <row r="163" spans="6:10" x14ac:dyDescent="0.25">
      <c r="F163" s="4" t="s">
        <v>327</v>
      </c>
      <c r="G163" s="1" t="s">
        <v>328</v>
      </c>
      <c r="H163">
        <v>18</v>
      </c>
      <c r="I163">
        <v>0.14581603554187406</v>
      </c>
      <c r="J163">
        <v>0.12694205677874754</v>
      </c>
    </row>
    <row r="164" spans="6:10" x14ac:dyDescent="0.25">
      <c r="F164" s="4" t="s">
        <v>329</v>
      </c>
      <c r="G164" t="s">
        <v>330</v>
      </c>
      <c r="H164">
        <v>17</v>
      </c>
      <c r="I164">
        <v>0.14132333870530939</v>
      </c>
      <c r="J164">
        <v>0.14139990514881792</v>
      </c>
    </row>
    <row r="165" spans="6:10" x14ac:dyDescent="0.25">
      <c r="F165" s="4" t="s">
        <v>331</v>
      </c>
      <c r="G165" s="1" t="s">
        <v>332</v>
      </c>
      <c r="H165">
        <v>3</v>
      </c>
      <c r="I165">
        <v>0.15482487734666384</v>
      </c>
      <c r="J165">
        <v>0.1546037703223723</v>
      </c>
    </row>
    <row r="166" spans="6:10" x14ac:dyDescent="0.25">
      <c r="F166" s="4" t="s">
        <v>333</v>
      </c>
      <c r="G166" s="1" t="s">
        <v>334</v>
      </c>
      <c r="H166">
        <v>18</v>
      </c>
      <c r="I166">
        <v>0.15046036273135902</v>
      </c>
      <c r="J166">
        <v>0.1587990532525641</v>
      </c>
    </row>
    <row r="167" spans="6:10" x14ac:dyDescent="0.25">
      <c r="F167" s="4" t="s">
        <v>335</v>
      </c>
      <c r="G167" t="s">
        <v>336</v>
      </c>
      <c r="H167">
        <v>8</v>
      </c>
      <c r="I167">
        <v>8.7870909546736625E-2</v>
      </c>
      <c r="J167">
        <v>2.9999995933801173E-2</v>
      </c>
    </row>
    <row r="168" spans="6:10" x14ac:dyDescent="0.25">
      <c r="F168" s="4" t="s">
        <v>337</v>
      </c>
      <c r="G168" s="1" t="s">
        <v>338</v>
      </c>
      <c r="H168">
        <v>3</v>
      </c>
      <c r="I168">
        <v>0.14908222819164652</v>
      </c>
      <c r="J168">
        <v>0.1476703224280268</v>
      </c>
    </row>
    <row r="169" spans="6:10" x14ac:dyDescent="0.25">
      <c r="F169" s="4" t="s">
        <v>339</v>
      </c>
      <c r="G169" t="s">
        <v>340</v>
      </c>
      <c r="H169">
        <v>12</v>
      </c>
      <c r="I169">
        <v>0.10815151591755259</v>
      </c>
      <c r="J169">
        <v>0.15804491801404291</v>
      </c>
    </row>
    <row r="170" spans="6:10" x14ac:dyDescent="0.25">
      <c r="F170" s="4" t="s">
        <v>341</v>
      </c>
      <c r="G170" s="1" t="s">
        <v>110</v>
      </c>
      <c r="H170">
        <v>8</v>
      </c>
      <c r="I170">
        <v>9.5542628905696605E-2</v>
      </c>
      <c r="J170">
        <v>7.4270908675314246E-2</v>
      </c>
    </row>
    <row r="171" spans="6:10" x14ac:dyDescent="0.25">
      <c r="F171" s="4" t="s">
        <v>342</v>
      </c>
      <c r="G171" t="s">
        <v>343</v>
      </c>
      <c r="H171">
        <v>8</v>
      </c>
      <c r="I171">
        <v>0.14139826677278811</v>
      </c>
      <c r="J171">
        <v>0.14748154824615547</v>
      </c>
    </row>
    <row r="172" spans="6:10" x14ac:dyDescent="0.25">
      <c r="F172" s="4" t="s">
        <v>344</v>
      </c>
      <c r="G172" s="1" t="s">
        <v>345</v>
      </c>
      <c r="H172">
        <v>18</v>
      </c>
      <c r="I172">
        <v>0.11653718634346152</v>
      </c>
      <c r="J172">
        <v>0.15669157704745454</v>
      </c>
    </row>
    <row r="173" spans="6:10" x14ac:dyDescent="0.25">
      <c r="F173" s="4" t="s">
        <v>346</v>
      </c>
      <c r="G173" t="s">
        <v>347</v>
      </c>
      <c r="H173">
        <v>3</v>
      </c>
      <c r="I173">
        <v>0.15098649278901805</v>
      </c>
      <c r="J173">
        <v>0.15476629846918116</v>
      </c>
    </row>
    <row r="174" spans="6:10" x14ac:dyDescent="0.25">
      <c r="F174" s="4" t="s">
        <v>348</v>
      </c>
      <c r="G174" t="s">
        <v>349</v>
      </c>
      <c r="H174">
        <v>6</v>
      </c>
      <c r="I174">
        <v>6.6978297141443946E-2</v>
      </c>
      <c r="J174">
        <v>6.6535804243354618E-2</v>
      </c>
    </row>
    <row r="175" spans="6:10" x14ac:dyDescent="0.25">
      <c r="F175" s="4" t="s">
        <v>350</v>
      </c>
      <c r="G175" t="s">
        <v>351</v>
      </c>
      <c r="H175">
        <v>14</v>
      </c>
      <c r="I175">
        <v>0.14780974090348356</v>
      </c>
      <c r="J175">
        <v>0.14981481415853792</v>
      </c>
    </row>
    <row r="176" spans="6:10" x14ac:dyDescent="0.25">
      <c r="F176" s="4" t="s">
        <v>352</v>
      </c>
      <c r="G176" t="s">
        <v>353</v>
      </c>
      <c r="H176">
        <v>14</v>
      </c>
      <c r="I176">
        <v>5.0512265214403579E-2</v>
      </c>
      <c r="J176">
        <v>3.1424231505634004E-2</v>
      </c>
    </row>
    <row r="177" spans="6:10" x14ac:dyDescent="0.25">
      <c r="F177" s="4" t="s">
        <v>354</v>
      </c>
      <c r="G177" t="s">
        <v>355</v>
      </c>
      <c r="H177">
        <v>4</v>
      </c>
      <c r="I177">
        <v>0.1089351308744307</v>
      </c>
      <c r="J177">
        <v>0.11120146544443749</v>
      </c>
    </row>
    <row r="178" spans="6:10" x14ac:dyDescent="0.25">
      <c r="F178" s="4" t="s">
        <v>356</v>
      </c>
      <c r="G178" s="1" t="s">
        <v>49</v>
      </c>
      <c r="H178">
        <v>12</v>
      </c>
      <c r="I178">
        <v>9.4167690421241804E-2</v>
      </c>
      <c r="J178">
        <v>9.211979583645763E-2</v>
      </c>
    </row>
    <row r="179" spans="6:10" x14ac:dyDescent="0.25">
      <c r="F179" s="4" t="s">
        <v>357</v>
      </c>
      <c r="G179" t="s">
        <v>358</v>
      </c>
      <c r="H179">
        <v>14</v>
      </c>
      <c r="I179">
        <v>5.0780569176523488E-2</v>
      </c>
      <c r="J179">
        <v>5.3555564014383009E-2</v>
      </c>
    </row>
    <row r="180" spans="6:10" x14ac:dyDescent="0.25">
      <c r="F180" s="4" t="s">
        <v>359</v>
      </c>
      <c r="G180" t="s">
        <v>360</v>
      </c>
      <c r="H180">
        <v>3</v>
      </c>
      <c r="I180">
        <v>0.12040485022676162</v>
      </c>
      <c r="J180">
        <v>0.14852191790356167</v>
      </c>
    </row>
    <row r="181" spans="6:10" x14ac:dyDescent="0.25">
      <c r="F181" s="4" t="s">
        <v>361</v>
      </c>
      <c r="G181" t="s">
        <v>362</v>
      </c>
      <c r="H181">
        <v>17</v>
      </c>
      <c r="I181">
        <v>0.11309166787590565</v>
      </c>
      <c r="J181">
        <v>4.9470967042972921E-3</v>
      </c>
    </row>
    <row r="182" spans="6:10" x14ac:dyDescent="0.25">
      <c r="F182" s="4" t="s">
        <v>363</v>
      </c>
      <c r="G182" s="1" t="s">
        <v>364</v>
      </c>
      <c r="H182">
        <v>13</v>
      </c>
      <c r="I182">
        <v>0.13250180657574112</v>
      </c>
      <c r="J182">
        <v>0.14986900382240431</v>
      </c>
    </row>
    <row r="183" spans="6:10" x14ac:dyDescent="0.25">
      <c r="F183" s="4" t="s">
        <v>365</v>
      </c>
      <c r="G183" t="s">
        <v>72</v>
      </c>
      <c r="H183">
        <v>14</v>
      </c>
      <c r="I183">
        <v>7.8018995181567954E-3</v>
      </c>
      <c r="J183">
        <v>5.5844133560199155E-2</v>
      </c>
    </row>
    <row r="184" spans="6:10" x14ac:dyDescent="0.25">
      <c r="F184" s="5" t="s">
        <v>366</v>
      </c>
      <c r="G184" s="1" t="s">
        <v>367</v>
      </c>
      <c r="H184">
        <v>18</v>
      </c>
      <c r="I184">
        <v>9.4431487070488443E-2</v>
      </c>
      <c r="J184">
        <v>6.736941445194207E-2</v>
      </c>
    </row>
    <row r="185" spans="6:10" x14ac:dyDescent="0.25">
      <c r="F185" s="4" t="s">
        <v>368</v>
      </c>
      <c r="G185" t="s">
        <v>287</v>
      </c>
      <c r="H185">
        <v>10</v>
      </c>
      <c r="I185">
        <v>4.8783292316322349E-2</v>
      </c>
      <c r="J185">
        <v>9.0093145744324241E-2</v>
      </c>
    </row>
    <row r="186" spans="6:10" x14ac:dyDescent="0.25">
      <c r="F186" s="4" t="s">
        <v>369</v>
      </c>
      <c r="G186" t="s">
        <v>370</v>
      </c>
      <c r="H186">
        <v>9</v>
      </c>
      <c r="I186">
        <v>2.1519507832897047E-2</v>
      </c>
      <c r="J186">
        <v>2.9999822696217666E-2</v>
      </c>
    </row>
    <row r="187" spans="6:10" x14ac:dyDescent="0.25">
      <c r="F187" s="5" t="s">
        <v>371</v>
      </c>
      <c r="G187" s="1" t="s">
        <v>372</v>
      </c>
      <c r="H187">
        <v>18</v>
      </c>
      <c r="I187">
        <v>6.6461588567767724E-2</v>
      </c>
      <c r="J187">
        <v>5.5743501895357317E-2</v>
      </c>
    </row>
    <row r="188" spans="6:10" x14ac:dyDescent="0.25">
      <c r="F188" s="4" t="s">
        <v>373</v>
      </c>
      <c r="G188" s="1" t="s">
        <v>374</v>
      </c>
      <c r="H188">
        <v>13</v>
      </c>
      <c r="I188">
        <v>4.912692101956944E-2</v>
      </c>
      <c r="J188">
        <v>4.0373283878174578E-2</v>
      </c>
    </row>
    <row r="189" spans="6:10" x14ac:dyDescent="0.25">
      <c r="F189" s="4" t="s">
        <v>375</v>
      </c>
      <c r="G189" s="1" t="s">
        <v>374</v>
      </c>
      <c r="H189">
        <v>13</v>
      </c>
      <c r="I189">
        <v>7.4700362913174334E-2</v>
      </c>
      <c r="J189">
        <v>2.9999968720216735E-2</v>
      </c>
    </row>
    <row r="190" spans="6:10" x14ac:dyDescent="0.25">
      <c r="F190" s="4" t="s">
        <v>376</v>
      </c>
      <c r="G190" t="s">
        <v>377</v>
      </c>
      <c r="H190">
        <v>3</v>
      </c>
      <c r="I190">
        <v>0.13492921987604084</v>
      </c>
      <c r="J190">
        <v>0.15850353966460631</v>
      </c>
    </row>
    <row r="191" spans="6:10" x14ac:dyDescent="0.25">
      <c r="F191" s="4" t="s">
        <v>378</v>
      </c>
      <c r="G191" s="1" t="s">
        <v>110</v>
      </c>
      <c r="H191">
        <v>8</v>
      </c>
      <c r="I191">
        <v>0.15021365462827313</v>
      </c>
      <c r="J191">
        <v>0.10116798392728384</v>
      </c>
    </row>
    <row r="192" spans="6:10" x14ac:dyDescent="0.25">
      <c r="F192" s="4" t="s">
        <v>379</v>
      </c>
      <c r="G192" t="s">
        <v>380</v>
      </c>
      <c r="H192">
        <v>14</v>
      </c>
      <c r="I192">
        <v>4.0735496688348964E-2</v>
      </c>
      <c r="J192">
        <v>3.0000024819583561E-2</v>
      </c>
    </row>
    <row r="193" spans="6:10" x14ac:dyDescent="0.25">
      <c r="F193" s="4" t="s">
        <v>381</v>
      </c>
      <c r="G193" s="1" t="s">
        <v>382</v>
      </c>
      <c r="H193">
        <v>3</v>
      </c>
      <c r="I193">
        <v>0.1414300531668195</v>
      </c>
      <c r="J193">
        <v>0.15549780591567905</v>
      </c>
    </row>
    <row r="194" spans="6:10" x14ac:dyDescent="0.25">
      <c r="F194" s="5" t="s">
        <v>383</v>
      </c>
      <c r="G194" s="1" t="s">
        <v>384</v>
      </c>
      <c r="H194">
        <v>18</v>
      </c>
      <c r="I194">
        <v>0.11981491797095604</v>
      </c>
      <c r="J194">
        <v>0.14682398559920704</v>
      </c>
    </row>
    <row r="195" spans="6:10" x14ac:dyDescent="0.25">
      <c r="F195" s="4" t="s">
        <v>385</v>
      </c>
      <c r="G195" t="s">
        <v>302</v>
      </c>
      <c r="H195">
        <v>13</v>
      </c>
      <c r="I195">
        <v>5.9139280209561336E-2</v>
      </c>
      <c r="J195">
        <v>6.4147406709180663E-2</v>
      </c>
    </row>
    <row r="196" spans="6:10" x14ac:dyDescent="0.25">
      <c r="F196" s="4" t="s">
        <v>386</v>
      </c>
      <c r="G196" s="1" t="s">
        <v>80</v>
      </c>
      <c r="H196">
        <v>7</v>
      </c>
      <c r="I196">
        <v>7.5823249926724831E-2</v>
      </c>
      <c r="J196">
        <v>0.15539923996803195</v>
      </c>
    </row>
    <row r="197" spans="6:10" x14ac:dyDescent="0.25">
      <c r="F197" s="5" t="s">
        <v>387</v>
      </c>
      <c r="G197" s="1" t="s">
        <v>388</v>
      </c>
      <c r="H197">
        <v>18</v>
      </c>
      <c r="I197">
        <v>0.15542666644833286</v>
      </c>
      <c r="J197">
        <v>0.15930562429259854</v>
      </c>
    </row>
    <row r="198" spans="6:10" x14ac:dyDescent="0.25">
      <c r="F198" s="4" t="s">
        <v>389</v>
      </c>
      <c r="G198" t="s">
        <v>121</v>
      </c>
      <c r="H198">
        <v>6</v>
      </c>
      <c r="I198">
        <v>1.0222114739402266E-2</v>
      </c>
      <c r="J198">
        <v>6.0000029132095206E-2</v>
      </c>
    </row>
    <row r="199" spans="6:10" x14ac:dyDescent="0.25">
      <c r="F199" s="4" t="s">
        <v>390</v>
      </c>
      <c r="G199" t="s">
        <v>391</v>
      </c>
      <c r="H199">
        <v>13</v>
      </c>
      <c r="I199">
        <v>0.15184896714900947</v>
      </c>
      <c r="J199">
        <v>9.9221521906024457E-2</v>
      </c>
    </row>
    <row r="200" spans="6:10" x14ac:dyDescent="0.25">
      <c r="F200" s="4" t="s">
        <v>392</v>
      </c>
      <c r="G200" s="1" t="s">
        <v>393</v>
      </c>
      <c r="H200">
        <v>6</v>
      </c>
      <c r="I200">
        <v>0.13090368791428103</v>
      </c>
      <c r="J200">
        <v>0.11996381497543566</v>
      </c>
    </row>
    <row r="201" spans="6:10" x14ac:dyDescent="0.25">
      <c r="F201" s="4" t="s">
        <v>394</v>
      </c>
      <c r="G201" t="s">
        <v>395</v>
      </c>
      <c r="H201">
        <v>6</v>
      </c>
      <c r="I201">
        <v>7.9919655739633985E-2</v>
      </c>
      <c r="J201">
        <v>8.884191660255851E-2</v>
      </c>
    </row>
    <row r="202" spans="6:10" x14ac:dyDescent="0.25">
      <c r="F202" s="4" t="s">
        <v>396</v>
      </c>
      <c r="G202" s="1" t="s">
        <v>397</v>
      </c>
      <c r="H202">
        <v>7</v>
      </c>
      <c r="I202">
        <v>0.15824715596209521</v>
      </c>
      <c r="J202">
        <v>8.4222529404567231E-2</v>
      </c>
    </row>
    <row r="203" spans="6:10" x14ac:dyDescent="0.25">
      <c r="F203" s="4" t="s">
        <v>398</v>
      </c>
      <c r="G203" s="1" t="s">
        <v>399</v>
      </c>
      <c r="H203">
        <v>3</v>
      </c>
      <c r="I203">
        <v>0.13766507465308098</v>
      </c>
      <c r="J203">
        <v>0.13696150257331038</v>
      </c>
    </row>
    <row r="204" spans="6:10" x14ac:dyDescent="0.25">
      <c r="F204" s="4" t="s">
        <v>400</v>
      </c>
      <c r="G204" s="1" t="s">
        <v>401</v>
      </c>
      <c r="H204">
        <v>3</v>
      </c>
      <c r="I204">
        <v>0.15691750883236277</v>
      </c>
      <c r="J204">
        <v>0.15657142398601939</v>
      </c>
    </row>
    <row r="205" spans="6:10" x14ac:dyDescent="0.25">
      <c r="F205" s="5" t="s">
        <v>402</v>
      </c>
      <c r="G205" s="1" t="s">
        <v>403</v>
      </c>
      <c r="H205">
        <v>18</v>
      </c>
      <c r="I205">
        <v>0.15088232671843285</v>
      </c>
      <c r="J205">
        <v>0.16105346288221425</v>
      </c>
    </row>
    <row r="206" spans="6:10" x14ac:dyDescent="0.25">
      <c r="F206" s="4" t="s">
        <v>404</v>
      </c>
      <c r="G206" s="1" t="s">
        <v>133</v>
      </c>
      <c r="H206">
        <v>13</v>
      </c>
      <c r="I206">
        <v>0.1348827748635332</v>
      </c>
      <c r="J206">
        <v>8.9786997031415045E-2</v>
      </c>
    </row>
    <row r="207" spans="6:10" x14ac:dyDescent="0.25">
      <c r="F207" s="4" t="s">
        <v>405</v>
      </c>
      <c r="G207" s="1" t="s">
        <v>406</v>
      </c>
      <c r="H207">
        <v>1</v>
      </c>
      <c r="I207">
        <v>5.9997284106431084E-2</v>
      </c>
      <c r="J207">
        <v>0</v>
      </c>
    </row>
    <row r="208" spans="6:10" x14ac:dyDescent="0.25">
      <c r="F208" s="4" t="s">
        <v>407</v>
      </c>
      <c r="G208" s="1" t="s">
        <v>408</v>
      </c>
      <c r="H208">
        <v>13</v>
      </c>
      <c r="I208">
        <v>6.4941400489268525E-2</v>
      </c>
      <c r="J208">
        <v>3.0000585764645319E-2</v>
      </c>
    </row>
    <row r="209" spans="6:10" x14ac:dyDescent="0.25">
      <c r="F209" s="4" t="s">
        <v>409</v>
      </c>
      <c r="G209" t="s">
        <v>410</v>
      </c>
      <c r="H209">
        <v>10</v>
      </c>
      <c r="I209">
        <v>6.1996497168339909E-2</v>
      </c>
      <c r="J209">
        <v>6.0000003013272421E-2</v>
      </c>
    </row>
    <row r="210" spans="6:10" x14ac:dyDescent="0.25">
      <c r="F210" s="4" t="s">
        <v>411</v>
      </c>
      <c r="G210" s="1" t="s">
        <v>80</v>
      </c>
      <c r="H210">
        <v>7</v>
      </c>
      <c r="I210">
        <v>0.13827913474529124</v>
      </c>
      <c r="J210">
        <v>0.16539640446189222</v>
      </c>
    </row>
    <row r="211" spans="6:10" x14ac:dyDescent="0.25">
      <c r="F211" s="4" t="s">
        <v>412</v>
      </c>
      <c r="G211" t="s">
        <v>380</v>
      </c>
      <c r="H211">
        <v>14</v>
      </c>
      <c r="I211">
        <v>8.5613500973948126E-2</v>
      </c>
      <c r="J211">
        <v>2.9999987641151755E-2</v>
      </c>
    </row>
    <row r="212" spans="6:10" x14ac:dyDescent="0.25">
      <c r="F212" s="4" t="s">
        <v>413</v>
      </c>
      <c r="G212" t="s">
        <v>414</v>
      </c>
      <c r="H212">
        <v>3</v>
      </c>
      <c r="I212">
        <v>0.15572631599305273</v>
      </c>
      <c r="J212">
        <v>0.15681897533864761</v>
      </c>
    </row>
    <row r="213" spans="6:10" x14ac:dyDescent="0.25">
      <c r="F213" s="4" t="s">
        <v>415</v>
      </c>
      <c r="G213" s="1" t="s">
        <v>416</v>
      </c>
      <c r="H213">
        <v>14</v>
      </c>
      <c r="I213">
        <v>0.10936685185400803</v>
      </c>
      <c r="J213">
        <v>0.10344878569473416</v>
      </c>
    </row>
    <row r="214" spans="6:10" x14ac:dyDescent="0.25">
      <c r="F214" s="4" t="s">
        <v>417</v>
      </c>
      <c r="G214" s="1" t="s">
        <v>418</v>
      </c>
      <c r="H214">
        <v>1</v>
      </c>
      <c r="I214">
        <v>2.0699490143894842E-4</v>
      </c>
      <c r="J214">
        <v>8.205461722114245E-4</v>
      </c>
    </row>
    <row r="215" spans="6:10" x14ac:dyDescent="0.25">
      <c r="F215" s="5" t="s">
        <v>419</v>
      </c>
      <c r="G215" s="1" t="s">
        <v>420</v>
      </c>
      <c r="H215">
        <v>18</v>
      </c>
      <c r="I215">
        <v>8.5236871071748557E-2</v>
      </c>
      <c r="J215">
        <v>0.11945604956612461</v>
      </c>
    </row>
    <row r="216" spans="6:10" x14ac:dyDescent="0.25">
      <c r="F216" s="4" t="s">
        <v>421</v>
      </c>
      <c r="G216" s="1" t="s">
        <v>80</v>
      </c>
      <c r="H216">
        <v>7</v>
      </c>
      <c r="I216">
        <v>5.604197742813908E-2</v>
      </c>
      <c r="J216">
        <v>4.3516850333334869E-2</v>
      </c>
    </row>
    <row r="217" spans="6:10" x14ac:dyDescent="0.25">
      <c r="F217" s="4" t="s">
        <v>422</v>
      </c>
      <c r="G217" t="s">
        <v>423</v>
      </c>
      <c r="H217">
        <v>3</v>
      </c>
      <c r="I217">
        <v>0.15214504062703374</v>
      </c>
      <c r="J217">
        <v>0.15200005957278837</v>
      </c>
    </row>
    <row r="218" spans="6:10" x14ac:dyDescent="0.25">
      <c r="F218" s="4" t="s">
        <v>424</v>
      </c>
      <c r="G218" s="1" t="s">
        <v>425</v>
      </c>
      <c r="H218">
        <v>8</v>
      </c>
      <c r="I218">
        <v>8.5001814519664931E-2</v>
      </c>
      <c r="J218">
        <v>2.9999991666330036E-2</v>
      </c>
    </row>
    <row r="219" spans="6:10" x14ac:dyDescent="0.25">
      <c r="F219" s="4" t="s">
        <v>426</v>
      </c>
      <c r="G219" s="1" t="s">
        <v>427</v>
      </c>
      <c r="H219">
        <v>3</v>
      </c>
      <c r="I219">
        <v>0.14654016272657944</v>
      </c>
      <c r="J219">
        <v>0.15034208578431343</v>
      </c>
    </row>
    <row r="220" spans="6:10" x14ac:dyDescent="0.25">
      <c r="F220" s="4" t="s">
        <v>428</v>
      </c>
      <c r="G220" s="1" t="s">
        <v>429</v>
      </c>
      <c r="H220">
        <v>3</v>
      </c>
      <c r="I220">
        <v>0.14749101902929132</v>
      </c>
      <c r="J220">
        <v>0.1530196179518557</v>
      </c>
    </row>
    <row r="221" spans="6:10" x14ac:dyDescent="0.25">
      <c r="F221" s="4" t="s">
        <v>430</v>
      </c>
      <c r="G221" s="1" t="s">
        <v>431</v>
      </c>
      <c r="H221">
        <v>7</v>
      </c>
      <c r="I221">
        <v>6.0003785727806173E-2</v>
      </c>
      <c r="J221">
        <v>3.0033130808611218E-2</v>
      </c>
    </row>
    <row r="222" spans="6:10" x14ac:dyDescent="0.25">
      <c r="F222" s="4" t="s">
        <v>432</v>
      </c>
      <c r="G222" s="1" t="s">
        <v>433</v>
      </c>
      <c r="H222">
        <v>3</v>
      </c>
      <c r="I222">
        <v>0.13704329752678582</v>
      </c>
      <c r="J222">
        <v>0.15519789604454723</v>
      </c>
    </row>
    <row r="223" spans="6:10" x14ac:dyDescent="0.25">
      <c r="F223" s="4" t="s">
        <v>434</v>
      </c>
      <c r="G223" t="s">
        <v>302</v>
      </c>
      <c r="H223">
        <v>13</v>
      </c>
      <c r="I223">
        <v>0.13457260883381017</v>
      </c>
      <c r="J223">
        <v>0.11811182691828001</v>
      </c>
    </row>
    <row r="224" spans="6:10" x14ac:dyDescent="0.25">
      <c r="F224" s="5" t="s">
        <v>435</v>
      </c>
      <c r="G224" s="1" t="s">
        <v>436</v>
      </c>
      <c r="H224">
        <v>18</v>
      </c>
      <c r="I224">
        <v>0.153001128790685</v>
      </c>
      <c r="J224">
        <v>0.1566766081742029</v>
      </c>
    </row>
    <row r="225" spans="6:10" x14ac:dyDescent="0.25">
      <c r="F225" s="4" t="s">
        <v>437</v>
      </c>
      <c r="G225" s="1" t="s">
        <v>438</v>
      </c>
      <c r="H225">
        <v>3</v>
      </c>
      <c r="I225">
        <v>0.15209441280273381</v>
      </c>
      <c r="J225">
        <v>0.16039691498485992</v>
      </c>
    </row>
    <row r="226" spans="6:10" x14ac:dyDescent="0.25">
      <c r="F226" s="4" t="s">
        <v>439</v>
      </c>
      <c r="G226" t="s">
        <v>440</v>
      </c>
      <c r="H226">
        <v>13</v>
      </c>
      <c r="I226">
        <v>2.5478987932626315E-2</v>
      </c>
      <c r="J226">
        <v>3.0001661578064037E-2</v>
      </c>
    </row>
    <row r="227" spans="6:10" x14ac:dyDescent="0.25">
      <c r="F227" s="4" t="s">
        <v>441</v>
      </c>
      <c r="G227" t="s">
        <v>442</v>
      </c>
      <c r="H227">
        <v>18</v>
      </c>
      <c r="I227">
        <v>8.2493410732691619E-2</v>
      </c>
      <c r="J227">
        <v>2.999999270067253E-2</v>
      </c>
    </row>
    <row r="228" spans="6:10" x14ac:dyDescent="0.25">
      <c r="F228" s="4" t="s">
        <v>443</v>
      </c>
      <c r="G228" s="1" t="s">
        <v>444</v>
      </c>
      <c r="H228">
        <v>18</v>
      </c>
      <c r="I228">
        <v>8.8235806707201436E-2</v>
      </c>
      <c r="J228">
        <v>3.000708168282246E-2</v>
      </c>
    </row>
    <row r="229" spans="6:10" x14ac:dyDescent="0.25">
      <c r="F229" s="4" t="s">
        <v>445</v>
      </c>
      <c r="G229" s="1" t="s">
        <v>165</v>
      </c>
      <c r="H229">
        <v>18</v>
      </c>
      <c r="I229">
        <v>3.5016492534788286E-2</v>
      </c>
      <c r="J229">
        <v>2.9999877637667118E-2</v>
      </c>
    </row>
    <row r="230" spans="6:10" x14ac:dyDescent="0.25">
      <c r="F230" s="4" t="s">
        <v>446</v>
      </c>
      <c r="G230" t="s">
        <v>447</v>
      </c>
      <c r="H230">
        <v>6</v>
      </c>
      <c r="I230">
        <v>7.2768060457236147E-2</v>
      </c>
      <c r="J230">
        <v>2.9999994528223741E-2</v>
      </c>
    </row>
    <row r="231" spans="6:10" x14ac:dyDescent="0.25">
      <c r="F231" s="4" t="s">
        <v>448</v>
      </c>
      <c r="G231" t="s">
        <v>449</v>
      </c>
      <c r="H231">
        <v>13</v>
      </c>
      <c r="I231">
        <v>4.7253035369660176E-2</v>
      </c>
      <c r="J231">
        <v>3.0000003364857718E-2</v>
      </c>
    </row>
    <row r="232" spans="6:10" x14ac:dyDescent="0.25">
      <c r="F232" s="4" t="s">
        <v>450</v>
      </c>
      <c r="G232" s="1" t="s">
        <v>281</v>
      </c>
      <c r="H232">
        <v>10</v>
      </c>
      <c r="I232">
        <v>0.1248106453782423</v>
      </c>
      <c r="J232">
        <v>2.9999861572762666E-2</v>
      </c>
    </row>
    <row r="233" spans="6:10" x14ac:dyDescent="0.25">
      <c r="F233" s="4" t="s">
        <v>451</v>
      </c>
      <c r="G233" s="1" t="s">
        <v>452</v>
      </c>
      <c r="H233">
        <v>7</v>
      </c>
      <c r="I233">
        <v>5.0010469231344681E-2</v>
      </c>
      <c r="J233">
        <v>3.0017140580490875E-2</v>
      </c>
    </row>
    <row r="234" spans="6:10" x14ac:dyDescent="0.25">
      <c r="F234" s="4" t="s">
        <v>453</v>
      </c>
      <c r="G234" s="1" t="s">
        <v>454</v>
      </c>
      <c r="H234">
        <v>6</v>
      </c>
      <c r="I234">
        <v>1.9654892332111877E-3</v>
      </c>
      <c r="J234">
        <v>3.0273528778114369E-2</v>
      </c>
    </row>
    <row r="235" spans="6:10" x14ac:dyDescent="0.25">
      <c r="F235" s="4" t="s">
        <v>455</v>
      </c>
      <c r="G235" s="1" t="s">
        <v>456</v>
      </c>
      <c r="H235">
        <v>7</v>
      </c>
      <c r="I235">
        <v>6.5640979960594689E-2</v>
      </c>
      <c r="J235">
        <v>2.9999841214592857E-2</v>
      </c>
    </row>
    <row r="236" spans="6:10" x14ac:dyDescent="0.25">
      <c r="F236" s="4" t="s">
        <v>457</v>
      </c>
      <c r="G236" s="1" t="s">
        <v>458</v>
      </c>
      <c r="H236">
        <v>7</v>
      </c>
      <c r="I236">
        <v>6.0003785727806173E-2</v>
      </c>
      <c r="J236">
        <v>2.9999987907174296E-2</v>
      </c>
    </row>
    <row r="237" spans="6:10" x14ac:dyDescent="0.25">
      <c r="F237" s="4" t="s">
        <v>459</v>
      </c>
      <c r="G237" s="1" t="s">
        <v>460</v>
      </c>
      <c r="H237">
        <v>7</v>
      </c>
      <c r="I237">
        <v>6.0003785727806173E-2</v>
      </c>
      <c r="J237">
        <v>3.0000041485934777E-2</v>
      </c>
    </row>
    <row r="238" spans="6:10" x14ac:dyDescent="0.25">
      <c r="F238" s="4" t="s">
        <v>461</v>
      </c>
      <c r="G238" s="1" t="s">
        <v>82</v>
      </c>
      <c r="H238">
        <v>6</v>
      </c>
      <c r="I238">
        <v>6.0003785727806173E-2</v>
      </c>
      <c r="J238">
        <v>2.9999977934204187E-2</v>
      </c>
    </row>
    <row r="239" spans="6:10" x14ac:dyDescent="0.25">
      <c r="F239" s="4" t="s">
        <v>462</v>
      </c>
      <c r="G239" t="s">
        <v>463</v>
      </c>
      <c r="H239">
        <v>13</v>
      </c>
      <c r="I239">
        <v>2.7295940964952112E-2</v>
      </c>
      <c r="J239">
        <v>5.7309319547816172E-2</v>
      </c>
    </row>
    <row r="240" spans="6:10" x14ac:dyDescent="0.25">
      <c r="F240" s="4" t="s">
        <v>464</v>
      </c>
      <c r="G240" t="s">
        <v>465</v>
      </c>
      <c r="H240">
        <v>6</v>
      </c>
      <c r="I240">
        <v>0.10251300305960917</v>
      </c>
      <c r="J240">
        <v>2.999999610232619E-2</v>
      </c>
    </row>
    <row r="241" spans="6:10" x14ac:dyDescent="0.25">
      <c r="F241" s="4" t="s">
        <v>466</v>
      </c>
      <c r="G241" t="s">
        <v>467</v>
      </c>
      <c r="H241">
        <v>6</v>
      </c>
      <c r="I241">
        <v>3.9582466561486895E-2</v>
      </c>
      <c r="J241">
        <v>3.0047434594099042E-2</v>
      </c>
    </row>
    <row r="242" spans="6:10" x14ac:dyDescent="0.25">
      <c r="F242" s="4" t="s">
        <v>468</v>
      </c>
      <c r="G242" s="1" t="s">
        <v>469</v>
      </c>
      <c r="H242">
        <v>10</v>
      </c>
      <c r="I242">
        <v>9.4034945828194938E-2</v>
      </c>
      <c r="J242">
        <v>0.15806253133551446</v>
      </c>
    </row>
    <row r="243" spans="6:10" x14ac:dyDescent="0.25">
      <c r="F243" s="4" t="s">
        <v>470</v>
      </c>
      <c r="G243" s="1" t="s">
        <v>471</v>
      </c>
      <c r="H243">
        <v>10</v>
      </c>
      <c r="I243">
        <v>0.12221929647827584</v>
      </c>
      <c r="J243">
        <v>9.9634564009585314E-2</v>
      </c>
    </row>
    <row r="244" spans="6:10" x14ac:dyDescent="0.25">
      <c r="F244" s="4" t="s">
        <v>472</v>
      </c>
      <c r="G244" t="s">
        <v>473</v>
      </c>
      <c r="H244">
        <v>12</v>
      </c>
      <c r="I244">
        <v>5.0913727154470789E-2</v>
      </c>
      <c r="J244">
        <v>4.9999965040367876E-2</v>
      </c>
    </row>
    <row r="245" spans="6:10" x14ac:dyDescent="0.25">
      <c r="F245" s="4" t="s">
        <v>474</v>
      </c>
      <c r="G245" t="s">
        <v>475</v>
      </c>
      <c r="H245">
        <v>10</v>
      </c>
      <c r="I245">
        <v>5.0015844949497318E-2</v>
      </c>
      <c r="J245">
        <v>3.6581335925394282E-2</v>
      </c>
    </row>
    <row r="246" spans="6:10" x14ac:dyDescent="0.25">
      <c r="F246" s="4" t="s">
        <v>476</v>
      </c>
      <c r="G246" t="s">
        <v>477</v>
      </c>
      <c r="H246">
        <v>10</v>
      </c>
      <c r="I246">
        <v>8.2229643824543744E-2</v>
      </c>
      <c r="J246">
        <v>9.4356718059210878E-2</v>
      </c>
    </row>
    <row r="247" spans="6:10" x14ac:dyDescent="0.25">
      <c r="F247" s="4" t="s">
        <v>478</v>
      </c>
      <c r="G247" s="1" t="s">
        <v>479</v>
      </c>
      <c r="H247">
        <v>13</v>
      </c>
      <c r="I247">
        <v>0.1605506000512914</v>
      </c>
      <c r="J247">
        <v>0.15899040554313362</v>
      </c>
    </row>
    <row r="248" spans="6:10" x14ac:dyDescent="0.25">
      <c r="F248" s="4" t="s">
        <v>480</v>
      </c>
      <c r="G248" s="1" t="s">
        <v>481</v>
      </c>
      <c r="H248">
        <v>13</v>
      </c>
      <c r="I248">
        <v>4.9816282150623642E-2</v>
      </c>
      <c r="J248">
        <v>2.9987239989219362E-2</v>
      </c>
    </row>
    <row r="249" spans="6:10" x14ac:dyDescent="0.25">
      <c r="F249" s="4" t="s">
        <v>482</v>
      </c>
      <c r="G249" t="s">
        <v>483</v>
      </c>
      <c r="H249">
        <v>3</v>
      </c>
      <c r="I249">
        <v>0.10054386977294476</v>
      </c>
      <c r="J249">
        <v>8.7852579874027573E-2</v>
      </c>
    </row>
    <row r="250" spans="6:10" x14ac:dyDescent="0.25">
      <c r="F250" s="4" t="s">
        <v>484</v>
      </c>
      <c r="G250" t="s">
        <v>485</v>
      </c>
      <c r="H250">
        <v>14</v>
      </c>
      <c r="I250">
        <v>0.14311726633533078</v>
      </c>
      <c r="J250">
        <v>7.2093249555207337E-2</v>
      </c>
    </row>
    <row r="251" spans="6:10" x14ac:dyDescent="0.25">
      <c r="F251" s="5" t="s">
        <v>486</v>
      </c>
      <c r="G251" s="1" t="s">
        <v>487</v>
      </c>
      <c r="H251">
        <v>18</v>
      </c>
      <c r="I251">
        <v>0.15051636270705074</v>
      </c>
      <c r="J251">
        <v>0.13971469395158084</v>
      </c>
    </row>
    <row r="252" spans="6:10" x14ac:dyDescent="0.25">
      <c r="F252" s="4" t="s">
        <v>488</v>
      </c>
      <c r="G252" t="s">
        <v>489</v>
      </c>
      <c r="H252">
        <v>7</v>
      </c>
      <c r="I252">
        <v>3.0336361537730335E-2</v>
      </c>
      <c r="J252">
        <v>2.9999995979018916E-2</v>
      </c>
    </row>
    <row r="253" spans="6:10" x14ac:dyDescent="0.25">
      <c r="F253" s="4" t="s">
        <v>490</v>
      </c>
      <c r="G253" s="1" t="s">
        <v>491</v>
      </c>
      <c r="H253">
        <v>7</v>
      </c>
      <c r="I253">
        <v>6.0003785727806173E-2</v>
      </c>
      <c r="J253">
        <v>3.0022149271223368E-2</v>
      </c>
    </row>
    <row r="254" spans="6:10" x14ac:dyDescent="0.25">
      <c r="F254" s="4" t="s">
        <v>492</v>
      </c>
      <c r="G254" s="1" t="s">
        <v>493</v>
      </c>
      <c r="H254">
        <v>6</v>
      </c>
      <c r="I254">
        <v>3.2495270353220411E-2</v>
      </c>
      <c r="J254">
        <v>3.0141123633081173E-2</v>
      </c>
    </row>
    <row r="255" spans="6:10" x14ac:dyDescent="0.25">
      <c r="F255" s="4" t="s">
        <v>494</v>
      </c>
      <c r="G255" s="1" t="s">
        <v>165</v>
      </c>
      <c r="H255">
        <v>17</v>
      </c>
      <c r="I255">
        <v>3.5722785080082683E-2</v>
      </c>
      <c r="J255">
        <v>3.1062893334031307E-2</v>
      </c>
    </row>
    <row r="256" spans="6:10" x14ac:dyDescent="0.25">
      <c r="F256" s="4" t="s">
        <v>495</v>
      </c>
      <c r="G256" s="1" t="s">
        <v>80</v>
      </c>
      <c r="H256">
        <v>7</v>
      </c>
      <c r="I256">
        <v>0.11857059015941851</v>
      </c>
      <c r="J256">
        <v>0.12342953315657999</v>
      </c>
    </row>
    <row r="257" spans="6:10" x14ac:dyDescent="0.25">
      <c r="F257" s="4" t="s">
        <v>496</v>
      </c>
      <c r="G257" s="1" t="s">
        <v>497</v>
      </c>
      <c r="H257">
        <v>3</v>
      </c>
      <c r="I257">
        <v>0.10329829644782926</v>
      </c>
      <c r="J257">
        <v>9.9115403254962653E-2</v>
      </c>
    </row>
    <row r="258" spans="6:10" x14ac:dyDescent="0.25">
      <c r="F258" s="4" t="s">
        <v>498</v>
      </c>
      <c r="G258" s="1" t="s">
        <v>119</v>
      </c>
      <c r="H258">
        <v>6</v>
      </c>
      <c r="I258">
        <v>6.0003785727806173E-2</v>
      </c>
      <c r="J258">
        <v>3.0000054378349451E-2</v>
      </c>
    </row>
    <row r="259" spans="6:10" x14ac:dyDescent="0.25">
      <c r="F259" s="4" t="s">
        <v>499</v>
      </c>
      <c r="G259" t="s">
        <v>500</v>
      </c>
      <c r="H259">
        <v>10</v>
      </c>
      <c r="I259">
        <v>0.14980115358895718</v>
      </c>
      <c r="J259">
        <v>0.1488619644811375</v>
      </c>
    </row>
    <row r="260" spans="6:10" x14ac:dyDescent="0.25">
      <c r="F260" s="4" t="s">
        <v>501</v>
      </c>
      <c r="G260" t="s">
        <v>502</v>
      </c>
      <c r="H260">
        <v>16</v>
      </c>
      <c r="I260">
        <v>8.6894342428922827E-2</v>
      </c>
      <c r="J260">
        <v>2.999999612743379E-2</v>
      </c>
    </row>
    <row r="261" spans="6:10" x14ac:dyDescent="0.25">
      <c r="F261" s="4" t="s">
        <v>503</v>
      </c>
      <c r="G261" t="s">
        <v>504</v>
      </c>
      <c r="H261">
        <v>10</v>
      </c>
      <c r="I261">
        <v>3.2024301477288554E-2</v>
      </c>
      <c r="J261">
        <v>3.0000025482495966E-2</v>
      </c>
    </row>
    <row r="262" spans="6:10" x14ac:dyDescent="0.25">
      <c r="F262" s="5" t="s">
        <v>505</v>
      </c>
      <c r="G262" s="1" t="s">
        <v>506</v>
      </c>
      <c r="H262">
        <v>18</v>
      </c>
      <c r="I262">
        <v>0.15058366258448297</v>
      </c>
      <c r="J262">
        <v>0.14812936842370053</v>
      </c>
    </row>
    <row r="263" spans="6:10" x14ac:dyDescent="0.25">
      <c r="F263" s="4" t="s">
        <v>507</v>
      </c>
      <c r="G263" t="s">
        <v>508</v>
      </c>
      <c r="H263">
        <v>6</v>
      </c>
      <c r="I263">
        <v>6.7590389051195895E-2</v>
      </c>
      <c r="J263">
        <v>2.9999993218017589E-2</v>
      </c>
    </row>
    <row r="264" spans="6:10" x14ac:dyDescent="0.25">
      <c r="F264" s="5" t="s">
        <v>509</v>
      </c>
      <c r="G264" s="1" t="s">
        <v>510</v>
      </c>
      <c r="H264">
        <v>18</v>
      </c>
      <c r="I264">
        <v>7.7283054135331195E-2</v>
      </c>
      <c r="J264">
        <v>2.9999984586182905E-2</v>
      </c>
    </row>
    <row r="265" spans="6:10" x14ac:dyDescent="0.25">
      <c r="F265" s="4" t="s">
        <v>511</v>
      </c>
      <c r="G265" t="s">
        <v>512</v>
      </c>
      <c r="H265">
        <v>7</v>
      </c>
      <c r="I265">
        <v>9.6613213394574127E-2</v>
      </c>
      <c r="J265">
        <v>2.9999777736513716E-2</v>
      </c>
    </row>
    <row r="266" spans="6:10" x14ac:dyDescent="0.25">
      <c r="F266" s="4" t="s">
        <v>513</v>
      </c>
      <c r="G266" t="s">
        <v>80</v>
      </c>
      <c r="H266">
        <v>7</v>
      </c>
      <c r="I266">
        <v>0.13232842547231621</v>
      </c>
      <c r="J266">
        <v>2.9999939893673843E-2</v>
      </c>
    </row>
    <row r="267" spans="6:10" x14ac:dyDescent="0.25">
      <c r="F267" s="4" t="s">
        <v>514</v>
      </c>
      <c r="G267" t="s">
        <v>515</v>
      </c>
      <c r="H267">
        <v>14</v>
      </c>
      <c r="I267">
        <v>1.5314324392926643E-2</v>
      </c>
      <c r="J267">
        <v>3.000005935638355E-2</v>
      </c>
    </row>
    <row r="268" spans="6:10" x14ac:dyDescent="0.25">
      <c r="F268" s="4" t="s">
        <v>516</v>
      </c>
      <c r="G268" t="s">
        <v>199</v>
      </c>
      <c r="H268">
        <v>6</v>
      </c>
      <c r="I268">
        <v>5.7146135334108915E-2</v>
      </c>
      <c r="J268">
        <v>2.9999982117741471E-2</v>
      </c>
    </row>
    <row r="269" spans="6:10" x14ac:dyDescent="0.25">
      <c r="F269" s="4" t="s">
        <v>517</v>
      </c>
      <c r="G269" s="1" t="s">
        <v>518</v>
      </c>
      <c r="H269">
        <v>7</v>
      </c>
      <c r="I269">
        <v>6.0003334841952312E-2</v>
      </c>
      <c r="J269">
        <v>3.0935238108286908E-2</v>
      </c>
    </row>
    <row r="270" spans="6:10" x14ac:dyDescent="0.25">
      <c r="F270" s="4" t="s">
        <v>519</v>
      </c>
      <c r="G270" t="s">
        <v>302</v>
      </c>
      <c r="H270">
        <v>13</v>
      </c>
      <c r="I270">
        <v>6.1406265781326901E-2</v>
      </c>
      <c r="J270">
        <v>3.0014861566871488E-2</v>
      </c>
    </row>
    <row r="271" spans="6:10" x14ac:dyDescent="0.25">
      <c r="F271" s="4" t="s">
        <v>520</v>
      </c>
      <c r="G271" s="1" t="s">
        <v>160</v>
      </c>
      <c r="H271">
        <v>7</v>
      </c>
      <c r="I271">
        <v>0.14339176092958886</v>
      </c>
      <c r="J271">
        <v>3.0026247355821437E-2</v>
      </c>
    </row>
    <row r="272" spans="6:10" x14ac:dyDescent="0.25">
      <c r="F272" s="4" t="s">
        <v>521</v>
      </c>
      <c r="G272" t="s">
        <v>522</v>
      </c>
      <c r="H272">
        <v>13</v>
      </c>
      <c r="I272">
        <v>2.4703688365277806E-2</v>
      </c>
      <c r="J272">
        <v>3.0000000373138044E-2</v>
      </c>
    </row>
    <row r="273" spans="6:10" x14ac:dyDescent="0.25">
      <c r="F273" s="4" t="s">
        <v>523</v>
      </c>
      <c r="G273" t="s">
        <v>524</v>
      </c>
      <c r="H273">
        <v>13</v>
      </c>
      <c r="I273">
        <v>0.14052613953520462</v>
      </c>
      <c r="J273">
        <v>0.16615233252446718</v>
      </c>
    </row>
    <row r="274" spans="6:10" x14ac:dyDescent="0.25">
      <c r="F274" s="4" t="s">
        <v>525</v>
      </c>
      <c r="G274" s="1" t="s">
        <v>165</v>
      </c>
      <c r="H274">
        <v>18</v>
      </c>
      <c r="I274">
        <v>0.11155180457935128</v>
      </c>
      <c r="J274">
        <v>6.0000046915670839E-2</v>
      </c>
    </row>
    <row r="275" spans="6:10" x14ac:dyDescent="0.25">
      <c r="F275" s="4" t="s">
        <v>526</v>
      </c>
      <c r="G275" s="1" t="s">
        <v>527</v>
      </c>
      <c r="H275">
        <v>7</v>
      </c>
      <c r="I275">
        <v>0.15320655460262647</v>
      </c>
      <c r="J275">
        <v>3.0000140261306828E-2</v>
      </c>
    </row>
    <row r="276" spans="6:10" x14ac:dyDescent="0.25">
      <c r="F276" s="4" t="s">
        <v>528</v>
      </c>
      <c r="G276" t="s">
        <v>529</v>
      </c>
      <c r="H276">
        <v>13</v>
      </c>
      <c r="I276">
        <v>3.9714626149628687E-2</v>
      </c>
      <c r="J276">
        <v>2.9999916945048884E-2</v>
      </c>
    </row>
    <row r="277" spans="6:10" x14ac:dyDescent="0.25">
      <c r="F277" s="4" t="s">
        <v>530</v>
      </c>
      <c r="G277" t="s">
        <v>508</v>
      </c>
      <c r="H277">
        <v>6</v>
      </c>
      <c r="I277">
        <v>0.11055076076735204</v>
      </c>
      <c r="J277">
        <v>2.999997670526559E-2</v>
      </c>
    </row>
    <row r="278" spans="6:10" x14ac:dyDescent="0.25">
      <c r="F278" s="4" t="s">
        <v>531</v>
      </c>
      <c r="G278" s="1" t="s">
        <v>532</v>
      </c>
      <c r="H278">
        <v>7</v>
      </c>
      <c r="I278">
        <v>0.12907379218189327</v>
      </c>
      <c r="J278">
        <v>3.0257820662509562E-2</v>
      </c>
    </row>
    <row r="279" spans="6:10" x14ac:dyDescent="0.25">
      <c r="F279" s="4" t="s">
        <v>533</v>
      </c>
      <c r="G279" t="s">
        <v>534</v>
      </c>
      <c r="H279">
        <v>13</v>
      </c>
      <c r="I279">
        <v>0.13131839389440397</v>
      </c>
      <c r="J279">
        <v>0.14731769386503629</v>
      </c>
    </row>
    <row r="280" spans="6:10" x14ac:dyDescent="0.25">
      <c r="F280" s="4" t="s">
        <v>535</v>
      </c>
      <c r="G280" s="1" t="s">
        <v>80</v>
      </c>
      <c r="H280">
        <v>7</v>
      </c>
      <c r="I280">
        <v>0.16628415986486611</v>
      </c>
      <c r="J280">
        <v>0.16634029180663396</v>
      </c>
    </row>
    <row r="281" spans="6:10" x14ac:dyDescent="0.25">
      <c r="F281" s="4" t="s">
        <v>536</v>
      </c>
      <c r="G281" s="1" t="s">
        <v>433</v>
      </c>
      <c r="H281">
        <v>3</v>
      </c>
      <c r="I281">
        <v>0.10643646502624607</v>
      </c>
      <c r="J281">
        <v>3.7729883724527687E-2</v>
      </c>
    </row>
    <row r="282" spans="6:10" x14ac:dyDescent="0.25">
      <c r="F282" s="5" t="s">
        <v>537</v>
      </c>
      <c r="G282" s="1" t="s">
        <v>538</v>
      </c>
      <c r="H282">
        <v>18</v>
      </c>
      <c r="I282">
        <v>0.14777735237334941</v>
      </c>
      <c r="J282">
        <v>0.10334648203737232</v>
      </c>
    </row>
    <row r="283" spans="6:10" x14ac:dyDescent="0.25">
      <c r="F283" s="4" t="s">
        <v>539</v>
      </c>
      <c r="G283" t="s">
        <v>540</v>
      </c>
      <c r="H283">
        <v>16</v>
      </c>
      <c r="I283">
        <v>5.9959666834779553E-2</v>
      </c>
      <c r="J283">
        <v>3.0000016908085961E-2</v>
      </c>
    </row>
    <row r="284" spans="6:10" x14ac:dyDescent="0.25">
      <c r="F284" s="4" t="s">
        <v>541</v>
      </c>
      <c r="G284" t="s">
        <v>542</v>
      </c>
      <c r="H284">
        <v>14</v>
      </c>
      <c r="I284">
        <v>3.3422397031699462E-2</v>
      </c>
      <c r="J284">
        <v>3.0000020197977692E-2</v>
      </c>
    </row>
    <row r="285" spans="6:10" x14ac:dyDescent="0.25">
      <c r="F285" s="4" t="s">
        <v>543</v>
      </c>
      <c r="G285" s="1" t="s">
        <v>100</v>
      </c>
      <c r="H285">
        <v>6</v>
      </c>
      <c r="I285">
        <v>5.9577654743361533E-2</v>
      </c>
      <c r="J285">
        <v>3.0000005678915264E-2</v>
      </c>
    </row>
    <row r="286" spans="6:10" x14ac:dyDescent="0.25">
      <c r="F286" s="4" t="s">
        <v>544</v>
      </c>
      <c r="G286" t="s">
        <v>545</v>
      </c>
      <c r="H286">
        <v>13</v>
      </c>
      <c r="I286">
        <v>0.12386314680367772</v>
      </c>
      <c r="J286">
        <v>3.0035951458043268E-2</v>
      </c>
    </row>
    <row r="287" spans="6:10" x14ac:dyDescent="0.25">
      <c r="F287" s="4" t="s">
        <v>546</v>
      </c>
      <c r="G287" s="1" t="s">
        <v>547</v>
      </c>
      <c r="H287">
        <v>3</v>
      </c>
      <c r="I287">
        <v>5.6083631606817889E-2</v>
      </c>
      <c r="J287">
        <v>3.0000030032742618E-2</v>
      </c>
    </row>
    <row r="288" spans="6:10" x14ac:dyDescent="0.25">
      <c r="F288" s="4" t="s">
        <v>548</v>
      </c>
      <c r="G288" t="s">
        <v>549</v>
      </c>
      <c r="H288">
        <v>13</v>
      </c>
      <c r="I288">
        <v>0.12487515404620074</v>
      </c>
      <c r="J288">
        <v>1.4478291703261668E-2</v>
      </c>
    </row>
    <row r="289" spans="6:10" x14ac:dyDescent="0.25">
      <c r="F289" s="4" t="s">
        <v>550</v>
      </c>
      <c r="G289" s="1" t="s">
        <v>551</v>
      </c>
      <c r="H289">
        <v>3</v>
      </c>
      <c r="I289">
        <v>2.4201451666353055E-2</v>
      </c>
      <c r="J289">
        <v>3.0724544769056502E-2</v>
      </c>
    </row>
    <row r="290" spans="6:10" x14ac:dyDescent="0.25">
      <c r="F290" s="4" t="s">
        <v>552</v>
      </c>
      <c r="G290" s="1" t="s">
        <v>553</v>
      </c>
      <c r="H290">
        <v>7</v>
      </c>
      <c r="I290">
        <v>6.0476598916704795E-2</v>
      </c>
      <c r="J290">
        <v>3.2906343847649691E-2</v>
      </c>
    </row>
    <row r="291" spans="6:10" x14ac:dyDescent="0.25">
      <c r="F291" s="4" t="s">
        <v>554</v>
      </c>
      <c r="G291" s="1" t="s">
        <v>555</v>
      </c>
      <c r="H291">
        <v>7</v>
      </c>
      <c r="I291">
        <v>0.1136454773213057</v>
      </c>
      <c r="J291">
        <v>3.0000257510248037E-2</v>
      </c>
    </row>
    <row r="292" spans="6:10" x14ac:dyDescent="0.25">
      <c r="F292" s="4" t="s">
        <v>556</v>
      </c>
      <c r="G292" t="s">
        <v>557</v>
      </c>
      <c r="H292">
        <v>8</v>
      </c>
      <c r="I292">
        <v>4.8712252874125936E-2</v>
      </c>
      <c r="J292">
        <v>3.0000023601957294E-2</v>
      </c>
    </row>
    <row r="293" spans="6:10" x14ac:dyDescent="0.25">
      <c r="F293" s="4" t="s">
        <v>558</v>
      </c>
      <c r="G293" t="s">
        <v>559</v>
      </c>
      <c r="H293">
        <v>10</v>
      </c>
      <c r="I293">
        <v>4.9999825000029162E-2</v>
      </c>
      <c r="J293">
        <v>3.00537626532675E-2</v>
      </c>
    </row>
    <row r="294" spans="6:10" x14ac:dyDescent="0.25">
      <c r="F294" s="4" t="s">
        <v>560</v>
      </c>
      <c r="G294" s="1" t="s">
        <v>133</v>
      </c>
      <c r="H294">
        <v>13</v>
      </c>
      <c r="I294">
        <v>5.9700290996829844E-2</v>
      </c>
      <c r="J294">
        <v>2.9999798008169567E-2</v>
      </c>
    </row>
    <row r="295" spans="6:10" x14ac:dyDescent="0.25">
      <c r="F295" s="4" t="s">
        <v>561</v>
      </c>
      <c r="G295" t="s">
        <v>562</v>
      </c>
      <c r="H295">
        <v>1</v>
      </c>
      <c r="I295">
        <v>0.12114620315914205</v>
      </c>
      <c r="J295">
        <v>2.9999891136211369E-2</v>
      </c>
    </row>
    <row r="296" spans="6:10" x14ac:dyDescent="0.25">
      <c r="F296" s="4" t="s">
        <v>563</v>
      </c>
      <c r="G296" s="1" t="s">
        <v>564</v>
      </c>
      <c r="H296">
        <v>17</v>
      </c>
      <c r="I296">
        <v>5.8378460814642742E-2</v>
      </c>
      <c r="J296">
        <v>3.067102702403637E-2</v>
      </c>
    </row>
    <row r="297" spans="6:10" x14ac:dyDescent="0.25">
      <c r="F297" s="4" t="s">
        <v>565</v>
      </c>
      <c r="G297" s="1" t="s">
        <v>133</v>
      </c>
      <c r="H297">
        <v>13</v>
      </c>
      <c r="I297">
        <v>1.0927197709414907E-2</v>
      </c>
      <c r="J297">
        <v>6.0000034565218512E-2</v>
      </c>
    </row>
    <row r="298" spans="6:10" x14ac:dyDescent="0.25">
      <c r="F298" s="4" t="s">
        <v>566</v>
      </c>
      <c r="G298" t="s">
        <v>567</v>
      </c>
      <c r="H298">
        <v>7</v>
      </c>
      <c r="I298">
        <v>0.13961888238039249</v>
      </c>
      <c r="J298">
        <v>0.14925896551834861</v>
      </c>
    </row>
    <row r="299" spans="6:10" x14ac:dyDescent="0.25">
      <c r="F299" s="4" t="s">
        <v>568</v>
      </c>
      <c r="G299" t="s">
        <v>569</v>
      </c>
      <c r="H299">
        <v>3</v>
      </c>
      <c r="I299">
        <v>5.8439201929603425E-2</v>
      </c>
      <c r="J299">
        <v>3.0000192103597886E-2</v>
      </c>
    </row>
    <row r="300" spans="6:10" x14ac:dyDescent="0.25">
      <c r="F300" s="4" t="s">
        <v>570</v>
      </c>
      <c r="G300" s="1" t="s">
        <v>571</v>
      </c>
      <c r="H300">
        <v>7</v>
      </c>
      <c r="I300">
        <v>7.939149304579543E-2</v>
      </c>
      <c r="J300">
        <v>3.1027107172876468E-2</v>
      </c>
    </row>
    <row r="301" spans="6:10" x14ac:dyDescent="0.25">
      <c r="F301" s="4" t="s">
        <v>572</v>
      </c>
      <c r="G301" t="s">
        <v>573</v>
      </c>
      <c r="H301">
        <v>3</v>
      </c>
      <c r="I301">
        <v>0.13113949547014767</v>
      </c>
      <c r="J301">
        <v>3.0000109910642649E-2</v>
      </c>
    </row>
    <row r="302" spans="6:10" x14ac:dyDescent="0.25">
      <c r="F302" s="4" t="s">
        <v>574</v>
      </c>
      <c r="G302" s="1" t="s">
        <v>137</v>
      </c>
      <c r="H302">
        <v>7</v>
      </c>
      <c r="I302">
        <v>6.9474686224466717E-2</v>
      </c>
      <c r="J302">
        <v>2.9999836143217065E-2</v>
      </c>
    </row>
    <row r="303" spans="6:10" x14ac:dyDescent="0.25">
      <c r="F303" s="4" t="s">
        <v>575</v>
      </c>
      <c r="G303" s="1" t="s">
        <v>80</v>
      </c>
      <c r="H303">
        <v>7</v>
      </c>
      <c r="I303">
        <v>8.5410319732499893E-2</v>
      </c>
      <c r="J303">
        <v>3.0000043464874098E-2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行业分类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Monzee</dc:creator>
  <cp:lastModifiedBy>Monzee</cp:lastModifiedBy>
  <dcterms:created xsi:type="dcterms:W3CDTF">2020-09-12T12:56:53Z</dcterms:created>
  <dcterms:modified xsi:type="dcterms:W3CDTF">2020-09-12T12:59:41Z</dcterms:modified>
</cp:coreProperties>
</file>