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SOLO PROJECT\"/>
    </mc:Choice>
  </mc:AlternateContent>
  <xr:revisionPtr revIDLastSave="0" documentId="8_{971F41F8-885D-45C7-B4C1-821E864855D6}" xr6:coauthVersionLast="47" xr6:coauthVersionMax="47" xr10:uidLastSave="{00000000-0000-0000-0000-000000000000}"/>
  <bookViews>
    <workbookView xWindow="-108" yWindow="-108" windowWidth="23256" windowHeight="12456" xr2:uid="{0758B6E0-BF0E-4BAF-B2A6-010662AA3C98}"/>
  </bookViews>
  <sheets>
    <sheet name="p5_soloproj6_2024-12-06_18h41.0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J2" i="1"/>
  <c r="I5" i="1"/>
  <c r="I4" i="1"/>
  <c r="I3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<sst xmlns="http://schemas.openxmlformats.org/spreadsheetml/2006/main" count="82" uniqueCount="13">
  <si>
    <t>Offset</t>
  </si>
  <si>
    <t>Order</t>
  </si>
  <si>
    <t>key_resp_2.keys</t>
  </si>
  <si>
    <t>key_resp_2.rt</t>
  </si>
  <si>
    <t>visual_first</t>
  </si>
  <si>
    <t>v</t>
  </si>
  <si>
    <t>simulataneous</t>
  </si>
  <si>
    <t>b</t>
  </si>
  <si>
    <t>audio_first</t>
  </si>
  <si>
    <t>s</t>
  </si>
  <si>
    <t>offset</t>
  </si>
  <si>
    <t>prop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</si>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</sst>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'p5_soloproj6_2024-12-06_18h41.0'!$I$1</c:f>
              <c:strCache>
                <c:ptCount val="1"/>
                <c:pt idx="0">
                  <c:v>prop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'p5_soloproj6_2024-12-06_18h41.0'!$H$2:$H$5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'p5_soloproj6_2024-12-06_18h41.0'!$I$2:$I$5</c:f>
              <c:numCache>
                <c:formatCode>General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E-45C4-B6EC-EE3BE3773A12}"/>
            </c:ext>
          </c:extLst>
        </c:ser>
        <c:ser>
          <c:idx val="1"/>
          <c:order val="1"/>
          <c:tx>
            <c:strRef>
              <c:f>'p5_soloproj6_2024-12-06_18h41.0'!$J$1</c:f>
              <c:strCache>
                <c:ptCount val="1"/>
                <c:pt idx="0">
                  <c:v>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'p5_soloproj6_2024-12-06_18h41.0'!$H$2:$H$5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'p5_soloproj6_2024-12-06_18h41.0'!$J$2:$J$5</c:f>
              <c:numCache>
                <c:formatCode>General</c:formatCode>
                <c:ptCount val="4"/>
                <c:pt idx="0">
                  <c:v>1.3157667199906409</c:v>
                </c:pt>
                <c:pt idx="1">
                  <c:v>1.3132569099980151</c:v>
                </c:pt>
                <c:pt idx="2">
                  <c:v>0.91802536999457407</c:v>
                </c:pt>
                <c:pt idx="3">
                  <c:v>0.67280511000135301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BE-45C4-B6EC-EE3BE377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35896"/>
        <c:axId val="392331216"/>
      </c:scatterChart>
      <c:valAx>
        <c:axId val="3923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1216"/>
        <c:crosses val="autoZero"/>
        <c:crossBetween val="midCat"/>
        <c:majorUnit val="1"/>
      </c:valAx>
      <c:valAx>
        <c:axId val="392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7</xdr:row>
      <xdr:rowOff>83820</xdr:rowOff>
    </xdr:from>
    <xdr:to>
      <xdr:col>13</xdr:col>
      <xdr:colOff>388620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977E1-CFAA-6139-705B-954E6FBCF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C254-0A4E-4EB7-8F61-7154D16850A2}">
  <dimension ref="A1:J36"/>
  <sheetViews>
    <sheetView tabSelected="1" workbookViewId="0">
      <selection activeCell="P11" sqref="P11"/>
    </sheetView>
  </sheetViews>
  <sheetFormatPr defaultRowHeight="14.4" x14ac:dyDescent="0.3"/>
  <sheetData>
    <row r="1" spans="1:10" x14ac:dyDescent="0.3">
      <c r="A1">
        <v>0</v>
      </c>
      <c r="B1" t="s">
        <v>6</v>
      </c>
      <c r="C1" t="s">
        <v>7</v>
      </c>
      <c r="D1" t="s">
        <v>7</v>
      </c>
      <c r="E1">
        <f>IF(C1=D1,1,0)</f>
        <v>1</v>
      </c>
      <c r="F1">
        <v>0.28737099998397703</v>
      </c>
      <c r="H1" t="s">
        <v>10</v>
      </c>
      <c r="I1" t="s">
        <v>11</v>
      </c>
      <c r="J1" t="s">
        <v>12</v>
      </c>
    </row>
    <row r="2" spans="1:10" x14ac:dyDescent="0.3">
      <c r="A2">
        <v>0</v>
      </c>
      <c r="B2" t="s">
        <v>6</v>
      </c>
      <c r="C2" t="s">
        <v>7</v>
      </c>
      <c r="D2" t="s">
        <v>7</v>
      </c>
      <c r="E2">
        <f t="shared" ref="E2:E35" si="0">IF(C2=D2,1,0)</f>
        <v>1</v>
      </c>
      <c r="F2">
        <v>0.45477099998970499</v>
      </c>
      <c r="H2">
        <v>0</v>
      </c>
      <c r="I2">
        <f>4/5</f>
        <v>0.8</v>
      </c>
      <c r="J2">
        <f>AVERAGE(F1:F5)</f>
        <v>1.3157667199906409</v>
      </c>
    </row>
    <row r="3" spans="1:10" x14ac:dyDescent="0.3">
      <c r="A3">
        <v>0</v>
      </c>
      <c r="B3" t="s">
        <v>6</v>
      </c>
      <c r="C3" t="s">
        <v>7</v>
      </c>
      <c r="D3" t="s">
        <v>7</v>
      </c>
      <c r="E3">
        <f t="shared" si="0"/>
        <v>1</v>
      </c>
      <c r="F3">
        <v>0.42330429999856201</v>
      </c>
      <c r="H3">
        <v>1</v>
      </c>
      <c r="I3">
        <f>5/10</f>
        <v>0.5</v>
      </c>
      <c r="J3">
        <f>AVERAGE(F6:F15)</f>
        <v>1.3132569099980151</v>
      </c>
    </row>
    <row r="4" spans="1:10" x14ac:dyDescent="0.3">
      <c r="A4">
        <v>0</v>
      </c>
      <c r="B4" t="s">
        <v>6</v>
      </c>
      <c r="C4" t="s">
        <v>5</v>
      </c>
      <c r="D4" t="s">
        <v>7</v>
      </c>
      <c r="E4">
        <f t="shared" si="0"/>
        <v>0</v>
      </c>
      <c r="F4">
        <v>3.4827819999773002</v>
      </c>
      <c r="H4">
        <v>2</v>
      </c>
      <c r="I4">
        <f>8/10</f>
        <v>0.8</v>
      </c>
      <c r="J4">
        <f>AVERAGE(F16:F25)</f>
        <v>0.91802536999457407</v>
      </c>
    </row>
    <row r="5" spans="1:10" x14ac:dyDescent="0.3">
      <c r="A5">
        <v>0</v>
      </c>
      <c r="B5" t="s">
        <v>6</v>
      </c>
      <c r="C5" t="s">
        <v>7</v>
      </c>
      <c r="D5" t="s">
        <v>7</v>
      </c>
      <c r="E5">
        <f t="shared" si="0"/>
        <v>1</v>
      </c>
      <c r="F5">
        <v>1.93060530000366</v>
      </c>
      <c r="H5">
        <v>3</v>
      </c>
      <c r="I5">
        <f>9/10</f>
        <v>0.9</v>
      </c>
      <c r="J5">
        <f>AVERAGE(F26:F35)</f>
        <v>0.67280511000135301</v>
      </c>
    </row>
    <row r="6" spans="1:10" x14ac:dyDescent="0.3">
      <c r="A6">
        <v>1</v>
      </c>
      <c r="B6" t="s">
        <v>4</v>
      </c>
      <c r="C6" t="s">
        <v>5</v>
      </c>
      <c r="D6" t="str">
        <f t="shared" ref="D2:D35" si="1">IF(B6="visual_first","v","s")</f>
        <v>v</v>
      </c>
      <c r="E6">
        <f t="shared" si="0"/>
        <v>1</v>
      </c>
      <c r="F6">
        <v>0.750621800019871</v>
      </c>
    </row>
    <row r="7" spans="1:10" x14ac:dyDescent="0.3">
      <c r="A7">
        <v>1</v>
      </c>
      <c r="B7" t="s">
        <v>8</v>
      </c>
      <c r="C7" t="s">
        <v>7</v>
      </c>
      <c r="D7" t="str">
        <f t="shared" si="1"/>
        <v>s</v>
      </c>
      <c r="E7">
        <f t="shared" si="0"/>
        <v>0</v>
      </c>
      <c r="F7">
        <v>1.53933369999867</v>
      </c>
    </row>
    <row r="8" spans="1:10" x14ac:dyDescent="0.3">
      <c r="A8">
        <v>1</v>
      </c>
      <c r="B8" t="s">
        <v>4</v>
      </c>
      <c r="C8" t="s">
        <v>5</v>
      </c>
      <c r="D8" t="str">
        <f t="shared" si="1"/>
        <v>v</v>
      </c>
      <c r="E8">
        <f t="shared" si="0"/>
        <v>1</v>
      </c>
      <c r="F8">
        <v>1.3866784999845501</v>
      </c>
    </row>
    <row r="9" spans="1:10" x14ac:dyDescent="0.3">
      <c r="A9">
        <v>1</v>
      </c>
      <c r="B9" t="s">
        <v>8</v>
      </c>
      <c r="C9" t="s">
        <v>7</v>
      </c>
      <c r="D9" t="str">
        <f t="shared" si="1"/>
        <v>s</v>
      </c>
      <c r="E9">
        <f t="shared" si="0"/>
        <v>0</v>
      </c>
      <c r="F9">
        <v>0.16342319999239399</v>
      </c>
    </row>
    <row r="10" spans="1:10" x14ac:dyDescent="0.3">
      <c r="A10">
        <v>1</v>
      </c>
      <c r="B10" t="s">
        <v>4</v>
      </c>
      <c r="C10" t="s">
        <v>5</v>
      </c>
      <c r="D10" t="str">
        <f t="shared" si="1"/>
        <v>v</v>
      </c>
      <c r="E10">
        <f t="shared" si="0"/>
        <v>1</v>
      </c>
      <c r="F10">
        <v>0.67093799999565795</v>
      </c>
    </row>
    <row r="11" spans="1:10" x14ac:dyDescent="0.3">
      <c r="A11">
        <v>1</v>
      </c>
      <c r="B11" t="s">
        <v>8</v>
      </c>
      <c r="C11" t="s">
        <v>7</v>
      </c>
      <c r="D11" t="str">
        <f t="shared" si="1"/>
        <v>s</v>
      </c>
      <c r="E11">
        <f t="shared" si="0"/>
        <v>0</v>
      </c>
      <c r="F11">
        <v>1.227962200006</v>
      </c>
    </row>
    <row r="12" spans="1:10" x14ac:dyDescent="0.3">
      <c r="A12">
        <v>1</v>
      </c>
      <c r="B12" t="s">
        <v>4</v>
      </c>
      <c r="C12" t="s">
        <v>9</v>
      </c>
      <c r="D12" t="str">
        <f t="shared" si="1"/>
        <v>v</v>
      </c>
      <c r="E12">
        <f t="shared" si="0"/>
        <v>0</v>
      </c>
      <c r="F12">
        <v>4.6888878000026999</v>
      </c>
    </row>
    <row r="13" spans="1:10" x14ac:dyDescent="0.3">
      <c r="A13">
        <v>1</v>
      </c>
      <c r="B13" t="s">
        <v>8</v>
      </c>
      <c r="C13" t="s">
        <v>5</v>
      </c>
      <c r="D13" t="str">
        <f t="shared" si="1"/>
        <v>s</v>
      </c>
      <c r="E13">
        <f t="shared" si="0"/>
        <v>0</v>
      </c>
      <c r="F13">
        <v>1.55368929999531</v>
      </c>
    </row>
    <row r="14" spans="1:10" x14ac:dyDescent="0.3">
      <c r="A14">
        <v>1</v>
      </c>
      <c r="B14" t="s">
        <v>8</v>
      </c>
      <c r="C14" t="s">
        <v>9</v>
      </c>
      <c r="D14" t="str">
        <f t="shared" si="1"/>
        <v>s</v>
      </c>
      <c r="E14">
        <f t="shared" si="0"/>
        <v>1</v>
      </c>
      <c r="F14">
        <v>0.64192919997731201</v>
      </c>
    </row>
    <row r="15" spans="1:10" x14ac:dyDescent="0.3">
      <c r="A15">
        <v>1</v>
      </c>
      <c r="B15" t="s">
        <v>4</v>
      </c>
      <c r="C15" t="s">
        <v>5</v>
      </c>
      <c r="D15" t="str">
        <f t="shared" si="1"/>
        <v>v</v>
      </c>
      <c r="E15">
        <f t="shared" si="0"/>
        <v>1</v>
      </c>
      <c r="F15">
        <v>0.50910540000768301</v>
      </c>
    </row>
    <row r="16" spans="1:10" x14ac:dyDescent="0.3">
      <c r="A16">
        <v>2</v>
      </c>
      <c r="B16" t="s">
        <v>4</v>
      </c>
      <c r="C16" t="s">
        <v>5</v>
      </c>
      <c r="D16" t="str">
        <f t="shared" si="1"/>
        <v>v</v>
      </c>
      <c r="E16">
        <f t="shared" si="0"/>
        <v>1</v>
      </c>
      <c r="F16">
        <v>0.79065009998157598</v>
      </c>
    </row>
    <row r="17" spans="1:6" x14ac:dyDescent="0.3">
      <c r="A17">
        <v>2</v>
      </c>
      <c r="B17" t="s">
        <v>8</v>
      </c>
      <c r="C17" t="s">
        <v>9</v>
      </c>
      <c r="D17" t="str">
        <f t="shared" si="1"/>
        <v>s</v>
      </c>
      <c r="E17">
        <f t="shared" si="0"/>
        <v>1</v>
      </c>
      <c r="F17">
        <v>0.84769539997796495</v>
      </c>
    </row>
    <row r="18" spans="1:6" x14ac:dyDescent="0.3">
      <c r="A18">
        <v>2</v>
      </c>
      <c r="B18" t="s">
        <v>8</v>
      </c>
      <c r="C18" t="s">
        <v>9</v>
      </c>
      <c r="D18" t="str">
        <f t="shared" si="1"/>
        <v>s</v>
      </c>
      <c r="E18">
        <f t="shared" si="0"/>
        <v>1</v>
      </c>
      <c r="F18">
        <v>0.58817249999265098</v>
      </c>
    </row>
    <row r="19" spans="1:6" x14ac:dyDescent="0.3">
      <c r="A19">
        <v>2</v>
      </c>
      <c r="B19" t="s">
        <v>4</v>
      </c>
      <c r="C19" t="s">
        <v>9</v>
      </c>
      <c r="D19" t="str">
        <f t="shared" si="1"/>
        <v>v</v>
      </c>
      <c r="E19">
        <f t="shared" si="0"/>
        <v>0</v>
      </c>
      <c r="F19">
        <v>0.42413359999772998</v>
      </c>
    </row>
    <row r="20" spans="1:6" x14ac:dyDescent="0.3">
      <c r="A20">
        <v>2</v>
      </c>
      <c r="B20" t="s">
        <v>4</v>
      </c>
      <c r="C20" t="s">
        <v>5</v>
      </c>
      <c r="D20" t="str">
        <f t="shared" si="1"/>
        <v>v</v>
      </c>
      <c r="E20">
        <f t="shared" si="0"/>
        <v>1</v>
      </c>
      <c r="F20">
        <v>0.51793860000907399</v>
      </c>
    </row>
    <row r="21" spans="1:6" x14ac:dyDescent="0.3">
      <c r="A21">
        <v>2</v>
      </c>
      <c r="B21" t="s">
        <v>8</v>
      </c>
      <c r="C21" t="s">
        <v>9</v>
      </c>
      <c r="D21" t="str">
        <f t="shared" si="1"/>
        <v>s</v>
      </c>
      <c r="E21">
        <f t="shared" si="0"/>
        <v>1</v>
      </c>
      <c r="F21">
        <v>0.336208099994109</v>
      </c>
    </row>
    <row r="22" spans="1:6" x14ac:dyDescent="0.3">
      <c r="A22">
        <v>2</v>
      </c>
      <c r="B22" t="s">
        <v>4</v>
      </c>
      <c r="C22" t="s">
        <v>5</v>
      </c>
      <c r="D22" t="str">
        <f t="shared" si="1"/>
        <v>v</v>
      </c>
      <c r="E22">
        <f t="shared" si="0"/>
        <v>1</v>
      </c>
      <c r="F22">
        <v>0.78139570000348602</v>
      </c>
    </row>
    <row r="23" spans="1:6" x14ac:dyDescent="0.3">
      <c r="A23">
        <v>2</v>
      </c>
      <c r="B23" t="s">
        <v>8</v>
      </c>
      <c r="C23" t="s">
        <v>9</v>
      </c>
      <c r="D23" t="str">
        <f t="shared" si="1"/>
        <v>s</v>
      </c>
      <c r="E23">
        <f t="shared" si="0"/>
        <v>1</v>
      </c>
      <c r="F23">
        <v>0.63858639998943501</v>
      </c>
    </row>
    <row r="24" spans="1:6" x14ac:dyDescent="0.3">
      <c r="A24">
        <v>2</v>
      </c>
      <c r="B24" t="s">
        <v>8</v>
      </c>
      <c r="C24" t="s">
        <v>5</v>
      </c>
      <c r="D24" t="str">
        <f t="shared" si="1"/>
        <v>s</v>
      </c>
      <c r="E24">
        <f t="shared" si="0"/>
        <v>0</v>
      </c>
      <c r="F24">
        <v>3.7369616999931101</v>
      </c>
    </row>
    <row r="25" spans="1:6" x14ac:dyDescent="0.3">
      <c r="A25">
        <v>2</v>
      </c>
      <c r="B25" t="s">
        <v>4</v>
      </c>
      <c r="C25" t="s">
        <v>5</v>
      </c>
      <c r="D25" t="str">
        <f t="shared" si="1"/>
        <v>v</v>
      </c>
      <c r="E25">
        <f t="shared" si="0"/>
        <v>1</v>
      </c>
      <c r="F25">
        <v>0.51851160000660401</v>
      </c>
    </row>
    <row r="26" spans="1:6" x14ac:dyDescent="0.3">
      <c r="A26">
        <v>3</v>
      </c>
      <c r="B26" t="s">
        <v>8</v>
      </c>
      <c r="C26" t="s">
        <v>9</v>
      </c>
      <c r="D26" t="str">
        <f t="shared" si="1"/>
        <v>s</v>
      </c>
      <c r="E26">
        <f t="shared" si="0"/>
        <v>1</v>
      </c>
      <c r="F26">
        <v>0.45704219999606699</v>
      </c>
    </row>
    <row r="27" spans="1:6" x14ac:dyDescent="0.3">
      <c r="A27">
        <v>3</v>
      </c>
      <c r="B27" t="s">
        <v>4</v>
      </c>
      <c r="C27" t="s">
        <v>5</v>
      </c>
      <c r="D27" t="str">
        <f t="shared" si="1"/>
        <v>v</v>
      </c>
      <c r="E27">
        <f t="shared" si="0"/>
        <v>1</v>
      </c>
      <c r="F27">
        <v>0.63483730002189998</v>
      </c>
    </row>
    <row r="28" spans="1:6" x14ac:dyDescent="0.3">
      <c r="A28">
        <v>3</v>
      </c>
      <c r="B28" t="s">
        <v>8</v>
      </c>
      <c r="C28" t="s">
        <v>9</v>
      </c>
      <c r="D28" t="str">
        <f t="shared" si="1"/>
        <v>s</v>
      </c>
      <c r="E28">
        <f t="shared" si="0"/>
        <v>1</v>
      </c>
      <c r="F28">
        <v>0.56159840000327599</v>
      </c>
    </row>
    <row r="29" spans="1:6" x14ac:dyDescent="0.3">
      <c r="A29">
        <v>3</v>
      </c>
      <c r="B29" t="s">
        <v>4</v>
      </c>
      <c r="C29" t="s">
        <v>5</v>
      </c>
      <c r="D29" t="str">
        <f t="shared" si="1"/>
        <v>v</v>
      </c>
      <c r="E29">
        <f t="shared" si="0"/>
        <v>1</v>
      </c>
      <c r="F29">
        <v>0.444128199975239</v>
      </c>
    </row>
    <row r="30" spans="1:6" x14ac:dyDescent="0.3">
      <c r="A30">
        <v>3</v>
      </c>
      <c r="B30" t="s">
        <v>8</v>
      </c>
      <c r="C30" t="s">
        <v>9</v>
      </c>
      <c r="D30" t="str">
        <f t="shared" si="1"/>
        <v>s</v>
      </c>
      <c r="E30">
        <f t="shared" si="0"/>
        <v>1</v>
      </c>
      <c r="F30">
        <v>0.50926589997834504</v>
      </c>
    </row>
    <row r="31" spans="1:6" x14ac:dyDescent="0.3">
      <c r="A31">
        <v>3</v>
      </c>
      <c r="B31" t="s">
        <v>4</v>
      </c>
      <c r="C31" t="s">
        <v>5</v>
      </c>
      <c r="D31" t="str">
        <f t="shared" si="1"/>
        <v>v</v>
      </c>
      <c r="E31">
        <f t="shared" si="0"/>
        <v>1</v>
      </c>
      <c r="F31">
        <v>0.48635910000302801</v>
      </c>
    </row>
    <row r="32" spans="1:6" x14ac:dyDescent="0.3">
      <c r="A32">
        <v>3</v>
      </c>
      <c r="B32" t="s">
        <v>4</v>
      </c>
      <c r="C32" t="s">
        <v>5</v>
      </c>
      <c r="D32" t="str">
        <f t="shared" si="1"/>
        <v>v</v>
      </c>
      <c r="E32">
        <f t="shared" si="0"/>
        <v>1</v>
      </c>
      <c r="F32">
        <v>2.2796646000060701</v>
      </c>
    </row>
    <row r="33" spans="1:6" x14ac:dyDescent="0.3">
      <c r="A33">
        <v>3</v>
      </c>
      <c r="B33" t="s">
        <v>8</v>
      </c>
      <c r="C33" t="s">
        <v>9</v>
      </c>
      <c r="D33" t="str">
        <f t="shared" si="1"/>
        <v>s</v>
      </c>
      <c r="E33">
        <f t="shared" si="0"/>
        <v>1</v>
      </c>
      <c r="F33">
        <v>0.752535300009185</v>
      </c>
    </row>
    <row r="34" spans="1:6" x14ac:dyDescent="0.3">
      <c r="A34">
        <v>3</v>
      </c>
      <c r="B34" t="s">
        <v>8</v>
      </c>
      <c r="C34" t="s">
        <v>7</v>
      </c>
      <c r="D34" t="str">
        <f t="shared" si="1"/>
        <v>s</v>
      </c>
      <c r="E34">
        <f t="shared" si="0"/>
        <v>0</v>
      </c>
      <c r="F34">
        <v>0.37754760001553</v>
      </c>
    </row>
    <row r="35" spans="1:6" x14ac:dyDescent="0.3">
      <c r="A35">
        <v>3</v>
      </c>
      <c r="B35" t="s">
        <v>4</v>
      </c>
      <c r="C35" t="s">
        <v>5</v>
      </c>
      <c r="D35" t="str">
        <f t="shared" si="1"/>
        <v>v</v>
      </c>
      <c r="E35">
        <f t="shared" si="0"/>
        <v>1</v>
      </c>
      <c r="F35">
        <v>0.22507250000489001</v>
      </c>
    </row>
    <row r="36" spans="1:6" x14ac:dyDescent="0.3">
      <c r="A36" t="s">
        <v>0</v>
      </c>
      <c r="B36" t="s">
        <v>1</v>
      </c>
      <c r="C36" t="s">
        <v>2</v>
      </c>
      <c r="F36" t="s">
        <v>3</v>
      </c>
    </row>
  </sheetData>
  <sortState xmlns:xlrd2="http://schemas.microsoft.com/office/spreadsheetml/2017/richdata2" ref="A1:D37">
    <sortCondition ref="A1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p5_soloproj6_2024-12-06_18h41.0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2024-12-06T15:35:40Z</dcterms:created>
  <dcterms:modified xsi:type="dcterms:W3CDTF">2024-12-06T15:35:40Z</dcterms:modified>
</cp:coreProperties>
</file>