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/>
  <mc:AlternateContent xmlns:mc="http://schemas.openxmlformats.org/markup-compatibility/2006">
    <mc:Choice Requires="x15">
      <x15ac:absPath xmlns:x15ac="http://schemas.microsoft.com/office/spreadsheetml/2010/11/ac" url="/Users/admin/Desktop/Angalabiri/"/>
    </mc:Choice>
  </mc:AlternateContent>
  <bookViews>
    <workbookView xWindow="9060" yWindow="460" windowWidth="29340" windowHeight="19020" activeTab="5"/>
  </bookViews>
  <sheets>
    <sheet name="MAIN" sheetId="1" r:id="rId1"/>
    <sheet name="PATRICK'S" sheetId="10" r:id="rId2"/>
    <sheet name="BARRISTER'S" sheetId="8" r:id="rId3"/>
    <sheet name="ADAMS" sheetId="9" r:id="rId4"/>
    <sheet name="4th IN" sheetId="7" r:id="rId5"/>
    <sheet name="3rd IN" sheetId="6" r:id="rId6"/>
    <sheet name="VENDORS" sheetId="5" r:id="rId7"/>
    <sheet name="INFLOW" sheetId="4" r:id="rId8"/>
    <sheet name="1st IN" sheetId="2" r:id="rId9"/>
    <sheet name="2nd IN" sheetId="3" r:id="rId10"/>
  </sheets>
  <definedNames>
    <definedName name="_xlnm._FilterDatabase" localSheetId="0" hidden="1">MAIN!$A$5:$G$762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33" i="10" l="1"/>
  <c r="G728" i="10"/>
  <c r="G733" i="9"/>
  <c r="G728" i="9"/>
  <c r="G733" i="8"/>
  <c r="G728" i="8"/>
  <c r="B22" i="4"/>
  <c r="G732" i="1"/>
  <c r="G727" i="1"/>
  <c r="G898" i="7"/>
  <c r="D898" i="7"/>
  <c r="D884" i="7"/>
  <c r="D887" i="7"/>
  <c r="G884" i="7"/>
  <c r="F867" i="7"/>
  <c r="G867" i="7"/>
  <c r="H867" i="7"/>
  <c r="D867" i="7"/>
  <c r="F851" i="7"/>
  <c r="H846" i="7"/>
  <c r="H850" i="7"/>
  <c r="G849" i="7"/>
  <c r="G850" i="7"/>
  <c r="E848" i="7"/>
  <c r="D848" i="7"/>
  <c r="F850" i="7"/>
  <c r="J846" i="7"/>
  <c r="I846" i="7"/>
  <c r="E712" i="6"/>
  <c r="D712" i="6"/>
  <c r="G592" i="3"/>
  <c r="D592" i="3"/>
  <c r="D578" i="3"/>
  <c r="D581" i="3"/>
  <c r="G578" i="3"/>
  <c r="F561" i="3"/>
  <c r="G561" i="3"/>
  <c r="H561" i="3"/>
  <c r="D561" i="3"/>
  <c r="E543" i="3"/>
  <c r="D543" i="3"/>
  <c r="F545" i="3"/>
  <c r="F188" i="2"/>
</calcChain>
</file>

<file path=xl/comments1.xml><?xml version="1.0" encoding="utf-8"?>
<comments xmlns="http://schemas.openxmlformats.org/spreadsheetml/2006/main">
  <authors>
    <author>Ologidi Ebiweni</author>
  </authors>
  <commentList>
    <comment ref="B371" authorId="0">
      <text>
        <r>
          <rPr>
            <b/>
            <sz val="9"/>
            <color indexed="81"/>
            <rFont val="Tahoma"/>
            <family val="2"/>
          </rPr>
          <t>Ologidi Ebiweni: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Ologidi Ebiweni</author>
  </authors>
  <commentList>
    <comment ref="B372" authorId="0">
      <text>
        <r>
          <rPr>
            <b/>
            <sz val="9"/>
            <color indexed="81"/>
            <rFont val="Tahoma"/>
            <family val="2"/>
          </rPr>
          <t>Ologidi Ebiweni: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Ologidi Ebiweni</author>
  </authors>
  <commentList>
    <comment ref="B372" authorId="0">
      <text>
        <r>
          <rPr>
            <b/>
            <sz val="9"/>
            <color indexed="81"/>
            <rFont val="Tahoma"/>
            <family val="2"/>
          </rPr>
          <t>Ologidi Ebiweni: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Ologidi Ebiweni</author>
  </authors>
  <commentList>
    <comment ref="B372" authorId="0">
      <text>
        <r>
          <rPr>
            <b/>
            <sz val="9"/>
            <color indexed="81"/>
            <rFont val="Tahoma"/>
            <family val="2"/>
          </rPr>
          <t>Ologidi Ebiweni: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Ologidi Ebiweni</author>
  </authors>
  <commentList>
    <comment ref="C459" authorId="0">
      <text>
        <r>
          <rPr>
            <b/>
            <sz val="9"/>
            <color indexed="81"/>
            <rFont val="Tahoma"/>
            <family val="2"/>
          </rPr>
          <t>Ologidi Ebiweni: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Ologidi Ebiweni</author>
  </authors>
  <commentList>
    <comment ref="C456" authorId="0">
      <text>
        <r>
          <rPr>
            <b/>
            <sz val="9"/>
            <color indexed="81"/>
            <rFont val="Tahoma"/>
            <family val="2"/>
          </rPr>
          <t>Ologidi Ebiweni: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<sst xmlns="http://schemas.openxmlformats.org/spreadsheetml/2006/main" count="11331" uniqueCount="925">
  <si>
    <t>DATE</t>
  </si>
  <si>
    <t>DESCRIPTION</t>
  </si>
  <si>
    <t>AMOUNT</t>
  </si>
  <si>
    <t>INFLOW</t>
  </si>
  <si>
    <t>26/062019</t>
  </si>
  <si>
    <t>CEMENT</t>
  </si>
  <si>
    <t>CEMENT OFFLOADING</t>
  </si>
  <si>
    <t>28/06/2019</t>
  </si>
  <si>
    <t>DIESEL 10 LITRES</t>
  </si>
  <si>
    <t>WATER</t>
  </si>
  <si>
    <t>TONBRA (ACCOMMODATION)</t>
  </si>
  <si>
    <t>DIESEL 50 LITRES</t>
  </si>
  <si>
    <t>29/06/2019</t>
  </si>
  <si>
    <t>2 JERRY CANS @ 1000 EACH</t>
  </si>
  <si>
    <t>STEPHEN (TRANSPORTATION)</t>
  </si>
  <si>
    <t>FUEL (CAMRY</t>
  </si>
  <si>
    <t xml:space="preserve">STEPHEN (TRANSPORTATION) </t>
  </si>
  <si>
    <t>FUEL (NEW HILUX)</t>
  </si>
  <si>
    <t>WIPER FOR NEW HILUX</t>
  </si>
  <si>
    <t>ADAMS (SITE EXPENSES)</t>
  </si>
  <si>
    <t>TRANSPORTATION OF PIPES</t>
  </si>
  <si>
    <t xml:space="preserve">HOTEL ACCOMMODATION </t>
  </si>
  <si>
    <t>TONBRA</t>
  </si>
  <si>
    <t>PHONE</t>
  </si>
  <si>
    <t>27/07/2019</t>
  </si>
  <si>
    <t>TRANSPORTATION OF RODS</t>
  </si>
  <si>
    <t>13/07/2019</t>
  </si>
  <si>
    <t>19/07/2019</t>
  </si>
  <si>
    <t>22/07/2019</t>
  </si>
  <si>
    <t>21/07/2019</t>
  </si>
  <si>
    <t>23/07/2019</t>
  </si>
  <si>
    <t>24/07/2019</t>
  </si>
  <si>
    <t>25/07/2019</t>
  </si>
  <si>
    <t>26/07/2019</t>
  </si>
  <si>
    <t>FUEL FOR HILUX</t>
  </si>
  <si>
    <t>FUEL (CAMRY)</t>
  </si>
  <si>
    <t>REFRESHMENT/LUNCH</t>
  </si>
  <si>
    <t>PRINTING</t>
  </si>
  <si>
    <t>MECHANIC (HILUX) EGBEKU JACKSON - 3041160707 (ECOBANK)</t>
  </si>
  <si>
    <t>TRANSPORTATION FOR PIPES</t>
  </si>
  <si>
    <t>1345 BLOCKS @ 160 AND 3 TRIPS OF SAND @ 9000</t>
  </si>
  <si>
    <t>IRON BENDER</t>
  </si>
  <si>
    <t>GENERAL LABOUR</t>
  </si>
  <si>
    <t>FUEL</t>
  </si>
  <si>
    <t>ROD MOVEMENT</t>
  </si>
  <si>
    <t>FUEL (TONBRA)</t>
  </si>
  <si>
    <t>LUNCH/REFRESHMENT</t>
  </si>
  <si>
    <t>ADAMS</t>
  </si>
  <si>
    <t>ROD MOVEMENT BALANCE</t>
  </si>
  <si>
    <t>FUEL (HILUX 1)</t>
  </si>
  <si>
    <t>REPAIR OF MANITOU TYRE</t>
  </si>
  <si>
    <t>SACHET WATER</t>
  </si>
  <si>
    <t>FUEL (HOME)</t>
  </si>
  <si>
    <t>COOKING GAS</t>
  </si>
  <si>
    <t>RENT PART PAYMENT</t>
  </si>
  <si>
    <t>CASTING</t>
  </si>
  <si>
    <t>EXCAVATION (TRENCHES)</t>
  </si>
  <si>
    <t xml:space="preserve">GENERAL LABOUR </t>
  </si>
  <si>
    <t>MASONRY</t>
  </si>
  <si>
    <t>PATRICK (RICHARD)</t>
  </si>
  <si>
    <t>TRANSPORTATION FOR MARINE WOOD</t>
  </si>
  <si>
    <t>MASONRY ADVANCE</t>
  </si>
  <si>
    <t>CARPENTRY ADVANCE</t>
  </si>
  <si>
    <t>STEEL WORK ADVANCE</t>
  </si>
  <si>
    <t>WOOD (2 X 3) - 200 PCS @ 300 EACH</t>
  </si>
  <si>
    <t>FUEL (HILUX 2)</t>
  </si>
  <si>
    <t>CASTING 23M @ 800 PER METRE</t>
  </si>
  <si>
    <t>MASON FOR CASTING (2)</t>
  </si>
  <si>
    <t>EXCAVATION (DRAINAGE) - 54M</t>
  </si>
  <si>
    <t>WHEEL BARROW HIRE (4) @ 300 EADH</t>
  </si>
  <si>
    <t>SUPERVISORS (2)</t>
  </si>
  <si>
    <t>TRAFFIC PERSONNEL (2) @ 3000 DAILY</t>
  </si>
  <si>
    <t>SURVEY ASSIST (2) @ 3000 EACH</t>
  </si>
  <si>
    <t>MIXER OPERATOR</t>
  </si>
  <si>
    <t xml:space="preserve">FUEL (HOME) </t>
  </si>
  <si>
    <t>MIXER TYRE REPAIR</t>
  </si>
  <si>
    <t>LINE (10 PCS)</t>
  </si>
  <si>
    <t>ENGINE OIL</t>
  </si>
  <si>
    <t>MASONRY ( LAB/HATCHERY) ADVANCE</t>
  </si>
  <si>
    <t>DREDGING SUPERVISOR</t>
  </si>
  <si>
    <t>REPAIR OF MIXER TYRE</t>
  </si>
  <si>
    <t>LINE</t>
  </si>
  <si>
    <t xml:space="preserve"> ELECTRICAL MATERIALS - VIC PAUL - 0054102966 (STERLING BANK)</t>
  </si>
  <si>
    <t>4 MINUTES GUM</t>
  </si>
  <si>
    <t>CASTING (DRAINAGE) 56M @ 800</t>
  </si>
  <si>
    <t>OFFLOADING (STEEL MEMBERS)</t>
  </si>
  <si>
    <t>MASON (2) - CASTING OF DRAINAGE @ 4000 EACH</t>
  </si>
  <si>
    <t>CONDEMNED OIL 25  LITRES</t>
  </si>
  <si>
    <t>ROLLER BRUSH</t>
  </si>
  <si>
    <t>TRAFFIC PERSONNEL</t>
  </si>
  <si>
    <t>SUPERVISOR (2)</t>
  </si>
  <si>
    <t>COMPACTOR</t>
  </si>
  <si>
    <t>MASONRY (LODGE) PLASTERING ADVANCE</t>
  </si>
  <si>
    <t>MASON (LAB/HATCHERY)</t>
  </si>
  <si>
    <t>LINE (10)</t>
  </si>
  <si>
    <t>MANITOU TYRE</t>
  </si>
  <si>
    <t>BLOCK MOVEMENT (420 PCS)</t>
  </si>
  <si>
    <t>WOOD 2 X 3 (150 PCS) @ 300 EACH</t>
  </si>
  <si>
    <t>CASTING (DRAINAGE) 33M @ 800</t>
  </si>
  <si>
    <t>MASON (2) CASTING</t>
  </si>
  <si>
    <t>EXCAVATION 26M @ 800</t>
  </si>
  <si>
    <t>FUEL (HIKUX 2)</t>
  </si>
  <si>
    <t>OFFLOADING (NO.03)</t>
  </si>
  <si>
    <t>STEEL WORK ADVANCE - TUNDE BENSON - 2009331688 (UBA)</t>
  </si>
  <si>
    <t>DIESEL (250L) @ 230 PER LITRE)</t>
  </si>
  <si>
    <t>EXCAVATION 70M @ 500</t>
  </si>
  <si>
    <t>CASTING 35M @ 800</t>
  </si>
  <si>
    <t>WHEEL BARROW HIRE</t>
  </si>
  <si>
    <t>MASON (2)</t>
  </si>
  <si>
    <t>STEPHEN (MEDICAL)</t>
  </si>
  <si>
    <t>FIRST AID BOX REFIL</t>
  </si>
  <si>
    <t xml:space="preserve">KM 178F AIRCOOL DIESEL ENGINE </t>
  </si>
  <si>
    <t>3' SUCTION PIPE - 8M @ 1200 PER METRE</t>
  </si>
  <si>
    <t>ACCESSORIES</t>
  </si>
  <si>
    <t>3' KAMA WATER PUMP (2) @ 160000 EACH</t>
  </si>
  <si>
    <t>ROLL 3' HOSE (1)</t>
  </si>
  <si>
    <t>RAINBOOT (1)</t>
  </si>
  <si>
    <t>3' FLAT HOSE</t>
  </si>
  <si>
    <t>I KEG ENEZ (25L)</t>
  </si>
  <si>
    <t>1 GALLON ENEZ (4L)</t>
  </si>
  <si>
    <t>CONSTANT ELEPAQ GENERATOR</t>
  </si>
  <si>
    <t>OIL FOR GENERATOR</t>
  </si>
  <si>
    <t>RANGING POLES (3) @ 6000 EACH</t>
  </si>
  <si>
    <t>TRANSPORTATION FOR GEN, WATER PUMPS AND ACCESSORIES</t>
  </si>
  <si>
    <t>SAND DREDGING - OKI A. 2014531954 (FBN)</t>
  </si>
  <si>
    <t>CASTING (50 BAGS) @ 800</t>
  </si>
  <si>
    <t>TRAFFIC PERSONNEL (2)</t>
  </si>
  <si>
    <t>SURVEY ASSIST *2)</t>
  </si>
  <si>
    <t xml:space="preserve">EXCAVATION 6M </t>
  </si>
  <si>
    <t>WOOD 2 X 3 (50PCS) : 300</t>
  </si>
  <si>
    <t>MIXER TYRE TUBE AND WORKMANSHIP</t>
  </si>
  <si>
    <t>FUEL (HILUX 1 &amp; 2)</t>
  </si>
  <si>
    <t>Mr. Patrick Ologidi's Report</t>
  </si>
  <si>
    <t>DREDGING SUPERVISOR (1)</t>
  </si>
  <si>
    <t>DREDGING SUPERVISOR (2)</t>
  </si>
  <si>
    <t>SURVEY ASSIST (2)</t>
  </si>
  <si>
    <t>ELECTRICIAN</t>
  </si>
  <si>
    <t>BALANCE</t>
  </si>
  <si>
    <t>DRAINAGE BACKFILL</t>
  </si>
  <si>
    <t>25/06/2019</t>
  </si>
  <si>
    <t>TONBRA - MECHANICS &amp; REPAIRS</t>
  </si>
  <si>
    <t>17/07/2019</t>
  </si>
  <si>
    <t>18/07/2019</t>
  </si>
  <si>
    <t xml:space="preserve"> ELECTRICIAN</t>
  </si>
  <si>
    <t>20/07/2019</t>
  </si>
  <si>
    <t xml:space="preserve"> FUEL (HILUX 1)</t>
  </si>
  <si>
    <t xml:space="preserve">  </t>
  </si>
  <si>
    <t>OFFLOADING 1 (STEEL MEMBERS)</t>
  </si>
  <si>
    <t>OFFLOADING 2</t>
  </si>
  <si>
    <t>SACHET WATER (10)</t>
  </si>
  <si>
    <t>SURVET ASSIST (2)</t>
  </si>
  <si>
    <t>TRAFFICE PERSONNEL (2)</t>
  </si>
  <si>
    <t xml:space="preserve"> </t>
  </si>
  <si>
    <t>DREDGING SUPERBISOR (1)</t>
  </si>
  <si>
    <t>DREDGING SUPERBISOR (2)</t>
  </si>
  <si>
    <t>MIXER OPERATPOR</t>
  </si>
  <si>
    <t>BULDOZER EXTRA TIME</t>
  </si>
  <si>
    <t>SA CHET WATER</t>
  </si>
  <si>
    <t>DRAINAGE BACKFIL</t>
  </si>
  <si>
    <t>EXCAVATION 54M</t>
  </si>
  <si>
    <t>CASTING 60 BAGS</t>
  </si>
  <si>
    <t>COMPACTOR HIRE</t>
  </si>
  <si>
    <t>CARPENTRY PART PAYMENT</t>
  </si>
  <si>
    <t>STEEL WORK PART PAYMENT</t>
  </si>
  <si>
    <t>WOOD 2 X 3 (200 PCS)@ 300</t>
  </si>
  <si>
    <t>29/07/2019</t>
  </si>
  <si>
    <t>BLOCK ARRANGEMENTS</t>
  </si>
  <si>
    <t>SACHET WATER (10 BAGS)</t>
  </si>
  <si>
    <t>CASTING 90 BAGS</t>
  </si>
  <si>
    <t xml:space="preserve">EXCAVATION 48M </t>
  </si>
  <si>
    <t>TILING ADVANCE</t>
  </si>
  <si>
    <t>TRAFFICE PERSON (2)</t>
  </si>
  <si>
    <t>TRANSPORTATION FOR TILES AND DOORS</t>
  </si>
  <si>
    <t>PLUMBING MATERIALS AND ACCESSORUES</t>
  </si>
  <si>
    <t>BLOCK ARRANGEMENT</t>
  </si>
  <si>
    <t>SACHET 10 BAGS</t>
  </si>
  <si>
    <t>CASTING 90 BAGS @ 800 PER BAG</t>
  </si>
  <si>
    <t xml:space="preserve">MASON (2) CASTING </t>
  </si>
  <si>
    <t>29/072019</t>
  </si>
  <si>
    <t>INLOW</t>
  </si>
  <si>
    <t>30/07/2019</t>
  </si>
  <si>
    <t>JAMES UCHENNA - 304475589 - FBN</t>
  </si>
  <si>
    <t>ADAEZOR HYACINTH ODIOLOGBO - 3012820756 FBN</t>
  </si>
  <si>
    <t>ADAMS GARSABUMAR DANJUMA - 3043319999 - FBN</t>
  </si>
  <si>
    <t>DAGANA OYINTONBRA - 0177888333 - ACCESS</t>
  </si>
  <si>
    <t>OKEDIKE ADONIS - 0085513746 - UNION BANK</t>
  </si>
  <si>
    <t>IKASHI PIUS HERBERT - 2171793772 - ZENITH</t>
  </si>
  <si>
    <t>ANDABI SOLOMON - 2210984033 - ZENITH</t>
  </si>
  <si>
    <t>STEPHEN EGENIBOBAI BERNEARD - 0122290884 - WEMA</t>
  </si>
  <si>
    <t>YOTO DIDIE - 2064055059 - UBA</t>
  </si>
  <si>
    <t>OLOGIDI PATRICK - 0042243895 - GTB</t>
  </si>
  <si>
    <t>ENEMO DAGANA</t>
  </si>
  <si>
    <t>SELEKE REDWELL</t>
  </si>
  <si>
    <t>PAINTING (JAMES)</t>
  </si>
  <si>
    <t>COMMUNITY FEE</t>
  </si>
  <si>
    <t>OVERHEAD TANK COLUMN EXCAVATION</t>
  </si>
  <si>
    <t>EXCAVATOR EXTRA TIME</t>
  </si>
  <si>
    <t>SURVEY ASSIST</t>
  </si>
  <si>
    <t>31/07/2019</t>
  </si>
  <si>
    <t xml:space="preserve">HYDRAULIC </t>
  </si>
  <si>
    <t>DIODE (2) @ 700 EACH</t>
  </si>
  <si>
    <t>TRANSPORT</t>
  </si>
  <si>
    <t>BARRISTER</t>
  </si>
  <si>
    <t>SITE FUEL - 20 LITRES</t>
  </si>
  <si>
    <t>CASTING 29 BAGS</t>
  </si>
  <si>
    <t>EXCAVATION 12M</t>
  </si>
  <si>
    <t>EXCAVATOR EXREA TIME</t>
  </si>
  <si>
    <t>BULLDOZER EXTRA TIME</t>
  </si>
  <si>
    <t>FUEL (HOUSE)</t>
  </si>
  <si>
    <t>MASONRY HATCHERY</t>
  </si>
  <si>
    <t>COMAPCTOR HIRE</t>
  </si>
  <si>
    <t>CASTING 4O BAGS</t>
  </si>
  <si>
    <t>EXCAVATION 40M</t>
  </si>
  <si>
    <t xml:space="preserve">TO FBN/ZITOWEI TIMEPIRI </t>
  </si>
  <si>
    <t xml:space="preserve">UBA/PEREEBI RESTAURANT &amp; BAR </t>
  </si>
  <si>
    <t xml:space="preserve">DBN/KOVITEC RESOURCES LTD </t>
  </si>
  <si>
    <t>FUEL HILUX 2</t>
  </si>
  <si>
    <t>CASTING 43 BAGS</t>
  </si>
  <si>
    <t>DREDGING SUPERVISOR (7 DAYS)</t>
  </si>
  <si>
    <t>BULLDOZER 2 DAYS</t>
  </si>
  <si>
    <t>TILING PART PAYMENT</t>
  </si>
  <si>
    <t>GMP WINDOWS ADVANCE</t>
  </si>
  <si>
    <t>TRAFFIC PERSONEL (2)</t>
  </si>
  <si>
    <t>DIESEL  220L @ 230 PER LITRE</t>
  </si>
  <si>
    <t>RECOILING AND REPAIR OF ALTERNATOR - ERNEST EZEH U. - ZENITH</t>
  </si>
  <si>
    <t>WOOD 2 X 3  50 PCS</t>
  </si>
  <si>
    <t>CARPENTRY</t>
  </si>
  <si>
    <t>CASTING 35 BAGS</t>
  </si>
  <si>
    <t>BACKFILLING AND LEVELING</t>
  </si>
  <si>
    <t>TRAFFIC ASSIST (2)</t>
  </si>
  <si>
    <t>POKER MACHINE PURCHASE</t>
  </si>
  <si>
    <t>SAND DREDGING (PART PAYMENT) - ODOGU E. VINCENT -4020777686 - FIDELITY</t>
  </si>
  <si>
    <t>TILLING</t>
  </si>
  <si>
    <t>ROAD BACKFILL LEVELING</t>
  </si>
  <si>
    <t>NAILS 4" 1 BAG</t>
  </si>
  <si>
    <t>FUEL HILUX</t>
  </si>
  <si>
    <t>CASTING (37 BAGS)</t>
  </si>
  <si>
    <t>WOOD 1 X 12 (55 PCS)</t>
  </si>
  <si>
    <t>LUNCH</t>
  </si>
  <si>
    <t>DIESEL 220L @ 225 PER LITRE</t>
  </si>
  <si>
    <t>RUBBERS AND ACCESSORIES</t>
  </si>
  <si>
    <t>COMPACTOR PURCHASE</t>
  </si>
  <si>
    <t>5 ROLLS OF POLYTHENE</t>
  </si>
  <si>
    <t>TRANSPORT FOR COMPACTOR AND POLYTHENE</t>
  </si>
  <si>
    <t>MINISTRY SITE SUPERVISION</t>
  </si>
  <si>
    <t>SITE LODGE WINDOW DRESSING</t>
  </si>
  <si>
    <t>CASTING (40)</t>
  </si>
  <si>
    <t>MANITOU</t>
  </si>
  <si>
    <t>WOOD 2 X 3 (15 PCS)</t>
  </si>
  <si>
    <t>BULLD OZER 1 EXTRA TIME</t>
  </si>
  <si>
    <t>BULLDOZER 2 EXTRA TIME</t>
  </si>
  <si>
    <t>FUEL HILUX 1</t>
  </si>
  <si>
    <t>FUEL HILLUX 2</t>
  </si>
  <si>
    <t xml:space="preserve">LINES (10) </t>
  </si>
  <si>
    <t>BOLTS</t>
  </si>
  <si>
    <t>TILING</t>
  </si>
  <si>
    <t>CASTING (70 BAGS)</t>
  </si>
  <si>
    <t>GENERAL LABOU</t>
  </si>
  <si>
    <t>TRAFFOCE PERSONNEL (2)</t>
  </si>
  <si>
    <t>FUEL FOR HLIUX 2</t>
  </si>
  <si>
    <t>JAMES</t>
  </si>
  <si>
    <t>FUEL FOR GENERATOPR HOUSE</t>
  </si>
  <si>
    <t>SITE FUEL</t>
  </si>
  <si>
    <t>SACHJET WATER</t>
  </si>
  <si>
    <t>BACKFILLING</t>
  </si>
  <si>
    <t>CONDEMN OIL</t>
  </si>
  <si>
    <t>STEEL WORK PAYMENT</t>
  </si>
  <si>
    <t>CONCRETE MIXER - V.S.O INTEGRATED SERVICES - 1020156609</t>
  </si>
  <si>
    <t>CASTING 50 BAGS @ 800</t>
  </si>
  <si>
    <t>SAND TRANSPORTATION (40 TRIPS) @ 3500 PER TRIP</t>
  </si>
  <si>
    <t>EARTH MOVERS EXTRA HOURS (16) @ 10000 PER HOUR</t>
  </si>
  <si>
    <t>FUEL FOR PUMPING MACHINE</t>
  </si>
  <si>
    <t>FEEDIND/WATER</t>
  </si>
  <si>
    <t>FUEL FOR HILUX 2 TRIP TO PORT HARCOURT</t>
  </si>
  <si>
    <t>CASTING 15 BAGS@ 800</t>
  </si>
  <si>
    <t>EARTH MOVERS (4) @ 100,000 - OFF CYCLE</t>
  </si>
  <si>
    <t>FEEDING</t>
  </si>
  <si>
    <t>COST OF LOAD/OFFLOADING OF NEW CONCRETE MIXER</t>
  </si>
  <si>
    <t>S</t>
  </si>
  <si>
    <t>EZE OLUCHI PEACE - 3030677637 - FIRST BANK</t>
  </si>
  <si>
    <t>FOOT MAT FOR NEW HILUX</t>
  </si>
  <si>
    <t>DIESEL 240L @ 230 PER LITRE</t>
  </si>
  <si>
    <t>SURVEY UMBRELLA</t>
  </si>
  <si>
    <t>CHIPPINGS 60 TONS - ABIAMOWEI VICTORIA - 3104064284 - FBN</t>
  </si>
  <si>
    <t>WEEKEND/HOLIDAY WORK - JAMES</t>
  </si>
  <si>
    <t>TILLER - TONY YEKOROGHA - 2034611737 UBA</t>
  </si>
  <si>
    <t>FUEL FOR HOUSE  AND PUMPING REPAIRS FOR APARTMENT</t>
  </si>
  <si>
    <t>ACCOMMODATION FOR OPERATORS (4) FOR 3 DAYS A@ 3000 DAILY</t>
  </si>
  <si>
    <t>SAND TRANSPORTATION (90 TRIPS) @ 3500 PER TRIP</t>
  </si>
  <si>
    <t>MACHINERY EXTRA TIME 16 HOURS @ 10,000</t>
  </si>
  <si>
    <t>CASTING  80 BAGS @ 800</t>
  </si>
  <si>
    <t>OFFLOADING OF STEEL</t>
  </si>
  <si>
    <t>OFFLOADING OF CEMENT 900 BAGS @ 80</t>
  </si>
  <si>
    <t>SURVEYOR ASSIST (2)</t>
  </si>
  <si>
    <t>TYRE PUMPING</t>
  </si>
  <si>
    <t>BLOWING OF AIR FILTER</t>
  </si>
  <si>
    <t>SACHET WATER 10 BAGS/FEEDING</t>
  </si>
  <si>
    <t>MEASURING TAPE</t>
  </si>
  <si>
    <t>WHEEL BARROW (10) @ 300 EACH</t>
  </si>
  <si>
    <t>13/08/2019</t>
  </si>
  <si>
    <t>MACHINERY EXTRA TIME 15 HOURS @ 10,000</t>
  </si>
  <si>
    <t>MASON (2) @ 4,500</t>
  </si>
  <si>
    <t>MOULDING 20 BAGS</t>
  </si>
  <si>
    <t>14/08/2019</t>
  </si>
  <si>
    <t>NEW HILUX 2 REGISTRATION</t>
  </si>
  <si>
    <t>RENEWAL OF HILUX 1 PARTICULARS</t>
  </si>
  <si>
    <t>4 ROLLS OF BRS @ 21000 - ROYAL METALS 1012845418 - ZENITH BANK</t>
  </si>
  <si>
    <t>GMP BALANCE - EKEDE PRINE TOLUMOYE - 4812067016 - FCMB</t>
  </si>
  <si>
    <t>MACHINERY EXTRA TIME 20 HOURS @ 10,000 PER HOUR</t>
  </si>
  <si>
    <t>CASTING 25 BAGS @ 800</t>
  </si>
  <si>
    <t>OPERATOR</t>
  </si>
  <si>
    <t>BLOCK TRANSFER 500 PCS @ 20</t>
  </si>
  <si>
    <t>BLOCK LAYING 2457 @ 70</t>
  </si>
  <si>
    <t>BLOCK LAYING 1255 @ 70</t>
  </si>
  <si>
    <t>15/08/2019</t>
  </si>
  <si>
    <t>BLOCK TRANSFER 600 PCS @ 20</t>
  </si>
  <si>
    <t>BACK FILLING OF THE RETENTION TANK BASE</t>
  </si>
  <si>
    <t>MOULDING 30 BAGS @ 700</t>
  </si>
  <si>
    <t>\</t>
  </si>
  <si>
    <t>SACHET WATER 10 BAGS</t>
  </si>
  <si>
    <t>FUEL FOR HILUX 2</t>
  </si>
  <si>
    <t>FUEL DOMESTIC - ADAMS &amp; OTHERS</t>
  </si>
  <si>
    <t>GAS REFIL FOR ADAMS</t>
  </si>
  <si>
    <t>SURVEY ASSIST (2) @ 3000</t>
  </si>
  <si>
    <t>BLOCK LAYING 3336 @ 70</t>
  </si>
  <si>
    <t>BLOCK TAPPING</t>
  </si>
  <si>
    <t>WHEEL BARROW HIRE 7 @ 300</t>
  </si>
  <si>
    <t>FUEL CAMRY</t>
  </si>
  <si>
    <t>LAND ALLOCATION</t>
  </si>
  <si>
    <t>16/08/2019</t>
  </si>
  <si>
    <t>17/08/2019</t>
  </si>
  <si>
    <t>CARPENTERS BALANCE MACINTOSH ENDERE -2068709305 - UBA</t>
  </si>
  <si>
    <t>EXCAVATOR HIRE TIMEPIRI ZITOWEI (ZI-NICH) - 2033245744 - FBN</t>
  </si>
  <si>
    <t>IRON BENDING BALANCE TUNDE BENSON - 2009331688 - UBA</t>
  </si>
  <si>
    <t>SAND HAULAGE JOHNSON UZOECHI - 6590259414 - FIDELITY</t>
  </si>
  <si>
    <t>SAND DREDGING BALANCE KOVITEC RESOURCES - 0040389820 - UBA</t>
  </si>
  <si>
    <t>PEREBI RESTAURANT &amp; BAR - 1022050419 - UBA</t>
  </si>
  <si>
    <t>150 TONS OF CHIPPINGS ABIAMAOWEI VICTORIA - 3104064284 - FBN</t>
  </si>
  <si>
    <t>LAYING OF BLOCKS @ 70</t>
  </si>
  <si>
    <t>MOULDING 14 BAGS @ 7000</t>
  </si>
  <si>
    <t>CASTING 19 BAGS @ 800</t>
  </si>
  <si>
    <t>WHEEL BARROW HIRE @ 300</t>
  </si>
  <si>
    <t>SURVEYOR  ASSIST (2)</t>
  </si>
  <si>
    <t>DOMESTIC FUEL (JAMES &amp; PIUS)</t>
  </si>
  <si>
    <t>WOOD 1 X 12 X 12 @ 900</t>
  </si>
  <si>
    <t>19/08/2019</t>
  </si>
  <si>
    <t>MACHINERY EXTRA  TIME 8 HOURS @ 10,000</t>
  </si>
  <si>
    <t>CASTING 10 BAGS @ 800</t>
  </si>
  <si>
    <t xml:space="preserve">MASON (2) </t>
  </si>
  <si>
    <t>EXCAVATION 30M @ 500</t>
  </si>
  <si>
    <t>LIQUID SOAP</t>
  </si>
  <si>
    <t>HILUX 1</t>
  </si>
  <si>
    <t>MOULDING 20 BAGS @ 700</t>
  </si>
  <si>
    <t>SURVEYOR ASSIST</t>
  </si>
  <si>
    <t>BOSCH FILING AND CUTTING MACHINE</t>
  </si>
  <si>
    <t>SEVERAL TOOLS</t>
  </si>
  <si>
    <t>BALANCE LEFT</t>
  </si>
  <si>
    <r>
      <t xml:space="preserve">MACHINERY EXTRA TIME 20 HOURS </t>
    </r>
    <r>
      <rPr>
        <b/>
        <sz val="18"/>
        <color theme="1"/>
        <rFont val="Calibri"/>
        <family val="2"/>
        <scheme val="minor"/>
      </rPr>
      <t xml:space="preserve"> 10,000</t>
    </r>
  </si>
  <si>
    <t>TOTAL</t>
  </si>
  <si>
    <t xml:space="preserve">MECHANIC (HILUX) </t>
  </si>
  <si>
    <t xml:space="preserve">               MECHANIC (HILUX) EGBEKU JACKSON - 3041160707 (ECOBANK)</t>
  </si>
  <si>
    <t xml:space="preserve">              ELECTRICAL MATERIALS - VIC PAUL - 0054102966 (STERLING BANK)</t>
  </si>
  <si>
    <t xml:space="preserve"> ELECTRICAL MATERIALS </t>
  </si>
  <si>
    <t xml:space="preserve">STEEL WORK ADVANCE </t>
  </si>
  <si>
    <t>SAND DREDGING - OKI A</t>
  </si>
  <si>
    <t>SUB CATEGORY</t>
  </si>
  <si>
    <t>CATEGORY</t>
  </si>
  <si>
    <t>STEEL</t>
  </si>
  <si>
    <t>SITE RUNNING</t>
  </si>
  <si>
    <t>DIESEL</t>
  </si>
  <si>
    <t>EMPLOYEE</t>
  </si>
  <si>
    <t>STEPHEN</t>
  </si>
  <si>
    <t>CAMRY</t>
  </si>
  <si>
    <t>NEW HILUX</t>
  </si>
  <si>
    <t>CAR MAINTENANCE</t>
  </si>
  <si>
    <t>SITE EXPENSES</t>
  </si>
  <si>
    <t>MATERIALS TRANSP.</t>
  </si>
  <si>
    <t>PIPE</t>
  </si>
  <si>
    <t>ACCOMMODATION</t>
  </si>
  <si>
    <t>HOTEL</t>
  </si>
  <si>
    <t>PATRICK</t>
  </si>
  <si>
    <t>HILUX</t>
  </si>
  <si>
    <t>STAFFS</t>
  </si>
  <si>
    <t>CAR REPAIR</t>
  </si>
  <si>
    <t>BLOCK &amp; SAND</t>
  </si>
  <si>
    <t>SITE WORK</t>
  </si>
  <si>
    <t>ELECTRICITY</t>
  </si>
  <si>
    <t>REPAIR</t>
  </si>
  <si>
    <t>HOME FUEL</t>
  </si>
  <si>
    <t>RENT</t>
  </si>
  <si>
    <t>EXCAVATION</t>
  </si>
  <si>
    <t>RICHARD</t>
  </si>
  <si>
    <t>WOOD</t>
  </si>
  <si>
    <t>HILUX 2</t>
  </si>
  <si>
    <t>WHEEL BARROW</t>
  </si>
  <si>
    <t>SUPERVISOR</t>
  </si>
  <si>
    <t xml:space="preserve">TRAFFIC </t>
  </si>
  <si>
    <t>SURVEY</t>
  </si>
  <si>
    <t>MIXER</t>
  </si>
  <si>
    <t>DREDGING</t>
  </si>
  <si>
    <t>GUM</t>
  </si>
  <si>
    <t>OFFLOADING</t>
  </si>
  <si>
    <t>CONDEMNED OIL</t>
  </si>
  <si>
    <t>MAT. MOVEMENT</t>
  </si>
  <si>
    <t>FIRST AID</t>
  </si>
  <si>
    <t>MAT. BOUGHT</t>
  </si>
  <si>
    <t>RANGING POLES</t>
  </si>
  <si>
    <t>SAND DREDGING</t>
  </si>
  <si>
    <t>HILUX 1 &amp; 2</t>
  </si>
  <si>
    <t>MECH. &amp; REPAIRS</t>
  </si>
  <si>
    <t>OFFLOADING 2 (STEEL MEMBERS)</t>
  </si>
  <si>
    <t>OFFLOADING 3 (STEEL MEMBERS)</t>
  </si>
  <si>
    <t>SMART AQUA AND AGRI SOLUTIONS LIMITED EXPENSES SHEET</t>
  </si>
  <si>
    <t>FEEDING/WATER</t>
  </si>
  <si>
    <r>
      <t xml:space="preserve">MACHINERY EXTRA TIME 20 HOURS </t>
    </r>
    <r>
      <rPr>
        <b/>
        <sz val="11"/>
        <color theme="1"/>
        <rFont val="Calibri"/>
        <family val="2"/>
        <scheme val="minor"/>
      </rPr>
      <t xml:space="preserve"> 10,000</t>
    </r>
  </si>
  <si>
    <t>LAYING OF BLOCKS 881@ 70</t>
  </si>
  <si>
    <t>20/08/2019</t>
  </si>
  <si>
    <t>50 SHEETS OF HALF INCH BOARD @ 5900 - OMEHE UCHE COLLINS - 2252021884 - ZENITH</t>
  </si>
  <si>
    <t>5000L (2) GEEPEE TANK @ 88000 EACH - OMEHE UCHE COLLINS 2252021884 - ZENITH</t>
  </si>
  <si>
    <t>TRANSPORTATION FOR HALF INCH BOARDS AND (2) 5000L GEE PEE TANKS</t>
  </si>
  <si>
    <t>20 LENGTH 1.5' FLAT BAR @ 3500 EACH - ROYAL METAL 1012845418 - ZENITH BANK</t>
  </si>
  <si>
    <t>Y8 ROD 150 PCS @ 1200 - ROYAL METAL 1012845418 - ZENITH BANK</t>
  </si>
  <si>
    <t>GRATING SHEETS (3) PCS @ 75000</t>
  </si>
  <si>
    <t>FINAL PAYMENT FOR DREDGONG - TIMEPIRI ZITOWEI (ZI-NICH) - 2033245744 - FBN</t>
  </si>
  <si>
    <t>MACHINERY EXTRA TIME 10 HOURS @ 10,000</t>
  </si>
  <si>
    <t>CASTING 28 BAGS @ 800</t>
  </si>
  <si>
    <t>WHEEL BARROW HIRE (5)</t>
  </si>
  <si>
    <t>MASON (2) @ 4000</t>
  </si>
  <si>
    <t>TRANFER OF BLOCKS @ 20 EACH</t>
  </si>
  <si>
    <t>BLOCK MOULDING 44 BAGS @ 700</t>
  </si>
  <si>
    <t>LAYONG OF BLOCKS 684 @ 80</t>
  </si>
  <si>
    <t>STEEL WORKS FOR HATCHERY , RETENTION TANK</t>
  </si>
  <si>
    <t>SAWN FORM WORK FOR SERVICE QTERS, CONF HALL, P. HOUSE, LAB AND COLD ROOM</t>
  </si>
  <si>
    <t>21/08/2019</t>
  </si>
  <si>
    <t>MACHINERY EXTRA TIME 7 HOURS @ 10000</t>
  </si>
  <si>
    <t>CASTING 7 BAGS @ 800</t>
  </si>
  <si>
    <t>EXCAVATION 106 M @ 500</t>
  </si>
  <si>
    <t>WHEEL HIRE 5 @ 300</t>
  </si>
  <si>
    <t>MASON</t>
  </si>
  <si>
    <t xml:space="preserve">WATER </t>
  </si>
  <si>
    <t>BOARDS 85 PCS @ 800</t>
  </si>
  <si>
    <t>ADVANCE FOR HILUX 1 SEVERAL PARTS SEE INVOICE -MBIBARO AUTO. NIG. 1017664733 - UBA</t>
  </si>
  <si>
    <t>JAMES UCHENNA - DR ANSA'S VISIT</t>
  </si>
  <si>
    <t>ADVANCE OVER HEAD TANK INSTALLATIONTUNDE BENSON -  - 2009331688 (UBA)</t>
  </si>
  <si>
    <t>22/08/2019</t>
  </si>
  <si>
    <t>POLICE CLEARANCE FOR CAMRY</t>
  </si>
  <si>
    <t>DESILTING OF DRAINS 180M @ 400</t>
  </si>
  <si>
    <t>CASTING 36 BAGS @ 800</t>
  </si>
  <si>
    <t>MACHINERY EXTRA TIME 4 HOURS @ 10000</t>
  </si>
  <si>
    <t>WOOD 2 X 3 100PCS @ 300</t>
  </si>
  <si>
    <t>WOOD 1X1X12 30 PCS @800</t>
  </si>
  <si>
    <t>LAYING OF BLOCKS 1119 @ 80</t>
  </si>
  <si>
    <t>23/08/2019</t>
  </si>
  <si>
    <t>4 LITRES (2) ASHARON PAINT @ 7,500  ROYAL METALS 1012845418 - ZENITH BANK</t>
  </si>
  <si>
    <t>CASTING 11 BAGS</t>
  </si>
  <si>
    <t>EXCAVATION OF POND BASE 169M @ 500</t>
  </si>
  <si>
    <t>PLUMBING 4 @ 5000</t>
  </si>
  <si>
    <t>SURVET ASSIST 4 @ 3000</t>
  </si>
  <si>
    <t>SAWN WORK 3 @ 4000</t>
  </si>
  <si>
    <t>BLOCK LAYING 620 @ 80</t>
  </si>
  <si>
    <t>24/08/2019</t>
  </si>
  <si>
    <t>MACHINERY EXTRA TIME 4 @ 1000</t>
  </si>
  <si>
    <t>CASTING 30 BAGS @ 800</t>
  </si>
  <si>
    <t>SURVEY ASSIST (4) @ 3000</t>
  </si>
  <si>
    <t>PLUMBING 4 @ 3000</t>
  </si>
  <si>
    <t>BLOCK LAYING 580 @ 80</t>
  </si>
  <si>
    <t>NASON</t>
  </si>
  <si>
    <t>WHEEL BARROW HIRE 8 @ 300</t>
  </si>
  <si>
    <t>25/08/2019</t>
  </si>
  <si>
    <t>OVERHEAD TANK BALANCE</t>
  </si>
  <si>
    <t>RETENTION TANK BALANCE</t>
  </si>
  <si>
    <t>TORCHLIGHT (3) FOR SECURITY MEN</t>
  </si>
  <si>
    <t>EXCAVATOR EXTRA TIME 2 HOURS @ 10000</t>
  </si>
  <si>
    <t>26/08/2019</t>
  </si>
  <si>
    <t xml:space="preserve">PINCHES </t>
  </si>
  <si>
    <t>OPERATORE</t>
  </si>
  <si>
    <t>MASON (3) @ 4000</t>
  </si>
  <si>
    <t>BLOCK LAYING 300 @ 80</t>
  </si>
  <si>
    <t>MACHINERY EXTRA TIME 5 HOURS @ 10000</t>
  </si>
  <si>
    <t>POND INSTALLATION (4) @ 4000</t>
  </si>
  <si>
    <t>BALANCE FOR HILUX 1 SEVERAL PARTS SEE INVOICE -MBIBARO AUTO. NIG. 1017664733 - UBA</t>
  </si>
  <si>
    <t>DRIVER - STEPHEN</t>
  </si>
  <si>
    <t>SAAL SIGNPOST - KONBOWEI KONCEP T0014269558 - UNITY BANK</t>
  </si>
  <si>
    <t>27/08/2019</t>
  </si>
  <si>
    <t>CASTING 40 BAGS @ 800</t>
  </si>
  <si>
    <t>MASON (4) @ 4500</t>
  </si>
  <si>
    <t>BLOCK LAYING 258 @ 80</t>
  </si>
  <si>
    <t>OPERATOR (2) @ 4000</t>
  </si>
  <si>
    <t>BOARD 45 PCS @ 800</t>
  </si>
  <si>
    <t>WHEEL BARROW 4@ 1200</t>
  </si>
  <si>
    <t>FUEL FOR JAMES AND PIUS</t>
  </si>
  <si>
    <t>FUEL FOR HYACINTH AND STEPHEN</t>
  </si>
  <si>
    <t>TYRE PUMPING FOR MANITOU</t>
  </si>
  <si>
    <t>28/08/2019</t>
  </si>
  <si>
    <t>INFLOWS</t>
  </si>
  <si>
    <t>SURVEY ASSIST (3) @ 3000</t>
  </si>
  <si>
    <t>CASTING 32 BAGS @ 800</t>
  </si>
  <si>
    <t>INSTALLATION OF POND PVC</t>
  </si>
  <si>
    <t>MACHIERY EXTRA TIME 2 HOURS</t>
  </si>
  <si>
    <t>29/08/2019</t>
  </si>
  <si>
    <t>DIESEL 220L @ 225</t>
  </si>
  <si>
    <t>OXYGEN @ 5000</t>
  </si>
  <si>
    <t>ACETYLNE @ 15000</t>
  </si>
  <si>
    <t>CUTTING MACHINE , CARPENTER &amp; HACKSAW</t>
  </si>
  <si>
    <t>ELBOWS 160 &amp; 250MM AND ACCESSORIES</t>
  </si>
  <si>
    <t>AGU DAMAPEIGHA = AUGUST 2019</t>
  </si>
  <si>
    <t>BLOCK MOULDING 16 BAGS @ 700</t>
  </si>
  <si>
    <t>MACHINERY EXTRA TIME 3 HOIURS</t>
  </si>
  <si>
    <t>WHEEL BARROW HIRE (4) @ 300</t>
  </si>
  <si>
    <t>STEEL ROD TIE 700 @ 25</t>
  </si>
  <si>
    <t>ROLLER</t>
  </si>
  <si>
    <t>BULLDOZER</t>
  </si>
  <si>
    <t>DOZER EXTRA TIME</t>
  </si>
  <si>
    <t>HIRED</t>
  </si>
  <si>
    <t>BLOCK</t>
  </si>
  <si>
    <t>TILES &amp; DOORS</t>
  </si>
  <si>
    <t>PLUMBING MATERIALS AND ACCESSORIES</t>
  </si>
  <si>
    <t>MATS. &amp; ACCESSOR.</t>
  </si>
  <si>
    <t>HYACINTH</t>
  </si>
  <si>
    <t>ADONIS</t>
  </si>
  <si>
    <t>PIUS</t>
  </si>
  <si>
    <t>SOLOMON</t>
  </si>
  <si>
    <t>DIDIE</t>
  </si>
  <si>
    <t>ENEMO</t>
  </si>
  <si>
    <t>SELEKE</t>
  </si>
  <si>
    <t>FEES</t>
  </si>
  <si>
    <t>COMMUNITY</t>
  </si>
  <si>
    <t>EXCA. EXTRA TIME</t>
  </si>
  <si>
    <t>HYDRAULIC</t>
  </si>
  <si>
    <t>AIRCOOL ENGINE</t>
  </si>
  <si>
    <t>SUCTION PIPE</t>
  </si>
  <si>
    <t>WATER PUMP</t>
  </si>
  <si>
    <t>HOSE</t>
  </si>
  <si>
    <t>RAINBOOT</t>
  </si>
  <si>
    <t>KEG ENEZ</t>
  </si>
  <si>
    <t>GENERATOR</t>
  </si>
  <si>
    <t>GALLON ENEZ</t>
  </si>
  <si>
    <t>DIODE</t>
  </si>
  <si>
    <t>UNKNOWN</t>
  </si>
  <si>
    <t>PUMP &amp; ACCES.</t>
  </si>
  <si>
    <t>CEO/MD</t>
  </si>
  <si>
    <t>SITE</t>
  </si>
  <si>
    <t>EXCAVATOR</t>
  </si>
  <si>
    <t>WINDOWS</t>
  </si>
  <si>
    <t xml:space="preserve">RECOILING AND REPAIR OF ALTERNATOR </t>
  </si>
  <si>
    <t>ALTERNATOR</t>
  </si>
  <si>
    <t>BACKFIL &amp; LEVELING</t>
  </si>
  <si>
    <t>POKER MACHINE</t>
  </si>
  <si>
    <t xml:space="preserve">SAND DREDGING (PART PAYMENT) </t>
  </si>
  <si>
    <t>ROAD WORK</t>
  </si>
  <si>
    <t>NAILS</t>
  </si>
  <si>
    <t>RUBS. &amp; ACCES.</t>
  </si>
  <si>
    <t>POLYTHENE</t>
  </si>
  <si>
    <t>COMP. &amp; POLYTHENE</t>
  </si>
  <si>
    <t>SUPERVISION</t>
  </si>
  <si>
    <t>MINISTRY</t>
  </si>
  <si>
    <t>BULLDOZER 1 EXTRA TIME</t>
  </si>
  <si>
    <t>LINES</t>
  </si>
  <si>
    <t xml:space="preserve">CONCRETE MIXER </t>
  </si>
  <si>
    <t>SAND</t>
  </si>
  <si>
    <t>SAND HAULAGE</t>
  </si>
  <si>
    <t>EARTH MOVERS</t>
  </si>
  <si>
    <t>PUMPING MACHINE</t>
  </si>
  <si>
    <t>CHIPPINGS BOUGHT</t>
  </si>
  <si>
    <t>CHIPPINGS</t>
  </si>
  <si>
    <t xml:space="preserve">CHIPPINGS 60 TONS </t>
  </si>
  <si>
    <t>FUEL &amp; REPAIRS</t>
  </si>
  <si>
    <t>HOME FUEL &amp; REPAIR</t>
  </si>
  <si>
    <t>AIR FILTER</t>
  </si>
  <si>
    <t>WATER &amp; FOOD</t>
  </si>
  <si>
    <t>TAPE</t>
  </si>
  <si>
    <t>MOULDING</t>
  </si>
  <si>
    <t>HILUX 2 REG.</t>
  </si>
  <si>
    <t>HILUX 1 PRT. RENEW.</t>
  </si>
  <si>
    <t>BRS ROYAL METALS</t>
  </si>
  <si>
    <t>GMP</t>
  </si>
  <si>
    <t>LAND</t>
  </si>
  <si>
    <t>CARPENTERS BALANCE</t>
  </si>
  <si>
    <t xml:space="preserve">EXCAVATOR HIRE TIMEPIRI ZITOWEI (ZI-NICH) </t>
  </si>
  <si>
    <t xml:space="preserve">IRON BENDING BALANCE TUNDE BENSON </t>
  </si>
  <si>
    <t xml:space="preserve">SAND HAULAGE JOHNSON UZOECHI </t>
  </si>
  <si>
    <t xml:space="preserve">SAND DREDGING BALANCE KOVITEC RESOURCES </t>
  </si>
  <si>
    <t xml:space="preserve">PEREBI RESTAURANT &amp; BAR </t>
  </si>
  <si>
    <t xml:space="preserve">150 TONS OF CHIPPINGS ABIAMAOWEI VICTORIA </t>
  </si>
  <si>
    <t>JAMES &amp; PIUS</t>
  </si>
  <si>
    <t>CUTTING MACHINE</t>
  </si>
  <si>
    <t xml:space="preserve">FINAL PAYMENT FOR DREDGING - TIMEPIRI ZITOWEI (ZI-NICH) </t>
  </si>
  <si>
    <t xml:space="preserve">ADVANCE FOR HILUX 1 SEVERAL PARTS SEE INVOICE </t>
  </si>
  <si>
    <t>SAWN FORM WORK FOR SERV. QTRS, CONF HALL, P. HOUSE, LAB AND COLD ROOM</t>
  </si>
  <si>
    <t xml:space="preserve">SAAL SIGNPOST - KONBOWEI KONCEP </t>
  </si>
  <si>
    <t>GEEPEE TANKS</t>
  </si>
  <si>
    <t>BOARD &amp; TANK</t>
  </si>
  <si>
    <t>SAWN FORM WORK</t>
  </si>
  <si>
    <t>VISITATION</t>
  </si>
  <si>
    <t>DR. ANSA</t>
  </si>
  <si>
    <t xml:space="preserve">ADVANCE OVER HEAD TANK INSTALLATION TUNDE BENSON </t>
  </si>
  <si>
    <t>OVER HEAD TANK</t>
  </si>
  <si>
    <t>DRAINS</t>
  </si>
  <si>
    <t>PAINT</t>
  </si>
  <si>
    <t>PLUMBING</t>
  </si>
  <si>
    <t>SAWN WORK</t>
  </si>
  <si>
    <t>RETENTION TANK</t>
  </si>
  <si>
    <t>TORCHLIGHT</t>
  </si>
  <si>
    <t>PINCHES</t>
  </si>
  <si>
    <t>POND INSTALL</t>
  </si>
  <si>
    <t>SIGN POST</t>
  </si>
  <si>
    <t>JAME &amp; PIUS</t>
  </si>
  <si>
    <t>HYACINTH &amp; STEPHEN</t>
  </si>
  <si>
    <t>OXYGEN</t>
  </si>
  <si>
    <t>ACETYLENE</t>
  </si>
  <si>
    <t>ELBOW &amp; ACCES.</t>
  </si>
  <si>
    <t>JERRY CANS</t>
  </si>
  <si>
    <t>UMBRELLA</t>
  </si>
  <si>
    <t>AGU</t>
  </si>
  <si>
    <t>TONGUE FOR WELDING</t>
  </si>
  <si>
    <t>TONGUE 4 WELDING</t>
  </si>
  <si>
    <t>SOCKET &amp; BOX</t>
  </si>
  <si>
    <t xml:space="preserve">STEEL </t>
  </si>
  <si>
    <t>BRICKS</t>
  </si>
  <si>
    <t>TWO DAYS FUEL FOR HILUX</t>
  </si>
  <si>
    <t>SCREEN PIPES</t>
  </si>
  <si>
    <t>BENTONITE, ANTISOL &amp; EXTENDER</t>
  </si>
  <si>
    <t>BENTONITE</t>
  </si>
  <si>
    <t>COOKING GAS (STEPHEN)</t>
  </si>
  <si>
    <t>BOLT AND NUTS</t>
  </si>
  <si>
    <t>QTY</t>
  </si>
  <si>
    <t>RATE</t>
  </si>
  <si>
    <t xml:space="preserve"> JERRY CANS </t>
  </si>
  <si>
    <t xml:space="preserve">JERRY CANS </t>
  </si>
  <si>
    <t xml:space="preserve">POND INSTALLATION </t>
  </si>
  <si>
    <t xml:space="preserve">EXCAVATION </t>
  </si>
  <si>
    <t xml:space="preserve">MASONRY </t>
  </si>
  <si>
    <t>4 ,500</t>
  </si>
  <si>
    <t xml:space="preserve">SACHET WATER </t>
  </si>
  <si>
    <t xml:space="preserve">MASONS </t>
  </si>
  <si>
    <t xml:space="preserve">CASTING </t>
  </si>
  <si>
    <t xml:space="preserve">EXCAVATOR EXTRA TIME </t>
  </si>
  <si>
    <t xml:space="preserve">BLOCKS MOULDING </t>
  </si>
  <si>
    <t xml:space="preserve">SURVEY ASSIST </t>
  </si>
  <si>
    <t xml:space="preserve">CONCRETE NAIL </t>
  </si>
  <si>
    <t xml:space="preserve">NAIL 4" </t>
  </si>
  <si>
    <t xml:space="preserve">CEMENT </t>
  </si>
  <si>
    <t xml:space="preserve">WHEEL BARROW HIRE </t>
  </si>
  <si>
    <t xml:space="preserve">MASON </t>
  </si>
  <si>
    <t xml:space="preserve">BLOCK MOULDING </t>
  </si>
  <si>
    <t xml:space="preserve">OFFLOADING </t>
  </si>
  <si>
    <t xml:space="preserve">CASEMENT SCREEN PIPES PREPARATION </t>
  </si>
  <si>
    <t xml:space="preserve">BLOCK TRANSFER </t>
  </si>
  <si>
    <t xml:space="preserve">BLOCK LAYING </t>
  </si>
  <si>
    <t xml:space="preserve">FUEL FOR PUMPING MACHINES </t>
  </si>
  <si>
    <t xml:space="preserve">WORK EXCAVATION AND BACKFILL </t>
  </si>
  <si>
    <t xml:space="preserve">BRICK LAYING </t>
  </si>
  <si>
    <t xml:space="preserve">EXCAVATOR EXTRA HOUR </t>
  </si>
  <si>
    <t xml:space="preserve">PURE WATER </t>
  </si>
  <si>
    <t xml:space="preserve">STEEL ROD TIE </t>
  </si>
  <si>
    <t xml:space="preserve">MACHINERY EXTRA TIME </t>
  </si>
  <si>
    <t>AGU DAMAPEIGHA  AUGUST 2019</t>
  </si>
  <si>
    <t>ELBOWS  AND ACCESSORIES</t>
  </si>
  <si>
    <t xml:space="preserve">ACETYLENE </t>
  </si>
  <si>
    <t xml:space="preserve">OXYGEN </t>
  </si>
  <si>
    <t xml:space="preserve">DIESEL </t>
  </si>
  <si>
    <t xml:space="preserve">WHEEL BARROW </t>
  </si>
  <si>
    <t>BOARD</t>
  </si>
  <si>
    <t xml:space="preserve">BALANCE FOR HILUX 1 SEVERAL PARTS  </t>
  </si>
  <si>
    <t>OLOGIDI PATRICK</t>
  </si>
  <si>
    <t xml:space="preserve">YOTO DIDIE </t>
  </si>
  <si>
    <t xml:space="preserve">STEPHEN EGENIBOBAI BERNEARD </t>
  </si>
  <si>
    <t xml:space="preserve">ANDABI SOLOMON </t>
  </si>
  <si>
    <t xml:space="preserve">IKASHI PIUS HERBERT </t>
  </si>
  <si>
    <t xml:space="preserve">OKEDIKE ADONIS </t>
  </si>
  <si>
    <t>DAGANA OYINTONBRA</t>
  </si>
  <si>
    <t xml:space="preserve">ADAMS GARSABUMAR DANJUMA </t>
  </si>
  <si>
    <t xml:space="preserve">ADAEZOR HYACINTH ODIOLOGBO </t>
  </si>
  <si>
    <t xml:space="preserve">JAMES UCHENNA </t>
  </si>
  <si>
    <t>TORCHLIGHT FOR SECURITY MEN</t>
  </si>
  <si>
    <t xml:space="preserve">SAWN WORK </t>
  </si>
  <si>
    <t xml:space="preserve">PLUMBING </t>
  </si>
  <si>
    <t xml:space="preserve">SURVET ASSIST </t>
  </si>
  <si>
    <t xml:space="preserve">EXCAVATION OF POND BASE </t>
  </si>
  <si>
    <t xml:space="preserve">ASHARON PAINT </t>
  </si>
  <si>
    <t xml:space="preserve">LAYING OF BLOCKS </t>
  </si>
  <si>
    <t xml:space="preserve">WOOD 1X1X12 </t>
  </si>
  <si>
    <t xml:space="preserve">WOOD 2 X 3 </t>
  </si>
  <si>
    <t xml:space="preserve">WOOD (2 X 3) </t>
  </si>
  <si>
    <t xml:space="preserve">MASON FOR CASTING </t>
  </si>
  <si>
    <t xml:space="preserve">EXCAVATION (DRAINAGE) </t>
  </si>
  <si>
    <t xml:space="preserve">SUPERVISORS </t>
  </si>
  <si>
    <t xml:space="preserve">TRAFFIC PERSONNEL </t>
  </si>
  <si>
    <t xml:space="preserve">LINE </t>
  </si>
  <si>
    <t xml:space="preserve">CASTING (DRAINAGE) </t>
  </si>
  <si>
    <t xml:space="preserve">MASON (2) - CASTING OF DRAINAGE </t>
  </si>
  <si>
    <t xml:space="preserve">CONDEMNED OIL </t>
  </si>
  <si>
    <t xml:space="preserve">SUPERVISOR </t>
  </si>
  <si>
    <t xml:space="preserve">BLOCK MOVEMENT </t>
  </si>
  <si>
    <t xml:space="preserve">EXCAVATION 26M @ 800   </t>
  </si>
  <si>
    <t xml:space="preserve">3' SUCTION PIPE </t>
  </si>
  <si>
    <t>MASON CASTING</t>
  </si>
  <si>
    <t xml:space="preserve">3' KAMA WATER PUMP </t>
  </si>
  <si>
    <t xml:space="preserve">ROLL 3' HOSE </t>
  </si>
  <si>
    <t xml:space="preserve">RAINBOOT </t>
  </si>
  <si>
    <t xml:space="preserve">I KEG ENEZ </t>
  </si>
  <si>
    <t xml:space="preserve">1 GALLON ENEZ </t>
  </si>
  <si>
    <t xml:space="preserve">TRAFFIC PERSON </t>
  </si>
  <si>
    <t xml:space="preserve">OLOGIDI PATRICK </t>
  </si>
  <si>
    <t>DETERGENT AND ENVELOP</t>
  </si>
  <si>
    <t>DETERGENT</t>
  </si>
  <si>
    <t xml:space="preserve">DIODE </t>
  </si>
  <si>
    <t xml:space="preserve">SITE FUEL </t>
  </si>
  <si>
    <t>DIESEL 50 LITRES @ 230</t>
  </si>
  <si>
    <t>DIESEL (450L) @ 230 PER LITRE)</t>
  </si>
  <si>
    <t>FUEL FOR HLIUX 2TRIP TO PH)</t>
  </si>
  <si>
    <t>FUEL DOMESTIC (JAMES &amp; PIUS)</t>
  </si>
  <si>
    <t>OIL FILTER FOR MANITOU</t>
  </si>
  <si>
    <t>LOADING AND OFFLOADING OF CONCRETE MIXER</t>
  </si>
  <si>
    <t>CHECK</t>
  </si>
  <si>
    <t>ELBOWS 160 &amp; 250MM AND ACCESSORIES - FINEMMYDONS</t>
  </si>
  <si>
    <t>30/08/2019</t>
  </si>
  <si>
    <t>WALL PLATE, TIE BEAM AND RAFTER</t>
  </si>
  <si>
    <t>HOUSE RENT (2) ROOMS</t>
  </si>
  <si>
    <t>FUEL (PUMPING MACHINE)</t>
  </si>
  <si>
    <t>WATER 15 BAGS</t>
  </si>
  <si>
    <t>MASON (5) @ 4000</t>
  </si>
  <si>
    <t>MIXER OPERATOR (2) @ 4000</t>
  </si>
  <si>
    <t>CASTING 100 BAGS @ 800</t>
  </si>
  <si>
    <t>SURVEY ASSIT (2)</t>
  </si>
  <si>
    <t>WHEEL BARROW HIRE (4) @ 3000</t>
  </si>
  <si>
    <t>STEEL ROD TIE  450@ 25</t>
  </si>
  <si>
    <t>EXCAVATOR HIRE 4 HOURS @ 10000</t>
  </si>
  <si>
    <t>BLOCK MOULDING 20 BAGS @ 700</t>
  </si>
  <si>
    <t>SOCKETS AND BOX  13 AMPS</t>
  </si>
  <si>
    <t>31/08/2019</t>
  </si>
  <si>
    <t>LUCKY DRIVER</t>
  </si>
  <si>
    <t>THINNER (2) SOLIGNUM (2) ROLLERS (6)</t>
  </si>
  <si>
    <t>CONCRETE NAILS 3 &amp; 4' (10PKTS), BAG OF LINE (1)</t>
  </si>
  <si>
    <t>4' NAILS (3 BAGS) @ 6400</t>
  </si>
  <si>
    <t>ADVANCE FOR WOODS</t>
  </si>
  <si>
    <t>ADVANCE FOR BORE HOLE</t>
  </si>
  <si>
    <t>FUEL FOR PUMPING WATER</t>
  </si>
  <si>
    <t>CASTING 18 BAGS @ 800</t>
  </si>
  <si>
    <t>BLOCK MOULDING 12 BAGS @ 700</t>
  </si>
  <si>
    <t>BRICK LAYING 80 @ 80</t>
  </si>
  <si>
    <t>EXCAVATION AND BACKFILLING 55M @ 500</t>
  </si>
  <si>
    <t>45 BAGS @ 800</t>
  </si>
  <si>
    <t>GENERAL LABOUR (6) @ 3000</t>
  </si>
  <si>
    <t>FUEL FOR HILUX (2) DAYS</t>
  </si>
  <si>
    <t>FUEL FOR PUMPING 60 LITRES @ 145</t>
  </si>
  <si>
    <t>BLOCK LAYING 406 PCS @ 80</t>
  </si>
  <si>
    <t>TRANSFER OF BLOCKS 250 @ 20</t>
  </si>
  <si>
    <t>CASEMENT SCREEN PIPES PREPARATION 4 @ 3000</t>
  </si>
  <si>
    <t>60 TONS OF CHIPPINGS ABIAMAOWEI VICTORIA - 3104064284 - FBN</t>
  </si>
  <si>
    <t>CEMENT 900 BAGS @ 2400 CHARLES NARIZO REOURCES - 0055626427</t>
  </si>
  <si>
    <t>FINEMMYDONS -ANTISOLS, EXTENDERS AND BENTOLITE</t>
  </si>
  <si>
    <t>02/09/2019\</t>
  </si>
  <si>
    <t>CASTING 29 BAGS @ 800</t>
  </si>
  <si>
    <t>OFF LOADING 900 BAGS OF CEMENT  @ 100</t>
  </si>
  <si>
    <t>BLOCK OULDING 10 BAGS @ 700</t>
  </si>
  <si>
    <t>GENERAL LABOUR 2O @ 2000</t>
  </si>
  <si>
    <t>MASON (3) 2 4000</t>
  </si>
  <si>
    <t>WHEEL BARROW HIRE 94) @ 300</t>
  </si>
  <si>
    <t>BOUGHT CEMENT 5 BAGS @ 2700</t>
  </si>
  <si>
    <t>NAIL 4 ' (1 BAG)</t>
  </si>
  <si>
    <t>CONCRETE NAILS (4 PACKETS)</t>
  </si>
  <si>
    <t>FUEL (DOMESTIC, JAMES AND PIUS)</t>
  </si>
  <si>
    <t>BALANCE BOREHOLE DRILLING - GROGHO MATTHEW - 4973916013 - FCMB</t>
  </si>
  <si>
    <t>STEERING PUMP FOR HILUX 1</t>
  </si>
  <si>
    <t>BLOCK MOULDING 28 @ 700</t>
  </si>
  <si>
    <t>GENERAL LABOUR (16) 2000</t>
  </si>
  <si>
    <t>MASONS (2) @ 4000</t>
  </si>
  <si>
    <t>POND INSTALATIONS (5) @ 4000</t>
  </si>
  <si>
    <t>MACHINERY EXTRA TIME 3 HOURS @ 7000</t>
  </si>
  <si>
    <t>EXCAVATION (20M) @ 200</t>
  </si>
  <si>
    <t>BLOCK MOULDING (1,096) @ 80</t>
  </si>
  <si>
    <t>CASTING 5 BAGS @ 800</t>
  </si>
  <si>
    <t>POND INSTALLATION 5 @ 4000</t>
  </si>
  <si>
    <t>GENERAL LABOUR 16 @ 2000</t>
  </si>
  <si>
    <t>BOLTS AND NUTS</t>
  </si>
  <si>
    <t>FUEL FOR HILUX 1</t>
  </si>
  <si>
    <t>COUPLING BELT, C1163 BELT AND RING SPANNERS</t>
  </si>
  <si>
    <t>COOKING GAS HYACINTH</t>
  </si>
  <si>
    <t>FUEL HLIUX 1</t>
  </si>
  <si>
    <t>FUEL HOUSE 1</t>
  </si>
  <si>
    <t>CASTING 13 BAGS @ 800</t>
  </si>
  <si>
    <t>MASON (2) 2 4000</t>
  </si>
  <si>
    <t>SURVET ASSIST (2) @ 3000</t>
  </si>
  <si>
    <t>DIESEL 220 LITRES @ 225</t>
  </si>
  <si>
    <t>PRINTER AND STATIONERY</t>
  </si>
  <si>
    <t>WATER SEALANT</t>
  </si>
  <si>
    <t>PLUMBING MATERIALS - FINEMMYDONS</t>
  </si>
  <si>
    <t>HELMETS, RAINBOOT, RAINCOATS</t>
  </si>
  <si>
    <t>VEST AND HAND GLOVES</t>
  </si>
  <si>
    <t>TRANSPORTATION FOR MATERIALS</t>
  </si>
  <si>
    <t>30 % STEEL WORK ADVANCE - TUNDE BENSON - 2009331688 (UBA)</t>
  </si>
  <si>
    <t>FUEL(COMPACTOR)</t>
  </si>
  <si>
    <t>MACHINE EXTRA TIME 2 HOURS</t>
  </si>
  <si>
    <t>SURVEY ASSISTS 2 @ 3000</t>
  </si>
  <si>
    <t>MASON 2 @ 4000</t>
  </si>
  <si>
    <r>
      <t xml:space="preserve">CASTING 53 BAGS </t>
    </r>
    <r>
      <rPr>
        <b/>
        <sz val="11"/>
        <color theme="1"/>
        <rFont val="Calibri"/>
        <family val="2"/>
        <scheme val="minor"/>
      </rPr>
      <t>@ 800</t>
    </r>
  </si>
  <si>
    <t>MASON (4) @ 4000</t>
  </si>
  <si>
    <t>GENERAL LABOUR 20@ 2000</t>
  </si>
  <si>
    <t>SAWN FORM WORK9POND) @ 5000 X 12</t>
  </si>
  <si>
    <t>STEEL WORK (5) @ 3000</t>
  </si>
  <si>
    <t>FUEL WATER PUMP</t>
  </si>
  <si>
    <t>REMOVAL OF SAWN FORM WORK FOR RETENTION TANK/TREATMENT CHAMBER (6) @ 4000</t>
  </si>
  <si>
    <t xml:space="preserve">DREDGING SUPERVISOR </t>
  </si>
  <si>
    <t xml:space="preserve">TRAFFIC PERSONEL </t>
  </si>
  <si>
    <t xml:space="preserve">DIESEL  </t>
  </si>
  <si>
    <t xml:space="preserve">WOOD 2 X 3  </t>
  </si>
  <si>
    <t xml:space="preserve">TRAFFIC ASSIST </t>
  </si>
  <si>
    <t xml:space="preserve">WOOD 1 X 12 </t>
  </si>
  <si>
    <t xml:space="preserve">LINES </t>
  </si>
  <si>
    <t xml:space="preserve">SAND TRANSPORTATION </t>
  </si>
  <si>
    <t xml:space="preserve">EARTH MOVERS EXTRA HOURS </t>
  </si>
  <si>
    <t>PAYMENT</t>
  </si>
  <si>
    <t>EZE OLUCHI</t>
  </si>
  <si>
    <t xml:space="preserve">EARTH MOVERS </t>
  </si>
  <si>
    <t xml:space="preserve">EZE OLUCHI PEACE </t>
  </si>
  <si>
    <t xml:space="preserve">ACCOMMODATION FOR OPERATORS (4) </t>
  </si>
  <si>
    <t xml:space="preserve">TILLER - TONY YEKOROGHA </t>
  </si>
  <si>
    <t>SAND TRANSPORTATION</t>
  </si>
  <si>
    <t xml:space="preserve">CASTING  </t>
  </si>
  <si>
    <t xml:space="preserve">OFFLOADING OF CEMENT </t>
  </si>
  <si>
    <t xml:space="preserve">SURVEYOR ASSIST </t>
  </si>
  <si>
    <t xml:space="preserve">MOULDING </t>
  </si>
  <si>
    <t xml:space="preserve">ROLLS OF BRS  </t>
  </si>
  <si>
    <t xml:space="preserve">GMP BALANCE - EKEDE PRINE TOLUMOYE </t>
  </si>
  <si>
    <t xml:space="preserve">SURVEYOR  ASSIST </t>
  </si>
  <si>
    <t xml:space="preserve">MASON  </t>
  </si>
  <si>
    <t xml:space="preserve">SHEETS OF HALF INCH BOARD </t>
  </si>
  <si>
    <t xml:space="preserve">MACHINERY EXTRA  TIME </t>
  </si>
  <si>
    <t xml:space="preserve">WOOD 1 X 12 X 12 </t>
  </si>
  <si>
    <t xml:space="preserve">5000L GEEPEE TANK  </t>
  </si>
  <si>
    <t>TRANSPORTATION FOR HALF INCH BOARDS AND 5000L GEE PEE TANKS</t>
  </si>
  <si>
    <t xml:space="preserve">LENGTH 1.5' FLAT BAR ROYAL METAL </t>
  </si>
  <si>
    <t xml:space="preserve">Y8 ROD ROYAL METAL </t>
  </si>
  <si>
    <t xml:space="preserve">GRATING SHEETS </t>
  </si>
  <si>
    <t xml:space="preserve">TRANFER OF BLOCKS </t>
  </si>
  <si>
    <t xml:space="preserve">BOARDS </t>
  </si>
  <si>
    <t xml:space="preserve">DESILTING OF DRAINS </t>
  </si>
  <si>
    <t>HOUSE 2</t>
  </si>
  <si>
    <t>SAWN FORM WORK (POND)</t>
  </si>
  <si>
    <t xml:space="preserve">POND </t>
  </si>
  <si>
    <t>STEEL WORK</t>
  </si>
  <si>
    <t>REMOVAL OF SAWN FORM WORK FOR RETENTION TANK/TREATMENT CHAMBER</t>
  </si>
  <si>
    <t>HOUSE 1</t>
  </si>
  <si>
    <t>FUEL  FOR HILUX 2</t>
  </si>
  <si>
    <t>FUEL  FOR HOUSE 2</t>
  </si>
  <si>
    <t>FUEL FOR WATER PUMP</t>
  </si>
  <si>
    <t>FUEL FOR HOUSE 1</t>
  </si>
  <si>
    <t>FUEL FOR HOUSE 2</t>
  </si>
  <si>
    <t>GEAR OIL FOR HILUX 1</t>
  </si>
  <si>
    <t>OIL</t>
  </si>
  <si>
    <t>ELECTRODES</t>
  </si>
  <si>
    <t>RED OXIDE</t>
  </si>
  <si>
    <t>TINNER</t>
  </si>
  <si>
    <t>COMPACTOR BELT</t>
  </si>
  <si>
    <t>maT. BOUGHT</t>
  </si>
  <si>
    <t>COMP. BELT</t>
  </si>
  <si>
    <t>CARPENTER'S ADVANCE</t>
  </si>
  <si>
    <t>SET OF 25 x 40 WALL TILES</t>
  </si>
  <si>
    <t>TILES</t>
  </si>
  <si>
    <t>SET OF DOUBLE DOORS</t>
  </si>
  <si>
    <t>DOORS</t>
  </si>
  <si>
    <t>FUEL FOR (JAMES &amp; PIUS)</t>
  </si>
  <si>
    <t>BEAM &amp; RAFTER</t>
  </si>
  <si>
    <t xml:space="preserve">HOUSE RENT </t>
  </si>
  <si>
    <t>HOUSE RENT</t>
  </si>
  <si>
    <t xml:space="preserve">MIXER OPERATOR </t>
  </si>
  <si>
    <t>SOCKET AND BOX 13 AMP</t>
  </si>
  <si>
    <t>LUCKY  (DRIVER)</t>
  </si>
  <si>
    <t>LUCKY</t>
  </si>
  <si>
    <t>THINNER, SOLLIGNUM AND ROLLERS</t>
  </si>
  <si>
    <t>THINNER &amp; ROLLERS</t>
  </si>
  <si>
    <t xml:space="preserve">CONCRETE NAILS 3" &amp; 4", BAG OF LINE </t>
  </si>
  <si>
    <t>LINES &amp; NAILS</t>
  </si>
  <si>
    <t xml:space="preserve">4' NAILS </t>
  </si>
  <si>
    <t>BORE HOLE</t>
  </si>
  <si>
    <t>FUEL FOR JAMES &amp; PIUS</t>
  </si>
  <si>
    <t xml:space="preserve">CHIPPINGS </t>
  </si>
  <si>
    <t>BALANCE BOREHOLE DRILLING</t>
  </si>
  <si>
    <t>COOKING GAS (HYACINTH)</t>
  </si>
  <si>
    <t>BELT &amp; SPANNERS</t>
  </si>
  <si>
    <t>FUEL FOR COMPACTOR</t>
  </si>
  <si>
    <t>RAINBOOTS</t>
  </si>
  <si>
    <t>REFLECTIVE VEST</t>
  </si>
  <si>
    <t>VEST</t>
  </si>
  <si>
    <t>RAIN COATS</t>
  </si>
  <si>
    <t>RAIN COAT</t>
  </si>
  <si>
    <t>ORDINARY HELMET</t>
  </si>
  <si>
    <t>HELMET</t>
  </si>
  <si>
    <t>WHITE V. GUARD</t>
  </si>
  <si>
    <t>V.GUARD</t>
  </si>
  <si>
    <t>COMBINATION HAND GLOVES</t>
  </si>
  <si>
    <t>DOTTED GLOVE</t>
  </si>
  <si>
    <t>GLOVES</t>
  </si>
  <si>
    <t>CLOTH GLOVE</t>
  </si>
  <si>
    <t>TRAFFIC VEST</t>
  </si>
  <si>
    <t>MAT. TRANSP.</t>
  </si>
  <si>
    <t xml:space="preserve">30 % STEEL WORK ADVANCE </t>
  </si>
  <si>
    <t>HP DESKJET 2620 PRINTER</t>
  </si>
  <si>
    <t>PRINTER</t>
  </si>
  <si>
    <t xml:space="preserve">CABLE FOR PRINTER </t>
  </si>
  <si>
    <t>A4 PAPER</t>
  </si>
  <si>
    <t>PAPER</t>
  </si>
  <si>
    <t>DOUBLE HOLE PUNCH</t>
  </si>
  <si>
    <t>PUNCH</t>
  </si>
  <si>
    <t>STAPLER</t>
  </si>
  <si>
    <t>MARKER</t>
  </si>
  <si>
    <t>REFRESHMENT</t>
  </si>
  <si>
    <t>FUEL FOR CAMRY</t>
  </si>
  <si>
    <t>BALANCE FOR ALTERNATOR</t>
  </si>
  <si>
    <t>PLUMBER AND TILER</t>
  </si>
  <si>
    <t>PLUMBER &amp; TILER</t>
  </si>
  <si>
    <t>CUTTER/KNIFE</t>
  </si>
  <si>
    <t>CUTTER &amp; KNIFE</t>
  </si>
  <si>
    <t>200MM PLUMB</t>
  </si>
  <si>
    <t>PLUMB</t>
  </si>
  <si>
    <t>WAREHOUSE KEEPER</t>
  </si>
  <si>
    <t>WAREHOUSE</t>
  </si>
  <si>
    <t>TRANSPORTATION FOR ALTERNATOR AND TECHNICIAN TO ANGALABIRI</t>
  </si>
  <si>
    <t>PAID BY BARRISTER</t>
  </si>
  <si>
    <t>PAID BY PATRICK</t>
  </si>
  <si>
    <t>PAID BY ADAMS</t>
  </si>
  <si>
    <t>ALL SITE EXPENSES</t>
  </si>
  <si>
    <t xml:space="preserve">WOOD 1 x 1 x 12 </t>
  </si>
  <si>
    <r>
      <t xml:space="preserve">MACHINERY EXTRA TIME 20 HOURS </t>
    </r>
    <r>
      <rPr>
        <b/>
        <sz val="16"/>
        <color theme="1"/>
        <rFont val="Calibri"/>
        <family val="2"/>
        <scheme val="minor"/>
      </rPr>
      <t xml:space="preserve"> 10,000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</si>
</sst>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Superclarendon Regular"/>
    </font>
    <font>
      <sz val="22"/>
      <color theme="1"/>
      <name val="Superclarendon Regula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 (Body)"/>
    </font>
    <font>
      <sz val="20"/>
      <color theme="1"/>
      <name val="Calibri"/>
      <family val="2"/>
      <scheme val="minor"/>
    </font>
    <font>
      <b/>
      <sz val="22"/>
      <color theme="1"/>
      <name val="Calibri"/>
      <scheme val="minor"/>
    </font>
    <font>
      <b/>
      <sz val="20"/>
      <color theme="1"/>
      <name val="Calibri"/>
      <scheme val="minor"/>
    </font>
    <font>
      <sz val="18"/>
      <color theme="1"/>
      <name val="Verdana"/>
      <family val="2"/>
    </font>
    <font>
      <sz val="20"/>
      <color theme="1"/>
      <name val="Calibri (Body)"/>
    </font>
    <font>
      <sz val="14"/>
      <color rgb="FF002060"/>
      <name val="Calibri"/>
      <family val="2"/>
      <scheme val="minor"/>
    </font>
    <font>
      <sz val="10"/>
      <name val="Verdana"/>
      <family val="2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Superclarendon Regular"/>
    </font>
    <font>
      <sz val="14"/>
      <color rgb="FF000000"/>
      <name val="Calibri"/>
      <family val="2"/>
      <scheme val="minor"/>
    </font>
    <font>
      <b/>
      <sz val="18"/>
      <color rgb="FF002060"/>
      <name val="Calibri"/>
      <scheme val="minor"/>
    </font>
    <font>
      <b/>
      <sz val="28"/>
      <color theme="1"/>
      <name val="Calibri (Body)"/>
    </font>
    <font>
      <sz val="16"/>
      <color theme="5"/>
      <name val="Calibri"/>
      <family val="2"/>
      <scheme val="minor"/>
    </font>
    <font>
      <sz val="16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name val="Verdana"/>
      <family val="2"/>
    </font>
    <font>
      <sz val="16"/>
      <color theme="9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7030A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1"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3" fontId="2" fillId="0" borderId="0" xfId="1" applyFont="1" applyAlignment="1">
      <alignment horizontal="left"/>
    </xf>
    <xf numFmtId="0" fontId="2" fillId="0" borderId="0" xfId="0" applyFont="1"/>
    <xf numFmtId="43" fontId="2" fillId="0" borderId="0" xfId="1" applyFont="1"/>
    <xf numFmtId="43" fontId="2" fillId="0" borderId="0" xfId="0" applyNumberFormat="1" applyFont="1"/>
    <xf numFmtId="0" fontId="3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3" fillId="0" borderId="0" xfId="0" applyFont="1"/>
    <xf numFmtId="43" fontId="13" fillId="0" borderId="0" xfId="1" applyFont="1"/>
    <xf numFmtId="14" fontId="13" fillId="0" borderId="0" xfId="0" applyNumberFormat="1" applyFont="1"/>
    <xf numFmtId="0" fontId="0" fillId="0" borderId="0" xfId="0" applyFont="1"/>
    <xf numFmtId="0" fontId="15" fillId="0" borderId="0" xfId="0" applyFont="1" applyAlignment="1">
      <alignment horizontal="center"/>
    </xf>
    <xf numFmtId="3" fontId="16" fillId="0" borderId="0" xfId="0" applyNumberFormat="1" applyFont="1"/>
    <xf numFmtId="14" fontId="16" fillId="0" borderId="0" xfId="0" applyNumberFormat="1" applyFont="1" applyAlignment="1">
      <alignment horizontal="center"/>
    </xf>
    <xf numFmtId="0" fontId="17" fillId="0" borderId="0" xfId="0" applyFont="1"/>
    <xf numFmtId="3" fontId="18" fillId="0" borderId="0" xfId="0" applyNumberFormat="1" applyFont="1"/>
    <xf numFmtId="43" fontId="13" fillId="0" borderId="0" xfId="0" applyNumberFormat="1" applyFont="1"/>
    <xf numFmtId="16" fontId="13" fillId="0" borderId="0" xfId="0" applyNumberFormat="1" applyFont="1"/>
    <xf numFmtId="16" fontId="14" fillId="0" borderId="0" xfId="0" applyNumberFormat="1" applyFont="1"/>
    <xf numFmtId="0" fontId="13" fillId="0" borderId="0" xfId="0" applyFont="1" applyAlignment="1">
      <alignment horizontal="center"/>
    </xf>
    <xf numFmtId="0" fontId="19" fillId="0" borderId="0" xfId="0" applyFont="1"/>
    <xf numFmtId="0" fontId="14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43" fontId="21" fillId="0" borderId="0" xfId="1" applyFont="1"/>
    <xf numFmtId="43" fontId="6" fillId="0" borderId="0" xfId="1" applyFont="1"/>
    <xf numFmtId="14" fontId="0" fillId="0" borderId="0" xfId="0" applyNumberFormat="1"/>
    <xf numFmtId="43" fontId="7" fillId="0" borderId="0" xfId="1" applyFont="1"/>
    <xf numFmtId="43" fontId="8" fillId="0" borderId="0" xfId="1" applyFont="1"/>
    <xf numFmtId="0" fontId="22" fillId="0" borderId="0" xfId="0" applyFont="1"/>
    <xf numFmtId="43" fontId="9" fillId="0" borderId="0" xfId="1" applyFont="1"/>
    <xf numFmtId="43" fontId="10" fillId="0" borderId="0" xfId="1" applyFont="1"/>
    <xf numFmtId="0" fontId="24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25" fillId="0" borderId="0" xfId="0" applyNumberFormat="1" applyFont="1"/>
    <xf numFmtId="0" fontId="25" fillId="0" borderId="0" xfId="0" applyFont="1"/>
    <xf numFmtId="0" fontId="25" fillId="0" borderId="0" xfId="0" applyFont="1" applyAlignment="1">
      <alignment horizontal="left"/>
    </xf>
    <xf numFmtId="0" fontId="26" fillId="0" borderId="0" xfId="0" applyFont="1"/>
    <xf numFmtId="14" fontId="25" fillId="2" borderId="0" xfId="0" applyNumberFormat="1" applyFont="1" applyFill="1" applyAlignment="1">
      <alignment horizontal="center"/>
    </xf>
    <xf numFmtId="0" fontId="25" fillId="2" borderId="0" xfId="0" applyFont="1" applyFill="1" applyAlignment="1">
      <alignment horizontal="left"/>
    </xf>
    <xf numFmtId="43" fontId="25" fillId="0" borderId="0" xfId="1" applyFont="1" applyAlignment="1">
      <alignment horizontal="left"/>
    </xf>
    <xf numFmtId="43" fontId="25" fillId="2" borderId="0" xfId="1" applyFont="1" applyFill="1" applyAlignment="1">
      <alignment horizontal="left"/>
    </xf>
    <xf numFmtId="0" fontId="25" fillId="2" borderId="0" xfId="0" applyFont="1" applyFill="1" applyAlignment="1">
      <alignment horizontal="center"/>
    </xf>
    <xf numFmtId="0" fontId="25" fillId="2" borderId="0" xfId="0" applyFont="1" applyFill="1"/>
    <xf numFmtId="14" fontId="25" fillId="2" borderId="0" xfId="0" applyNumberFormat="1" applyFont="1" applyFill="1"/>
    <xf numFmtId="0" fontId="28" fillId="0" borderId="0" xfId="0" applyFont="1"/>
    <xf numFmtId="0" fontId="29" fillId="2" borderId="0" xfId="0" applyFont="1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/>
    <xf numFmtId="0" fontId="14" fillId="0" borderId="0" xfId="0" applyFont="1"/>
    <xf numFmtId="3" fontId="25" fillId="2" borderId="0" xfId="0" applyNumberFormat="1" applyFont="1" applyFill="1" applyAlignment="1">
      <alignment horizontal="center"/>
    </xf>
    <xf numFmtId="4" fontId="3" fillId="0" borderId="0" xfId="0" applyNumberFormat="1" applyFont="1" applyAlignment="1">
      <alignment horizontal="center"/>
    </xf>
    <xf numFmtId="4" fontId="29" fillId="0" borderId="0" xfId="0" applyNumberFormat="1" applyFont="1" applyAlignment="1">
      <alignment horizontal="center"/>
    </xf>
    <xf numFmtId="4" fontId="25" fillId="0" borderId="0" xfId="0" applyNumberFormat="1" applyFont="1" applyAlignment="1">
      <alignment horizontal="center"/>
    </xf>
    <xf numFmtId="4" fontId="25" fillId="0" borderId="0" xfId="1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29" fillId="2" borderId="0" xfId="0" applyNumberFormat="1" applyFont="1" applyFill="1" applyAlignment="1">
      <alignment horizontal="center"/>
    </xf>
    <xf numFmtId="4" fontId="25" fillId="2" borderId="0" xfId="1" applyNumberFormat="1" applyFont="1" applyFill="1"/>
    <xf numFmtId="41" fontId="25" fillId="2" borderId="0" xfId="1" applyNumberFormat="1" applyFont="1" applyFill="1" applyAlignment="1">
      <alignment horizontal="left" vertical="center"/>
    </xf>
    <xf numFmtId="14" fontId="6" fillId="0" borderId="0" xfId="0" applyNumberFormat="1" applyFont="1"/>
    <xf numFmtId="14" fontId="7" fillId="0" borderId="0" xfId="0" applyNumberFormat="1" applyFont="1"/>
    <xf numFmtId="14" fontId="8" fillId="0" borderId="0" xfId="0" applyNumberFormat="1" applyFont="1"/>
    <xf numFmtId="0" fontId="4" fillId="0" borderId="0" xfId="4"/>
    <xf numFmtId="14" fontId="9" fillId="0" borderId="0" xfId="0" applyNumberFormat="1" applyFont="1"/>
    <xf numFmtId="14" fontId="10" fillId="0" borderId="0" xfId="0" applyNumberFormat="1" applyFont="1"/>
    <xf numFmtId="16" fontId="0" fillId="0" borderId="0" xfId="0" applyNumberFormat="1"/>
    <xf numFmtId="16" fontId="23" fillId="0" borderId="0" xfId="0" applyNumberFormat="1" applyFont="1"/>
    <xf numFmtId="4" fontId="25" fillId="2" borderId="0" xfId="1" applyNumberFormat="1" applyFont="1" applyFill="1" applyAlignment="1">
      <alignment horizontal="right"/>
    </xf>
    <xf numFmtId="1" fontId="25" fillId="2" borderId="0" xfId="0" applyNumberFormat="1" applyFont="1" applyFill="1" applyAlignment="1">
      <alignment horizontal="center"/>
    </xf>
    <xf numFmtId="14" fontId="28" fillId="2" borderId="0" xfId="0" applyNumberFormat="1" applyFont="1" applyFill="1" applyAlignment="1">
      <alignment horizontal="center"/>
    </xf>
    <xf numFmtId="0" fontId="27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4" fontId="2" fillId="2" borderId="0" xfId="0" applyNumberFormat="1" applyFont="1" applyFill="1"/>
    <xf numFmtId="4" fontId="25" fillId="2" borderId="0" xfId="0" applyNumberFormat="1" applyFont="1" applyFill="1"/>
    <xf numFmtId="4" fontId="28" fillId="2" borderId="0" xfId="0" applyNumberFormat="1" applyFont="1" applyFill="1"/>
    <xf numFmtId="0" fontId="3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31" fillId="0" borderId="0" xfId="0" applyFont="1"/>
    <xf numFmtId="0" fontId="31" fillId="0" borderId="0" xfId="0" applyFont="1" applyAlignment="1">
      <alignment horizontal="center"/>
    </xf>
    <xf numFmtId="43" fontId="31" fillId="0" borderId="0" xfId="1" applyFont="1"/>
    <xf numFmtId="43" fontId="26" fillId="0" borderId="0" xfId="1" applyFont="1"/>
    <xf numFmtId="14" fontId="26" fillId="0" borderId="0" xfId="0" applyNumberFormat="1" applyFont="1" applyAlignment="1">
      <alignment horizontal="center"/>
    </xf>
    <xf numFmtId="14" fontId="31" fillId="0" borderId="0" xfId="0" applyNumberFormat="1" applyFont="1" applyAlignment="1">
      <alignment horizontal="center"/>
    </xf>
    <xf numFmtId="0" fontId="32" fillId="0" borderId="0" xfId="0" applyFont="1"/>
    <xf numFmtId="14" fontId="32" fillId="0" borderId="0" xfId="0" applyNumberFormat="1" applyFont="1" applyAlignment="1">
      <alignment horizontal="center"/>
    </xf>
    <xf numFmtId="43" fontId="32" fillId="0" borderId="0" xfId="1" applyFont="1"/>
    <xf numFmtId="0" fontId="33" fillId="0" borderId="0" xfId="0" applyFont="1"/>
    <xf numFmtId="14" fontId="33" fillId="0" borderId="0" xfId="0" applyNumberFormat="1" applyFont="1" applyAlignment="1">
      <alignment horizontal="center"/>
    </xf>
    <xf numFmtId="43" fontId="33" fillId="0" borderId="0" xfId="1" applyFont="1"/>
    <xf numFmtId="0" fontId="34" fillId="0" borderId="0" xfId="0" applyFont="1"/>
    <xf numFmtId="14" fontId="26" fillId="0" borderId="0" xfId="0" applyNumberFormat="1" applyFont="1"/>
    <xf numFmtId="14" fontId="35" fillId="0" borderId="0" xfId="0" applyNumberFormat="1" applyFont="1" applyAlignment="1">
      <alignment horizontal="center"/>
    </xf>
    <xf numFmtId="0" fontId="35" fillId="0" borderId="0" xfId="0" applyFont="1"/>
    <xf numFmtId="43" fontId="35" fillId="0" borderId="0" xfId="1" applyFont="1"/>
    <xf numFmtId="0" fontId="35" fillId="0" borderId="0" xfId="0" applyFont="1" applyAlignment="1">
      <alignment horizontal="center"/>
    </xf>
    <xf numFmtId="0" fontId="37" fillId="0" borderId="0" xfId="0" applyFont="1"/>
    <xf numFmtId="14" fontId="37" fillId="0" borderId="0" xfId="0" applyNumberFormat="1" applyFont="1" applyAlignment="1">
      <alignment horizontal="center"/>
    </xf>
    <xf numFmtId="43" fontId="37" fillId="0" borderId="0" xfId="1" applyFont="1"/>
    <xf numFmtId="43" fontId="26" fillId="0" borderId="0" xfId="0" applyNumberFormat="1" applyFont="1"/>
    <xf numFmtId="0" fontId="38" fillId="0" borderId="0" xfId="0" applyFont="1" applyAlignment="1">
      <alignment horizontal="center"/>
    </xf>
  </cellXfs>
  <cellStyles count="10">
    <cellStyle name="Comma" xfId="1" builtinId="3"/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Hyperlink" xfId="2" builtinId="8" hidden="1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802"/>
  <sheetViews>
    <sheetView topLeftCell="A547" workbookViewId="0">
      <selection activeCell="B120" sqref="B120"/>
    </sheetView>
  </sheetViews>
  <sheetFormatPr baseColWidth="10" defaultColWidth="8.83203125" defaultRowHeight="21" x14ac:dyDescent="0.25"/>
  <cols>
    <col min="1" max="1" width="18.33203125" style="10" customWidth="1"/>
    <col min="2" max="2" width="80" style="4" bestFit="1" customWidth="1"/>
    <col min="3" max="3" width="22.5" style="80" customWidth="1"/>
    <col min="4" max="4" width="22.5" style="4" customWidth="1"/>
    <col min="5" max="5" width="22.5" style="10" customWidth="1"/>
    <col min="6" max="6" width="22.5" style="65" customWidth="1"/>
    <col min="7" max="7" width="22.6640625" style="82" bestFit="1" customWidth="1"/>
    <col min="8" max="8" width="23" style="6" bestFit="1" customWidth="1"/>
    <col min="9" max="9" width="21.83203125" bestFit="1" customWidth="1"/>
    <col min="10" max="10" width="10.5" bestFit="1" customWidth="1"/>
  </cols>
  <sheetData>
    <row r="2" spans="1:11" ht="28" x14ac:dyDescent="0.3">
      <c r="B2" s="86" t="s">
        <v>922</v>
      </c>
      <c r="D2" s="9"/>
      <c r="E2" s="81"/>
      <c r="F2" s="61"/>
    </row>
    <row r="5" spans="1:11" s="59" customFormat="1" ht="24" x14ac:dyDescent="0.3">
      <c r="A5" s="56" t="s">
        <v>0</v>
      </c>
      <c r="B5" s="57" t="s">
        <v>1</v>
      </c>
      <c r="C5" s="56" t="s">
        <v>366</v>
      </c>
      <c r="D5" s="57" t="s">
        <v>365</v>
      </c>
      <c r="E5" s="56" t="s">
        <v>625</v>
      </c>
      <c r="F5" s="62" t="s">
        <v>626</v>
      </c>
      <c r="G5" s="66" t="s">
        <v>2</v>
      </c>
      <c r="H5" s="58"/>
      <c r="I5" s="58"/>
      <c r="J5" s="58"/>
      <c r="K5" s="58"/>
    </row>
    <row r="6" spans="1:11" ht="19" x14ac:dyDescent="0.25">
      <c r="A6" s="48">
        <v>43642</v>
      </c>
      <c r="B6" s="46" t="s">
        <v>5</v>
      </c>
      <c r="C6" s="49" t="s">
        <v>405</v>
      </c>
      <c r="D6" s="46" t="s">
        <v>5</v>
      </c>
      <c r="E6" s="52">
        <v>900</v>
      </c>
      <c r="F6" s="63">
        <v>2450</v>
      </c>
      <c r="G6" s="67">
        <v>2205000</v>
      </c>
      <c r="H6" s="34"/>
      <c r="I6" s="34"/>
      <c r="J6" s="33"/>
      <c r="K6" s="33"/>
    </row>
    <row r="7" spans="1:11" ht="19" x14ac:dyDescent="0.25">
      <c r="A7" s="48">
        <v>43642</v>
      </c>
      <c r="B7" s="46" t="s">
        <v>6</v>
      </c>
      <c r="C7" s="49" t="s">
        <v>401</v>
      </c>
      <c r="D7" s="46" t="s">
        <v>5</v>
      </c>
      <c r="E7" s="52">
        <v>1</v>
      </c>
      <c r="F7" s="63">
        <v>90000</v>
      </c>
      <c r="G7" s="67">
        <v>90000</v>
      </c>
      <c r="H7" s="34"/>
      <c r="I7" s="34"/>
      <c r="J7" s="33"/>
      <c r="K7" s="33"/>
    </row>
    <row r="8" spans="1:11" ht="19" x14ac:dyDescent="0.25">
      <c r="A8" s="48">
        <v>43643</v>
      </c>
      <c r="B8" s="46" t="s">
        <v>25</v>
      </c>
      <c r="C8" s="49" t="s">
        <v>376</v>
      </c>
      <c r="D8" s="46" t="s">
        <v>367</v>
      </c>
      <c r="E8" s="52">
        <v>1</v>
      </c>
      <c r="F8" s="63">
        <v>20000</v>
      </c>
      <c r="G8" s="67">
        <v>20000</v>
      </c>
      <c r="H8" s="34"/>
      <c r="I8" s="34"/>
      <c r="J8" s="33"/>
      <c r="K8" s="33"/>
    </row>
    <row r="9" spans="1:11" ht="19" x14ac:dyDescent="0.25">
      <c r="A9" s="48">
        <v>43644</v>
      </c>
      <c r="B9" s="46" t="s">
        <v>8</v>
      </c>
      <c r="C9" s="49" t="s">
        <v>369</v>
      </c>
      <c r="D9" s="46" t="s">
        <v>369</v>
      </c>
      <c r="E9" s="52">
        <v>1</v>
      </c>
      <c r="F9" s="63">
        <v>2500</v>
      </c>
      <c r="G9" s="67">
        <v>2500</v>
      </c>
      <c r="H9" s="34"/>
      <c r="I9" s="34"/>
      <c r="J9" s="33"/>
      <c r="K9" s="33"/>
    </row>
    <row r="10" spans="1:11" ht="19" x14ac:dyDescent="0.25">
      <c r="A10" s="48">
        <v>43644</v>
      </c>
      <c r="B10" s="46" t="s">
        <v>9</v>
      </c>
      <c r="C10" s="49" t="s">
        <v>368</v>
      </c>
      <c r="D10" s="46" t="s">
        <v>51</v>
      </c>
      <c r="E10" s="52">
        <v>5</v>
      </c>
      <c r="F10" s="63">
        <v>100</v>
      </c>
      <c r="G10" s="67">
        <v>500</v>
      </c>
      <c r="H10" s="34"/>
      <c r="I10" s="34"/>
      <c r="J10" s="33"/>
      <c r="K10" s="33"/>
    </row>
    <row r="11" spans="1:11" ht="19" x14ac:dyDescent="0.25">
      <c r="A11" s="48">
        <v>43644</v>
      </c>
      <c r="B11" s="46" t="s">
        <v>10</v>
      </c>
      <c r="C11" s="49" t="s">
        <v>370</v>
      </c>
      <c r="D11" s="46" t="s">
        <v>22</v>
      </c>
      <c r="E11" s="52">
        <v>1</v>
      </c>
      <c r="F11" s="63">
        <v>5000</v>
      </c>
      <c r="G11" s="67">
        <v>5000</v>
      </c>
      <c r="H11" s="34"/>
      <c r="I11" s="34"/>
      <c r="J11" s="33"/>
      <c r="K11" s="33"/>
    </row>
    <row r="12" spans="1:11" ht="19" x14ac:dyDescent="0.25">
      <c r="A12" s="48">
        <v>43644</v>
      </c>
      <c r="B12" s="46" t="s">
        <v>35</v>
      </c>
      <c r="C12" s="49" t="s">
        <v>43</v>
      </c>
      <c r="D12" s="46" t="s">
        <v>372</v>
      </c>
      <c r="E12" s="52">
        <v>1</v>
      </c>
      <c r="F12" s="63">
        <v>8500</v>
      </c>
      <c r="G12" s="67">
        <v>8500</v>
      </c>
      <c r="H12" s="34"/>
      <c r="I12" s="34"/>
      <c r="J12" s="33"/>
      <c r="K12" s="33"/>
    </row>
    <row r="13" spans="1:11" ht="19" x14ac:dyDescent="0.25">
      <c r="A13" s="48">
        <v>43645</v>
      </c>
      <c r="B13" s="46" t="s">
        <v>11</v>
      </c>
      <c r="C13" s="49" t="s">
        <v>369</v>
      </c>
      <c r="D13" s="46" t="s">
        <v>369</v>
      </c>
      <c r="E13" s="52">
        <v>1</v>
      </c>
      <c r="F13" s="63">
        <v>11750</v>
      </c>
      <c r="G13" s="67">
        <v>11750</v>
      </c>
      <c r="H13" s="34"/>
      <c r="I13" s="34"/>
      <c r="J13" s="33"/>
      <c r="K13" s="33"/>
    </row>
    <row r="14" spans="1:11" ht="19" x14ac:dyDescent="0.25">
      <c r="A14" s="48">
        <v>43645</v>
      </c>
      <c r="B14" s="46" t="s">
        <v>628</v>
      </c>
      <c r="C14" s="49" t="s">
        <v>405</v>
      </c>
      <c r="D14" s="46" t="s">
        <v>611</v>
      </c>
      <c r="E14" s="52">
        <v>2</v>
      </c>
      <c r="F14" s="63">
        <v>1000</v>
      </c>
      <c r="G14" s="67">
        <v>2000</v>
      </c>
      <c r="H14" s="34"/>
      <c r="I14" s="34"/>
      <c r="J14" s="33"/>
      <c r="K14" s="33"/>
    </row>
    <row r="15" spans="1:11" ht="19" x14ac:dyDescent="0.25">
      <c r="A15" s="48">
        <v>43645</v>
      </c>
      <c r="B15" s="46" t="s">
        <v>14</v>
      </c>
      <c r="C15" s="49" t="s">
        <v>370</v>
      </c>
      <c r="D15" s="46" t="s">
        <v>371</v>
      </c>
      <c r="E15" s="52">
        <v>1</v>
      </c>
      <c r="F15" s="63">
        <v>1000</v>
      </c>
      <c r="G15" s="67">
        <v>1000</v>
      </c>
      <c r="H15" s="34"/>
      <c r="I15" s="34"/>
      <c r="J15" s="33"/>
      <c r="K15" s="33"/>
    </row>
    <row r="16" spans="1:11" ht="19" x14ac:dyDescent="0.25">
      <c r="A16" s="48">
        <v>43648</v>
      </c>
      <c r="B16" s="46" t="s">
        <v>16</v>
      </c>
      <c r="C16" s="49" t="s">
        <v>370</v>
      </c>
      <c r="D16" s="46" t="s">
        <v>371</v>
      </c>
      <c r="E16" s="52">
        <v>1</v>
      </c>
      <c r="F16" s="63">
        <v>2000</v>
      </c>
      <c r="G16" s="67">
        <v>2000</v>
      </c>
      <c r="H16" s="34"/>
      <c r="I16" s="34"/>
      <c r="J16" s="33"/>
      <c r="K16" s="33"/>
    </row>
    <row r="17" spans="1:11" ht="19" x14ac:dyDescent="0.25">
      <c r="A17" s="48">
        <v>43648</v>
      </c>
      <c r="B17" s="46" t="s">
        <v>11</v>
      </c>
      <c r="C17" s="49" t="s">
        <v>369</v>
      </c>
      <c r="D17" s="46" t="s">
        <v>369</v>
      </c>
      <c r="E17" s="52">
        <v>50</v>
      </c>
      <c r="F17" s="63">
        <v>230</v>
      </c>
      <c r="G17" s="67">
        <v>11500</v>
      </c>
      <c r="H17" s="34"/>
      <c r="I17" s="34"/>
      <c r="J17" s="33"/>
      <c r="K17" s="33"/>
    </row>
    <row r="18" spans="1:11" ht="19" x14ac:dyDescent="0.25">
      <c r="A18" s="48">
        <v>43648</v>
      </c>
      <c r="B18" s="46" t="s">
        <v>17</v>
      </c>
      <c r="C18" s="49" t="s">
        <v>43</v>
      </c>
      <c r="D18" s="46" t="s">
        <v>373</v>
      </c>
      <c r="E18" s="52">
        <v>1</v>
      </c>
      <c r="F18" s="63">
        <v>10000</v>
      </c>
      <c r="G18" s="67">
        <v>10000</v>
      </c>
      <c r="H18" s="34"/>
      <c r="I18" s="34"/>
      <c r="J18" s="33"/>
      <c r="K18" s="33"/>
    </row>
    <row r="19" spans="1:11" ht="19" x14ac:dyDescent="0.25">
      <c r="A19" s="48">
        <v>43648</v>
      </c>
      <c r="B19" s="46" t="s">
        <v>627</v>
      </c>
      <c r="C19" s="49" t="s">
        <v>405</v>
      </c>
      <c r="D19" s="46" t="s">
        <v>611</v>
      </c>
      <c r="E19" s="52">
        <v>2</v>
      </c>
      <c r="F19" s="63">
        <v>1000</v>
      </c>
      <c r="G19" s="67">
        <v>2000</v>
      </c>
      <c r="H19" s="34"/>
      <c r="I19" s="34"/>
      <c r="J19" s="33"/>
      <c r="K19" s="33"/>
    </row>
    <row r="20" spans="1:11" ht="19" x14ac:dyDescent="0.25">
      <c r="A20" s="48">
        <v>43648</v>
      </c>
      <c r="B20" s="46" t="s">
        <v>18</v>
      </c>
      <c r="C20" s="49" t="s">
        <v>374</v>
      </c>
      <c r="D20" s="46" t="s">
        <v>373</v>
      </c>
      <c r="E20" s="52">
        <v>1</v>
      </c>
      <c r="F20" s="63">
        <v>1000</v>
      </c>
      <c r="G20" s="67">
        <v>1000</v>
      </c>
      <c r="H20" s="34"/>
      <c r="I20" s="34"/>
      <c r="J20" s="33"/>
      <c r="K20" s="33"/>
    </row>
    <row r="21" spans="1:11" ht="19" x14ac:dyDescent="0.25">
      <c r="A21" s="48">
        <v>43654</v>
      </c>
      <c r="B21" s="46" t="s">
        <v>19</v>
      </c>
      <c r="C21" s="49" t="s">
        <v>368</v>
      </c>
      <c r="D21" s="46" t="s">
        <v>47</v>
      </c>
      <c r="E21" s="52">
        <v>1</v>
      </c>
      <c r="F21" s="63">
        <v>300000</v>
      </c>
      <c r="G21" s="67">
        <v>300000</v>
      </c>
      <c r="H21" s="34"/>
      <c r="I21" s="34"/>
      <c r="J21" s="33"/>
      <c r="K21" s="33"/>
    </row>
    <row r="22" spans="1:11" ht="19" x14ac:dyDescent="0.25">
      <c r="A22" s="48">
        <v>43654</v>
      </c>
      <c r="B22" s="46" t="s">
        <v>20</v>
      </c>
      <c r="C22" s="49" t="s">
        <v>376</v>
      </c>
      <c r="D22" s="46" t="s">
        <v>377</v>
      </c>
      <c r="E22" s="52">
        <v>1</v>
      </c>
      <c r="F22" s="63">
        <v>20000</v>
      </c>
      <c r="G22" s="67">
        <v>20000</v>
      </c>
      <c r="H22" s="34"/>
      <c r="I22" s="34"/>
      <c r="J22" s="33"/>
      <c r="K22" s="33"/>
    </row>
    <row r="23" spans="1:11" ht="19" x14ac:dyDescent="0.25">
      <c r="A23" s="48">
        <v>43654</v>
      </c>
      <c r="B23" s="46" t="s">
        <v>22</v>
      </c>
      <c r="C23" s="49" t="s">
        <v>409</v>
      </c>
      <c r="D23" s="46" t="s">
        <v>22</v>
      </c>
      <c r="E23" s="52">
        <v>1</v>
      </c>
      <c r="F23" s="63">
        <v>150000</v>
      </c>
      <c r="G23" s="67">
        <v>150000</v>
      </c>
      <c r="H23" s="34"/>
      <c r="I23" s="34"/>
      <c r="J23" s="33"/>
      <c r="K23" s="33"/>
    </row>
    <row r="24" spans="1:11" ht="19" x14ac:dyDescent="0.25">
      <c r="A24" s="48">
        <v>43656</v>
      </c>
      <c r="B24" s="46" t="s">
        <v>21</v>
      </c>
      <c r="C24" s="49" t="s">
        <v>378</v>
      </c>
      <c r="D24" s="46" t="s">
        <v>379</v>
      </c>
      <c r="E24" s="52">
        <v>1</v>
      </c>
      <c r="F24" s="63">
        <v>68850</v>
      </c>
      <c r="G24" s="67">
        <v>68850</v>
      </c>
      <c r="H24" s="34"/>
      <c r="I24" s="34"/>
      <c r="J24" s="33"/>
      <c r="K24" s="33"/>
    </row>
    <row r="25" spans="1:11" ht="19" x14ac:dyDescent="0.25">
      <c r="A25" s="48">
        <v>43658</v>
      </c>
      <c r="B25" s="46" t="s">
        <v>23</v>
      </c>
      <c r="C25" s="49" t="s">
        <v>370</v>
      </c>
      <c r="D25" s="46" t="s">
        <v>380</v>
      </c>
      <c r="E25" s="52">
        <v>1</v>
      </c>
      <c r="F25" s="63">
        <v>61500</v>
      </c>
      <c r="G25" s="67">
        <v>61500</v>
      </c>
      <c r="H25" s="34"/>
      <c r="I25" s="33"/>
      <c r="J25" s="33"/>
      <c r="K25" s="33"/>
    </row>
    <row r="26" spans="1:11" ht="19" x14ac:dyDescent="0.25">
      <c r="A26" s="48">
        <v>43659</v>
      </c>
      <c r="B26" s="46" t="s">
        <v>34</v>
      </c>
      <c r="C26" s="49" t="s">
        <v>43</v>
      </c>
      <c r="D26" s="46" t="s">
        <v>381</v>
      </c>
      <c r="E26" s="52">
        <v>1</v>
      </c>
      <c r="F26" s="63">
        <v>5000</v>
      </c>
      <c r="G26" s="67">
        <v>5000</v>
      </c>
      <c r="H26" s="34"/>
      <c r="I26" s="33"/>
      <c r="J26" s="33"/>
      <c r="K26" s="33"/>
    </row>
    <row r="27" spans="1:11" ht="19" x14ac:dyDescent="0.25">
      <c r="A27" s="48">
        <v>43664</v>
      </c>
      <c r="B27" s="46" t="s">
        <v>35</v>
      </c>
      <c r="C27" s="49" t="s">
        <v>43</v>
      </c>
      <c r="D27" s="46" t="s">
        <v>372</v>
      </c>
      <c r="E27" s="52">
        <v>1</v>
      </c>
      <c r="F27" s="63">
        <v>8500</v>
      </c>
      <c r="G27" s="67">
        <v>8500</v>
      </c>
      <c r="H27" s="34"/>
      <c r="I27" s="33"/>
      <c r="J27" s="33"/>
      <c r="K27" s="33"/>
    </row>
    <row r="28" spans="1:11" ht="19" x14ac:dyDescent="0.25">
      <c r="A28" s="48">
        <v>43664</v>
      </c>
      <c r="B28" s="46" t="s">
        <v>36</v>
      </c>
      <c r="C28" s="49" t="s">
        <v>238</v>
      </c>
      <c r="D28" s="46" t="s">
        <v>382</v>
      </c>
      <c r="E28" s="52">
        <v>1</v>
      </c>
      <c r="F28" s="63">
        <v>8000</v>
      </c>
      <c r="G28" s="67">
        <v>8000</v>
      </c>
      <c r="H28" s="34"/>
      <c r="I28" s="33"/>
      <c r="J28" s="33"/>
      <c r="K28" s="33"/>
    </row>
    <row r="29" spans="1:11" ht="19" x14ac:dyDescent="0.25">
      <c r="A29" s="48">
        <v>43664</v>
      </c>
      <c r="B29" s="46" t="s">
        <v>37</v>
      </c>
      <c r="C29" s="49" t="s">
        <v>368</v>
      </c>
      <c r="D29" s="46" t="s">
        <v>375</v>
      </c>
      <c r="E29" s="52">
        <v>1</v>
      </c>
      <c r="F29" s="63">
        <v>20000</v>
      </c>
      <c r="G29" s="67">
        <v>20000</v>
      </c>
      <c r="H29" s="34"/>
      <c r="I29" s="33"/>
      <c r="J29" s="33"/>
      <c r="K29" s="33"/>
    </row>
    <row r="30" spans="1:11" ht="19" x14ac:dyDescent="0.25">
      <c r="A30" s="48">
        <v>43664</v>
      </c>
      <c r="B30" s="46" t="s">
        <v>359</v>
      </c>
      <c r="C30" s="49" t="s">
        <v>383</v>
      </c>
      <c r="D30" s="46" t="s">
        <v>381</v>
      </c>
      <c r="E30" s="52">
        <v>1</v>
      </c>
      <c r="F30" s="63">
        <v>72500</v>
      </c>
      <c r="G30" s="67">
        <v>72500</v>
      </c>
      <c r="H30" s="34"/>
      <c r="I30" s="33"/>
      <c r="J30" s="33"/>
      <c r="K30" s="33"/>
    </row>
    <row r="31" spans="1:11" ht="19" x14ac:dyDescent="0.25">
      <c r="A31" s="48">
        <v>43664</v>
      </c>
      <c r="B31" s="46" t="s">
        <v>39</v>
      </c>
      <c r="C31" s="49" t="s">
        <v>376</v>
      </c>
      <c r="D31" s="46" t="s">
        <v>377</v>
      </c>
      <c r="E31" s="52">
        <v>1</v>
      </c>
      <c r="F31" s="63">
        <v>25000</v>
      </c>
      <c r="G31" s="67">
        <v>25000</v>
      </c>
      <c r="H31" s="34"/>
      <c r="I31" s="33"/>
      <c r="J31" s="33"/>
      <c r="K31" s="33"/>
    </row>
    <row r="32" spans="1:11" ht="19" x14ac:dyDescent="0.25">
      <c r="A32" s="48">
        <v>43664</v>
      </c>
      <c r="B32" s="46" t="s">
        <v>40</v>
      </c>
      <c r="C32" s="49" t="s">
        <v>385</v>
      </c>
      <c r="D32" s="46" t="s">
        <v>384</v>
      </c>
      <c r="E32" s="60">
        <v>1</v>
      </c>
      <c r="F32" s="63">
        <v>242000</v>
      </c>
      <c r="G32" s="67">
        <v>242000</v>
      </c>
      <c r="H32" s="34"/>
      <c r="I32" s="33"/>
      <c r="J32" s="33"/>
      <c r="K32" s="33"/>
    </row>
    <row r="33" spans="1:11" ht="19" x14ac:dyDescent="0.25">
      <c r="A33" s="48">
        <v>43664</v>
      </c>
      <c r="B33" s="46" t="s">
        <v>136</v>
      </c>
      <c r="C33" s="49" t="s">
        <v>385</v>
      </c>
      <c r="D33" s="46" t="s">
        <v>386</v>
      </c>
      <c r="E33" s="52">
        <v>1</v>
      </c>
      <c r="F33" s="63">
        <v>25000</v>
      </c>
      <c r="G33" s="67">
        <v>25000</v>
      </c>
      <c r="H33" s="34"/>
      <c r="I33" s="33"/>
      <c r="J33" s="33"/>
      <c r="K33" s="33"/>
    </row>
    <row r="34" spans="1:11" ht="19" x14ac:dyDescent="0.25">
      <c r="A34" s="48">
        <v>43664</v>
      </c>
      <c r="B34" s="46" t="s">
        <v>41</v>
      </c>
      <c r="C34" s="49" t="s">
        <v>385</v>
      </c>
      <c r="D34" s="46" t="s">
        <v>367</v>
      </c>
      <c r="E34" s="52">
        <v>1</v>
      </c>
      <c r="F34" s="63">
        <v>35000</v>
      </c>
      <c r="G34" s="67">
        <v>35000</v>
      </c>
      <c r="H34" s="34"/>
      <c r="I34" s="33"/>
      <c r="J34" s="33"/>
      <c r="K34" s="33"/>
    </row>
    <row r="35" spans="1:11" ht="19" x14ac:dyDescent="0.25">
      <c r="A35" s="48">
        <v>43664</v>
      </c>
      <c r="B35" s="46" t="s">
        <v>42</v>
      </c>
      <c r="C35" s="49" t="s">
        <v>385</v>
      </c>
      <c r="D35" s="46" t="s">
        <v>42</v>
      </c>
      <c r="E35" s="52">
        <v>1</v>
      </c>
      <c r="F35" s="63">
        <v>20000</v>
      </c>
      <c r="G35" s="67">
        <v>20000</v>
      </c>
      <c r="H35" s="34"/>
      <c r="I35" s="33"/>
      <c r="J35" s="33"/>
      <c r="K35" s="33"/>
    </row>
    <row r="36" spans="1:11" ht="19" x14ac:dyDescent="0.25">
      <c r="A36" s="48">
        <v>43664</v>
      </c>
      <c r="B36" s="46" t="s">
        <v>43</v>
      </c>
      <c r="C36" s="49" t="s">
        <v>43</v>
      </c>
      <c r="D36" s="46" t="s">
        <v>388</v>
      </c>
      <c r="E36" s="52">
        <v>1</v>
      </c>
      <c r="F36" s="63">
        <v>3000</v>
      </c>
      <c r="G36" s="67">
        <v>3000</v>
      </c>
      <c r="H36" s="34"/>
      <c r="I36" s="33"/>
      <c r="J36" s="33"/>
      <c r="K36" s="33"/>
    </row>
    <row r="37" spans="1:11" ht="19" x14ac:dyDescent="0.25">
      <c r="A37" s="48">
        <v>43664</v>
      </c>
      <c r="B37" s="46" t="s">
        <v>44</v>
      </c>
      <c r="C37" s="49" t="s">
        <v>376</v>
      </c>
      <c r="D37" s="46" t="s">
        <v>367</v>
      </c>
      <c r="E37" s="52">
        <v>1</v>
      </c>
      <c r="F37" s="63">
        <v>17000</v>
      </c>
      <c r="G37" s="67">
        <v>17000</v>
      </c>
      <c r="H37" s="34"/>
      <c r="I37" s="33"/>
      <c r="J37" s="33"/>
      <c r="K37" s="33"/>
    </row>
    <row r="38" spans="1:11" ht="19" x14ac:dyDescent="0.25">
      <c r="A38" s="48">
        <v>43665</v>
      </c>
      <c r="B38" s="46" t="s">
        <v>45</v>
      </c>
      <c r="C38" s="49" t="s">
        <v>43</v>
      </c>
      <c r="D38" s="46" t="s">
        <v>22</v>
      </c>
      <c r="E38" s="52">
        <v>1</v>
      </c>
      <c r="F38" s="63">
        <v>9875</v>
      </c>
      <c r="G38" s="67">
        <v>9875</v>
      </c>
      <c r="H38" s="34"/>
      <c r="I38" s="33"/>
      <c r="J38" s="33"/>
      <c r="K38" s="33"/>
    </row>
    <row r="39" spans="1:11" ht="19" x14ac:dyDescent="0.25">
      <c r="A39" s="48">
        <v>43665</v>
      </c>
      <c r="B39" s="46" t="s">
        <v>46</v>
      </c>
      <c r="C39" s="49" t="s">
        <v>238</v>
      </c>
      <c r="D39" s="46" t="s">
        <v>382</v>
      </c>
      <c r="E39" s="52">
        <v>1</v>
      </c>
      <c r="F39" s="63">
        <v>7000</v>
      </c>
      <c r="G39" s="67">
        <v>7000</v>
      </c>
      <c r="H39" s="34"/>
      <c r="I39" s="33"/>
      <c r="J39" s="33"/>
      <c r="K39" s="33"/>
    </row>
    <row r="40" spans="1:11" ht="19" x14ac:dyDescent="0.25">
      <c r="A40" s="48">
        <v>43665</v>
      </c>
      <c r="B40" s="46" t="s">
        <v>47</v>
      </c>
      <c r="C40" s="49" t="s">
        <v>370</v>
      </c>
      <c r="D40" s="46" t="s">
        <v>47</v>
      </c>
      <c r="E40" s="52">
        <v>1</v>
      </c>
      <c r="F40" s="63">
        <v>10000</v>
      </c>
      <c r="G40" s="67">
        <v>10000</v>
      </c>
      <c r="H40" s="34"/>
      <c r="I40" s="33"/>
      <c r="J40" s="33"/>
      <c r="K40" s="33"/>
    </row>
    <row r="41" spans="1:11" ht="19" x14ac:dyDescent="0.25">
      <c r="A41" s="48">
        <v>43665</v>
      </c>
      <c r="B41" s="46" t="s">
        <v>48</v>
      </c>
      <c r="C41" s="49" t="s">
        <v>376</v>
      </c>
      <c r="D41" s="46" t="s">
        <v>367</v>
      </c>
      <c r="E41" s="52">
        <v>1</v>
      </c>
      <c r="F41" s="63">
        <v>18000</v>
      </c>
      <c r="G41" s="67">
        <v>18000</v>
      </c>
      <c r="H41" s="34"/>
      <c r="I41" s="33"/>
      <c r="J41" s="33"/>
      <c r="K41" s="33"/>
    </row>
    <row r="42" spans="1:11" ht="19" x14ac:dyDescent="0.25">
      <c r="A42" s="48">
        <v>43665</v>
      </c>
      <c r="B42" s="46" t="s">
        <v>49</v>
      </c>
      <c r="C42" s="49" t="s">
        <v>43</v>
      </c>
      <c r="D42" s="46" t="s">
        <v>351</v>
      </c>
      <c r="E42" s="52">
        <v>1</v>
      </c>
      <c r="F42" s="63">
        <v>8000</v>
      </c>
      <c r="G42" s="67">
        <v>8000</v>
      </c>
      <c r="H42" s="34"/>
      <c r="I42" s="33"/>
      <c r="J42" s="33"/>
      <c r="K42" s="33"/>
    </row>
    <row r="43" spans="1:11" ht="19" x14ac:dyDescent="0.25">
      <c r="A43" s="48">
        <v>43665</v>
      </c>
      <c r="B43" s="46" t="s">
        <v>50</v>
      </c>
      <c r="C43" s="49" t="s">
        <v>387</v>
      </c>
      <c r="D43" s="46" t="s">
        <v>247</v>
      </c>
      <c r="E43" s="52">
        <v>1</v>
      </c>
      <c r="F43" s="63">
        <v>2500</v>
      </c>
      <c r="G43" s="67">
        <v>2500</v>
      </c>
      <c r="H43" s="34"/>
      <c r="I43" s="33"/>
      <c r="J43" s="33"/>
      <c r="K43" s="33"/>
    </row>
    <row r="44" spans="1:11" ht="19" x14ac:dyDescent="0.25">
      <c r="A44" s="48">
        <v>43665</v>
      </c>
      <c r="B44" s="46" t="s">
        <v>51</v>
      </c>
      <c r="C44" s="49" t="s">
        <v>368</v>
      </c>
      <c r="D44" s="46" t="s">
        <v>51</v>
      </c>
      <c r="E44" s="52">
        <v>5</v>
      </c>
      <c r="F44" s="63">
        <v>100</v>
      </c>
      <c r="G44" s="67">
        <v>500</v>
      </c>
      <c r="H44" s="34"/>
      <c r="I44" s="33"/>
      <c r="J44" s="33"/>
      <c r="K44" s="33"/>
    </row>
    <row r="45" spans="1:11" ht="19" x14ac:dyDescent="0.25">
      <c r="A45" s="48">
        <v>43665</v>
      </c>
      <c r="B45" s="46" t="s">
        <v>52</v>
      </c>
      <c r="C45" s="49" t="s">
        <v>43</v>
      </c>
      <c r="D45" s="46" t="s">
        <v>388</v>
      </c>
      <c r="E45" s="52">
        <v>1</v>
      </c>
      <c r="F45" s="63">
        <v>5000</v>
      </c>
      <c r="G45" s="67">
        <v>5000</v>
      </c>
      <c r="H45" s="34"/>
      <c r="I45" s="33"/>
      <c r="J45" s="33"/>
      <c r="K45" s="33"/>
    </row>
    <row r="46" spans="1:11" ht="19" x14ac:dyDescent="0.25">
      <c r="A46" s="48">
        <v>43665</v>
      </c>
      <c r="B46" s="46" t="s">
        <v>53</v>
      </c>
      <c r="C46" s="49" t="s">
        <v>370</v>
      </c>
      <c r="D46" s="46" t="s">
        <v>53</v>
      </c>
      <c r="E46" s="52">
        <v>1</v>
      </c>
      <c r="F46" s="63">
        <v>4500</v>
      </c>
      <c r="G46" s="67">
        <v>4500</v>
      </c>
      <c r="H46" s="34"/>
      <c r="I46" s="33"/>
      <c r="J46" s="33"/>
      <c r="K46" s="33"/>
    </row>
    <row r="47" spans="1:11" ht="19" x14ac:dyDescent="0.25">
      <c r="A47" s="48">
        <v>43665</v>
      </c>
      <c r="B47" s="46" t="s">
        <v>54</v>
      </c>
      <c r="C47" s="49" t="s">
        <v>370</v>
      </c>
      <c r="D47" s="46" t="s">
        <v>389</v>
      </c>
      <c r="E47" s="52">
        <v>1</v>
      </c>
      <c r="F47" s="63">
        <v>20000</v>
      </c>
      <c r="G47" s="67">
        <v>20000</v>
      </c>
      <c r="H47" s="34"/>
      <c r="I47" s="33"/>
      <c r="J47" s="33"/>
      <c r="K47" s="33"/>
    </row>
    <row r="48" spans="1:11" ht="19" x14ac:dyDescent="0.25">
      <c r="A48" s="48">
        <v>43665</v>
      </c>
      <c r="B48" s="46" t="s">
        <v>55</v>
      </c>
      <c r="C48" s="49" t="s">
        <v>385</v>
      </c>
      <c r="D48" s="46" t="s">
        <v>55</v>
      </c>
      <c r="E48" s="52">
        <v>1</v>
      </c>
      <c r="F48" s="63">
        <v>14000</v>
      </c>
      <c r="G48" s="67">
        <v>14000</v>
      </c>
      <c r="H48" s="34"/>
      <c r="I48" s="33"/>
      <c r="J48" s="33"/>
      <c r="K48" s="33"/>
    </row>
    <row r="49" spans="1:11" ht="19" x14ac:dyDescent="0.25">
      <c r="A49" s="48">
        <v>43665</v>
      </c>
      <c r="B49" s="46" t="s">
        <v>56</v>
      </c>
      <c r="C49" s="49" t="s">
        <v>385</v>
      </c>
      <c r="D49" s="46" t="s">
        <v>390</v>
      </c>
      <c r="E49" s="52">
        <v>1</v>
      </c>
      <c r="F49" s="63">
        <v>17000</v>
      </c>
      <c r="G49" s="67">
        <v>17000</v>
      </c>
      <c r="H49" s="34"/>
      <c r="I49" s="33"/>
      <c r="J49" s="33"/>
      <c r="K49" s="33"/>
    </row>
    <row r="50" spans="1:11" ht="19" x14ac:dyDescent="0.25">
      <c r="A50" s="48">
        <v>43665</v>
      </c>
      <c r="B50" s="46" t="s">
        <v>57</v>
      </c>
      <c r="C50" s="49" t="s">
        <v>385</v>
      </c>
      <c r="D50" s="46" t="s">
        <v>42</v>
      </c>
      <c r="E50" s="52">
        <v>1</v>
      </c>
      <c r="F50" s="63">
        <v>2500</v>
      </c>
      <c r="G50" s="67">
        <v>2500</v>
      </c>
      <c r="H50" s="34"/>
      <c r="I50" s="33"/>
      <c r="J50" s="33"/>
      <c r="K50" s="33"/>
    </row>
    <row r="51" spans="1:11" ht="19" x14ac:dyDescent="0.25">
      <c r="A51" s="48">
        <v>43665</v>
      </c>
      <c r="B51" s="46" t="s">
        <v>58</v>
      </c>
      <c r="C51" s="49" t="s">
        <v>385</v>
      </c>
      <c r="D51" s="46" t="s">
        <v>58</v>
      </c>
      <c r="E51" s="52">
        <v>1</v>
      </c>
      <c r="F51" s="63">
        <v>4000</v>
      </c>
      <c r="G51" s="67">
        <v>4000</v>
      </c>
      <c r="H51" s="34"/>
      <c r="I51" s="33"/>
      <c r="J51" s="33"/>
      <c r="K51" s="33"/>
    </row>
    <row r="52" spans="1:11" ht="19" x14ac:dyDescent="0.25">
      <c r="A52" s="48">
        <v>43666</v>
      </c>
      <c r="B52" s="46" t="s">
        <v>59</v>
      </c>
      <c r="C52" s="49" t="s">
        <v>370</v>
      </c>
      <c r="D52" s="46" t="s">
        <v>391</v>
      </c>
      <c r="E52" s="52">
        <v>1</v>
      </c>
      <c r="F52" s="63">
        <v>200000</v>
      </c>
      <c r="G52" s="67">
        <v>200000</v>
      </c>
      <c r="H52" s="34"/>
      <c r="I52" s="33"/>
      <c r="J52" s="33"/>
      <c r="K52" s="33"/>
    </row>
    <row r="53" spans="1:11" ht="19" x14ac:dyDescent="0.25">
      <c r="A53" s="48">
        <v>43666</v>
      </c>
      <c r="B53" s="46" t="s">
        <v>60</v>
      </c>
      <c r="C53" s="49" t="s">
        <v>376</v>
      </c>
      <c r="D53" s="46" t="s">
        <v>392</v>
      </c>
      <c r="E53" s="52">
        <v>1</v>
      </c>
      <c r="F53" s="63">
        <v>24000</v>
      </c>
      <c r="G53" s="67">
        <v>24000</v>
      </c>
      <c r="H53" s="34"/>
      <c r="I53" s="33"/>
      <c r="J53" s="33"/>
      <c r="K53" s="33"/>
    </row>
    <row r="54" spans="1:11" ht="19" x14ac:dyDescent="0.25">
      <c r="A54" s="48">
        <v>43667</v>
      </c>
      <c r="B54" s="46" t="s">
        <v>49</v>
      </c>
      <c r="C54" s="49" t="s">
        <v>43</v>
      </c>
      <c r="D54" s="46" t="s">
        <v>351</v>
      </c>
      <c r="E54" s="52">
        <v>1</v>
      </c>
      <c r="F54" s="63">
        <v>4000</v>
      </c>
      <c r="G54" s="67">
        <v>4000</v>
      </c>
      <c r="H54" s="34"/>
      <c r="I54" s="33"/>
      <c r="J54" s="33"/>
      <c r="K54" s="33"/>
    </row>
    <row r="55" spans="1:11" ht="19" x14ac:dyDescent="0.25">
      <c r="A55" s="48">
        <v>43667</v>
      </c>
      <c r="B55" s="46" t="s">
        <v>61</v>
      </c>
      <c r="C55" s="49" t="s">
        <v>385</v>
      </c>
      <c r="D55" s="46" t="s">
        <v>58</v>
      </c>
      <c r="E55" s="52">
        <v>1</v>
      </c>
      <c r="F55" s="63">
        <v>30000</v>
      </c>
      <c r="G55" s="67">
        <v>30000</v>
      </c>
      <c r="H55" s="34"/>
      <c r="I55" s="33"/>
      <c r="J55" s="33"/>
      <c r="K55" s="33"/>
    </row>
    <row r="56" spans="1:11" ht="19" x14ac:dyDescent="0.25">
      <c r="A56" s="48">
        <v>43667</v>
      </c>
      <c r="B56" s="46" t="s">
        <v>62</v>
      </c>
      <c r="C56" s="49" t="s">
        <v>385</v>
      </c>
      <c r="D56" s="46" t="s">
        <v>226</v>
      </c>
      <c r="E56" s="52">
        <v>1</v>
      </c>
      <c r="F56" s="63">
        <v>100000</v>
      </c>
      <c r="G56" s="67">
        <v>100000</v>
      </c>
      <c r="H56" s="34"/>
      <c r="I56" s="33"/>
      <c r="J56" s="33"/>
      <c r="K56" s="33"/>
    </row>
    <row r="57" spans="1:11" ht="19" x14ac:dyDescent="0.25">
      <c r="A57" s="48">
        <v>43667</v>
      </c>
      <c r="B57" s="46" t="s">
        <v>63</v>
      </c>
      <c r="C57" s="49" t="s">
        <v>385</v>
      </c>
      <c r="D57" s="46" t="s">
        <v>367</v>
      </c>
      <c r="E57" s="52">
        <v>1</v>
      </c>
      <c r="F57" s="63">
        <v>100000</v>
      </c>
      <c r="G57" s="67">
        <v>100000</v>
      </c>
      <c r="H57" s="34"/>
      <c r="I57" s="33"/>
      <c r="J57" s="33"/>
      <c r="K57" s="33"/>
    </row>
    <row r="58" spans="1:11" ht="19" x14ac:dyDescent="0.25">
      <c r="A58" s="48">
        <v>43667</v>
      </c>
      <c r="B58" s="46" t="s">
        <v>51</v>
      </c>
      <c r="C58" s="49" t="s">
        <v>368</v>
      </c>
      <c r="D58" s="46" t="s">
        <v>51</v>
      </c>
      <c r="E58" s="52">
        <v>10</v>
      </c>
      <c r="F58" s="63">
        <v>100</v>
      </c>
      <c r="G58" s="67">
        <v>1000</v>
      </c>
      <c r="H58" s="34"/>
      <c r="I58" s="33"/>
      <c r="J58" s="33"/>
      <c r="K58" s="33"/>
    </row>
    <row r="59" spans="1:11" ht="19" x14ac:dyDescent="0.25">
      <c r="A59" s="48">
        <v>43667</v>
      </c>
      <c r="B59" s="46" t="s">
        <v>683</v>
      </c>
      <c r="C59" s="49" t="s">
        <v>385</v>
      </c>
      <c r="D59" s="46" t="s">
        <v>392</v>
      </c>
      <c r="E59" s="52">
        <v>200</v>
      </c>
      <c r="F59" s="63">
        <v>300</v>
      </c>
      <c r="G59" s="67">
        <v>60000</v>
      </c>
      <c r="H59" s="34"/>
      <c r="I59" s="33"/>
      <c r="J59" s="33"/>
      <c r="K59" s="33"/>
    </row>
    <row r="60" spans="1:11" ht="19" x14ac:dyDescent="0.25">
      <c r="A60" s="48">
        <v>43667</v>
      </c>
      <c r="B60" s="46" t="s">
        <v>42</v>
      </c>
      <c r="C60" s="49" t="s">
        <v>385</v>
      </c>
      <c r="D60" s="46" t="s">
        <v>42</v>
      </c>
      <c r="E60" s="52">
        <v>1</v>
      </c>
      <c r="F60" s="63">
        <v>4000</v>
      </c>
      <c r="G60" s="67">
        <v>4000</v>
      </c>
      <c r="H60" s="34"/>
      <c r="I60" s="33"/>
      <c r="J60" s="33"/>
      <c r="K60" s="33"/>
    </row>
    <row r="61" spans="1:11" ht="19" x14ac:dyDescent="0.25">
      <c r="A61" s="48">
        <v>43668</v>
      </c>
      <c r="B61" s="46" t="s">
        <v>65</v>
      </c>
      <c r="C61" s="49" t="s">
        <v>43</v>
      </c>
      <c r="D61" s="46" t="s">
        <v>393</v>
      </c>
      <c r="E61" s="52">
        <v>1</v>
      </c>
      <c r="F61" s="63">
        <v>5000</v>
      </c>
      <c r="G61" s="67">
        <v>5000</v>
      </c>
      <c r="H61" s="34"/>
      <c r="I61" s="33"/>
      <c r="J61" s="33"/>
      <c r="K61" s="33"/>
    </row>
    <row r="62" spans="1:11" ht="19" x14ac:dyDescent="0.25">
      <c r="A62" s="48">
        <v>43668</v>
      </c>
      <c r="B62" s="46" t="s">
        <v>635</v>
      </c>
      <c r="C62" s="49" t="s">
        <v>385</v>
      </c>
      <c r="D62" s="46" t="s">
        <v>55</v>
      </c>
      <c r="E62" s="52">
        <v>23</v>
      </c>
      <c r="F62" s="63">
        <v>800</v>
      </c>
      <c r="G62" s="67">
        <v>18400</v>
      </c>
      <c r="H62" s="34"/>
      <c r="I62" s="33"/>
      <c r="J62" s="33"/>
      <c r="K62" s="33"/>
    </row>
    <row r="63" spans="1:11" ht="19" x14ac:dyDescent="0.25">
      <c r="A63" s="48">
        <v>43668</v>
      </c>
      <c r="B63" s="46" t="s">
        <v>684</v>
      </c>
      <c r="C63" s="49" t="s">
        <v>385</v>
      </c>
      <c r="D63" s="46" t="s">
        <v>58</v>
      </c>
      <c r="E63" s="52">
        <v>2</v>
      </c>
      <c r="F63" s="63">
        <v>4000</v>
      </c>
      <c r="G63" s="67">
        <v>8000</v>
      </c>
      <c r="H63" s="34"/>
      <c r="I63" s="33"/>
      <c r="J63" s="33"/>
      <c r="K63" s="33"/>
    </row>
    <row r="64" spans="1:11" ht="19" x14ac:dyDescent="0.25">
      <c r="A64" s="48">
        <v>43668</v>
      </c>
      <c r="B64" s="46" t="s">
        <v>685</v>
      </c>
      <c r="C64" s="49" t="s">
        <v>385</v>
      </c>
      <c r="D64" s="46" t="s">
        <v>390</v>
      </c>
      <c r="E64" s="52">
        <v>54</v>
      </c>
      <c r="F64" s="63">
        <v>500</v>
      </c>
      <c r="G64" s="67">
        <v>27000</v>
      </c>
      <c r="H64" s="34"/>
      <c r="I64" s="33"/>
      <c r="J64" s="33"/>
      <c r="K64" s="33"/>
    </row>
    <row r="65" spans="1:11" ht="19" x14ac:dyDescent="0.25">
      <c r="A65" s="48">
        <v>43668</v>
      </c>
      <c r="B65" s="46" t="s">
        <v>642</v>
      </c>
      <c r="C65" s="49" t="s">
        <v>513</v>
      </c>
      <c r="D65" s="46" t="s">
        <v>394</v>
      </c>
      <c r="E65" s="52">
        <v>4</v>
      </c>
      <c r="F65" s="63">
        <v>300</v>
      </c>
      <c r="G65" s="67">
        <v>1200</v>
      </c>
      <c r="H65" s="34"/>
      <c r="I65" s="33"/>
      <c r="J65" s="33"/>
      <c r="K65" s="33"/>
    </row>
    <row r="66" spans="1:11" ht="19" x14ac:dyDescent="0.25">
      <c r="A66" s="48">
        <v>43668</v>
      </c>
      <c r="B66" s="46" t="s">
        <v>686</v>
      </c>
      <c r="C66" s="49" t="s">
        <v>395</v>
      </c>
      <c r="D66" s="46" t="s">
        <v>395</v>
      </c>
      <c r="E66" s="52">
        <v>2</v>
      </c>
      <c r="F66" s="63">
        <v>5000</v>
      </c>
      <c r="G66" s="67">
        <v>10000</v>
      </c>
      <c r="H66" s="34"/>
      <c r="I66" s="33"/>
      <c r="J66" s="33"/>
      <c r="K66" s="33"/>
    </row>
    <row r="67" spans="1:11" ht="19" x14ac:dyDescent="0.25">
      <c r="A67" s="48">
        <v>43668</v>
      </c>
      <c r="B67" s="46" t="s">
        <v>687</v>
      </c>
      <c r="C67" s="49" t="s">
        <v>368</v>
      </c>
      <c r="D67" s="46" t="s">
        <v>396</v>
      </c>
      <c r="E67" s="52">
        <v>2</v>
      </c>
      <c r="F67" s="63">
        <v>3000</v>
      </c>
      <c r="G67" s="67">
        <v>6000</v>
      </c>
      <c r="H67" s="34"/>
      <c r="I67" s="33"/>
      <c r="J67" s="33"/>
      <c r="K67" s="33"/>
    </row>
    <row r="68" spans="1:11" ht="19" x14ac:dyDescent="0.25">
      <c r="A68" s="48">
        <v>43668</v>
      </c>
      <c r="B68" s="46" t="s">
        <v>638</v>
      </c>
      <c r="C68" s="49" t="s">
        <v>385</v>
      </c>
      <c r="D68" s="46" t="s">
        <v>397</v>
      </c>
      <c r="E68" s="52">
        <v>2</v>
      </c>
      <c r="F68" s="63">
        <v>3000</v>
      </c>
      <c r="G68" s="67">
        <v>6000</v>
      </c>
      <c r="H68" s="34"/>
      <c r="I68" s="33"/>
      <c r="J68" s="33"/>
      <c r="K68" s="33"/>
    </row>
    <row r="69" spans="1:11" ht="19" x14ac:dyDescent="0.25">
      <c r="A69" s="48">
        <v>43668</v>
      </c>
      <c r="B69" s="46" t="s">
        <v>73</v>
      </c>
      <c r="C69" s="49" t="s">
        <v>385</v>
      </c>
      <c r="D69" s="46" t="s">
        <v>398</v>
      </c>
      <c r="E69" s="52">
        <v>1</v>
      </c>
      <c r="F69" s="63">
        <v>4000</v>
      </c>
      <c r="G69" s="67">
        <v>4000</v>
      </c>
      <c r="H69" s="34"/>
      <c r="I69" s="33"/>
      <c r="J69" s="33"/>
      <c r="K69" s="33"/>
    </row>
    <row r="70" spans="1:11" ht="19" x14ac:dyDescent="0.25">
      <c r="A70" s="48">
        <v>43668</v>
      </c>
      <c r="B70" s="46" t="s">
        <v>74</v>
      </c>
      <c r="C70" s="49" t="s">
        <v>43</v>
      </c>
      <c r="D70" s="46" t="s">
        <v>388</v>
      </c>
      <c r="E70" s="52">
        <v>1</v>
      </c>
      <c r="F70" s="63">
        <v>3000</v>
      </c>
      <c r="G70" s="67">
        <v>3000</v>
      </c>
      <c r="H70" s="34"/>
      <c r="I70" s="33"/>
      <c r="J70" s="33"/>
      <c r="K70" s="33"/>
    </row>
    <row r="71" spans="1:11" ht="19" x14ac:dyDescent="0.25">
      <c r="A71" s="48">
        <v>43668</v>
      </c>
      <c r="B71" s="46" t="s">
        <v>51</v>
      </c>
      <c r="C71" s="49" t="s">
        <v>368</v>
      </c>
      <c r="D71" s="46" t="s">
        <v>51</v>
      </c>
      <c r="E71" s="52">
        <v>10</v>
      </c>
      <c r="F71" s="63">
        <v>100</v>
      </c>
      <c r="G71" s="67">
        <v>1000</v>
      </c>
      <c r="H71" s="34"/>
      <c r="I71" s="33"/>
      <c r="J71" s="33"/>
      <c r="K71" s="33"/>
    </row>
    <row r="72" spans="1:11" ht="19" x14ac:dyDescent="0.25">
      <c r="A72" s="48">
        <v>43668</v>
      </c>
      <c r="B72" s="46" t="s">
        <v>42</v>
      </c>
      <c r="C72" s="49" t="s">
        <v>385</v>
      </c>
      <c r="D72" s="46" t="s">
        <v>42</v>
      </c>
      <c r="E72" s="52">
        <v>1</v>
      </c>
      <c r="F72" s="63">
        <v>6000</v>
      </c>
      <c r="G72" s="67">
        <v>6000</v>
      </c>
      <c r="H72" s="34"/>
      <c r="I72" s="33"/>
      <c r="J72" s="33"/>
      <c r="K72" s="33"/>
    </row>
    <row r="73" spans="1:11" ht="19" x14ac:dyDescent="0.25">
      <c r="A73" s="48">
        <v>43668</v>
      </c>
      <c r="B73" s="46" t="s">
        <v>75</v>
      </c>
      <c r="C73" s="49" t="s">
        <v>387</v>
      </c>
      <c r="D73" s="46" t="s">
        <v>398</v>
      </c>
      <c r="E73" s="52">
        <v>1</v>
      </c>
      <c r="F73" s="63">
        <v>1000</v>
      </c>
      <c r="G73" s="67">
        <v>1000</v>
      </c>
      <c r="H73" s="34"/>
      <c r="I73" s="33"/>
      <c r="J73" s="33"/>
      <c r="K73" s="33"/>
    </row>
    <row r="74" spans="1:11" ht="19" x14ac:dyDescent="0.25">
      <c r="A74" s="48">
        <v>43668</v>
      </c>
      <c r="B74" s="46" t="s">
        <v>688</v>
      </c>
      <c r="C74" s="49" t="s">
        <v>405</v>
      </c>
      <c r="D74" s="46" t="s">
        <v>557</v>
      </c>
      <c r="E74" s="52">
        <v>10</v>
      </c>
      <c r="F74" s="63">
        <v>100</v>
      </c>
      <c r="G74" s="67">
        <v>1000</v>
      </c>
      <c r="H74" s="34"/>
      <c r="I74" s="33"/>
      <c r="J74" s="33"/>
      <c r="K74" s="33"/>
    </row>
    <row r="75" spans="1:11" ht="19" x14ac:dyDescent="0.25">
      <c r="A75" s="48">
        <v>43668</v>
      </c>
      <c r="B75" s="46" t="s">
        <v>77</v>
      </c>
      <c r="C75" s="49" t="s">
        <v>368</v>
      </c>
      <c r="D75" s="46" t="s">
        <v>77</v>
      </c>
      <c r="E75" s="52">
        <v>1</v>
      </c>
      <c r="F75" s="63">
        <v>3000</v>
      </c>
      <c r="G75" s="67">
        <v>3000</v>
      </c>
      <c r="H75" s="34"/>
      <c r="I75" s="33"/>
      <c r="J75" s="33"/>
      <c r="K75" s="33"/>
    </row>
    <row r="76" spans="1:11" ht="19" x14ac:dyDescent="0.25">
      <c r="A76" s="48">
        <v>43668</v>
      </c>
      <c r="B76" s="46" t="s">
        <v>78</v>
      </c>
      <c r="C76" s="49" t="s">
        <v>368</v>
      </c>
      <c r="D76" s="46" t="s">
        <v>58</v>
      </c>
      <c r="E76" s="52">
        <v>1</v>
      </c>
      <c r="F76" s="63">
        <v>5000</v>
      </c>
      <c r="G76" s="67">
        <v>5000</v>
      </c>
      <c r="H76" s="34"/>
      <c r="I76" s="33"/>
      <c r="J76" s="33"/>
      <c r="K76" s="33"/>
    </row>
    <row r="77" spans="1:11" ht="19" x14ac:dyDescent="0.25">
      <c r="A77" s="48">
        <v>43668</v>
      </c>
      <c r="B77" s="46" t="s">
        <v>79</v>
      </c>
      <c r="C77" s="49" t="s">
        <v>395</v>
      </c>
      <c r="D77" s="46" t="s">
        <v>399</v>
      </c>
      <c r="E77" s="52">
        <v>1</v>
      </c>
      <c r="F77" s="63">
        <v>4000</v>
      </c>
      <c r="G77" s="67">
        <v>4000</v>
      </c>
      <c r="H77" s="34"/>
      <c r="I77" s="33"/>
      <c r="J77" s="33"/>
      <c r="K77" s="33"/>
    </row>
    <row r="78" spans="1:11" ht="19" x14ac:dyDescent="0.25">
      <c r="A78" s="48" t="s">
        <v>28</v>
      </c>
      <c r="B78" s="46" t="s">
        <v>362</v>
      </c>
      <c r="C78" s="49" t="s">
        <v>368</v>
      </c>
      <c r="D78" s="46" t="s">
        <v>386</v>
      </c>
      <c r="E78" s="52">
        <v>1</v>
      </c>
      <c r="F78" s="63">
        <v>164300</v>
      </c>
      <c r="G78" s="67">
        <v>164300</v>
      </c>
      <c r="H78" s="34"/>
      <c r="I78" s="33"/>
      <c r="J78" s="33"/>
      <c r="K78" s="33"/>
    </row>
    <row r="79" spans="1:11" ht="19" x14ac:dyDescent="0.25">
      <c r="A79" s="48">
        <v>43669</v>
      </c>
      <c r="B79" s="46" t="s">
        <v>35</v>
      </c>
      <c r="C79" s="49" t="s">
        <v>43</v>
      </c>
      <c r="D79" s="46" t="s">
        <v>372</v>
      </c>
      <c r="E79" s="52">
        <v>1</v>
      </c>
      <c r="F79" s="63">
        <v>8500</v>
      </c>
      <c r="G79" s="67">
        <v>8500</v>
      </c>
      <c r="H79" s="34"/>
      <c r="I79" s="33"/>
      <c r="J79" s="33"/>
      <c r="K79" s="33"/>
    </row>
    <row r="80" spans="1:11" ht="19" x14ac:dyDescent="0.25">
      <c r="A80" s="48">
        <v>43669</v>
      </c>
      <c r="B80" s="46" t="s">
        <v>36</v>
      </c>
      <c r="C80" s="49" t="s">
        <v>238</v>
      </c>
      <c r="D80" s="46" t="s">
        <v>382</v>
      </c>
      <c r="E80" s="52">
        <v>1</v>
      </c>
      <c r="F80" s="63">
        <v>7030</v>
      </c>
      <c r="G80" s="67">
        <v>7030</v>
      </c>
      <c r="H80" s="34"/>
      <c r="I80" s="33"/>
      <c r="J80" s="33"/>
      <c r="K80" s="33"/>
    </row>
    <row r="81" spans="1:11" ht="19" x14ac:dyDescent="0.25">
      <c r="A81" s="48">
        <v>43669</v>
      </c>
      <c r="B81" s="46" t="s">
        <v>83</v>
      </c>
      <c r="C81" s="49" t="s">
        <v>405</v>
      </c>
      <c r="D81" s="46" t="s">
        <v>400</v>
      </c>
      <c r="E81" s="52">
        <v>1</v>
      </c>
      <c r="F81" s="63">
        <v>1000</v>
      </c>
      <c r="G81" s="67">
        <v>1000</v>
      </c>
      <c r="H81" s="34"/>
      <c r="I81" s="33"/>
      <c r="J81" s="33"/>
      <c r="K81" s="33"/>
    </row>
    <row r="82" spans="1:11" ht="19" x14ac:dyDescent="0.25">
      <c r="A82" s="48" t="s">
        <v>30</v>
      </c>
      <c r="B82" s="46" t="s">
        <v>689</v>
      </c>
      <c r="C82" s="49" t="s">
        <v>385</v>
      </c>
      <c r="D82" s="46" t="s">
        <v>55</v>
      </c>
      <c r="E82" s="52">
        <v>56</v>
      </c>
      <c r="F82" s="63">
        <v>800</v>
      </c>
      <c r="G82" s="67">
        <v>44800</v>
      </c>
      <c r="H82" s="34"/>
      <c r="I82" s="33"/>
      <c r="J82" s="33"/>
      <c r="K82" s="33"/>
    </row>
    <row r="83" spans="1:11" ht="19" x14ac:dyDescent="0.25">
      <c r="A83" s="48">
        <v>43669</v>
      </c>
      <c r="B83" s="46" t="s">
        <v>147</v>
      </c>
      <c r="C83" s="49" t="s">
        <v>401</v>
      </c>
      <c r="D83" s="46" t="s">
        <v>367</v>
      </c>
      <c r="E83" s="52">
        <v>1</v>
      </c>
      <c r="F83" s="63">
        <v>10000</v>
      </c>
      <c r="G83" s="67">
        <v>10000</v>
      </c>
      <c r="H83" s="34"/>
      <c r="I83" s="33"/>
      <c r="J83" s="33"/>
      <c r="K83" s="33"/>
    </row>
    <row r="84" spans="1:11" ht="19" x14ac:dyDescent="0.25">
      <c r="A84" s="48">
        <v>43669</v>
      </c>
      <c r="B84" s="46" t="s">
        <v>410</v>
      </c>
      <c r="C84" s="49" t="s">
        <v>401</v>
      </c>
      <c r="D84" s="46" t="s">
        <v>367</v>
      </c>
      <c r="E84" s="52">
        <v>1</v>
      </c>
      <c r="F84" s="63">
        <v>16000</v>
      </c>
      <c r="G84" s="67">
        <v>16000</v>
      </c>
      <c r="H84" s="34"/>
      <c r="I84" s="33"/>
      <c r="J84" s="33"/>
      <c r="K84" s="33"/>
    </row>
    <row r="85" spans="1:11" ht="19" x14ac:dyDescent="0.25">
      <c r="A85" s="48">
        <v>43669</v>
      </c>
      <c r="B85" s="46" t="s">
        <v>690</v>
      </c>
      <c r="C85" s="49" t="s">
        <v>385</v>
      </c>
      <c r="D85" s="46" t="s">
        <v>58</v>
      </c>
      <c r="E85" s="52">
        <v>2</v>
      </c>
      <c r="F85" s="63">
        <v>4000</v>
      </c>
      <c r="G85" s="67">
        <v>8000</v>
      </c>
      <c r="H85" s="34"/>
      <c r="I85" s="33"/>
      <c r="J85" s="33"/>
      <c r="K85" s="33"/>
    </row>
    <row r="86" spans="1:11" ht="19" x14ac:dyDescent="0.25">
      <c r="A86" s="48">
        <v>43669</v>
      </c>
      <c r="B86" s="46" t="s">
        <v>73</v>
      </c>
      <c r="C86" s="49" t="s">
        <v>310</v>
      </c>
      <c r="D86" s="46" t="s">
        <v>398</v>
      </c>
      <c r="E86" s="52">
        <v>1</v>
      </c>
      <c r="F86" s="63">
        <v>4000</v>
      </c>
      <c r="G86" s="67">
        <v>4000</v>
      </c>
      <c r="H86" s="34"/>
      <c r="I86" s="33"/>
      <c r="J86" s="33"/>
      <c r="K86" s="33"/>
    </row>
    <row r="87" spans="1:11" ht="19" x14ac:dyDescent="0.25">
      <c r="A87" s="48">
        <v>43669</v>
      </c>
      <c r="B87" s="46" t="s">
        <v>691</v>
      </c>
      <c r="C87" s="49" t="s">
        <v>405</v>
      </c>
      <c r="D87" s="46" t="s">
        <v>402</v>
      </c>
      <c r="E87" s="52">
        <v>25</v>
      </c>
      <c r="F87" s="63">
        <v>180</v>
      </c>
      <c r="G87" s="67">
        <v>4500</v>
      </c>
      <c r="H87" s="34"/>
      <c r="I87" s="33"/>
      <c r="J87" s="33"/>
      <c r="K87" s="33"/>
    </row>
    <row r="88" spans="1:11" ht="19" x14ac:dyDescent="0.25">
      <c r="A88" s="48">
        <v>43669</v>
      </c>
      <c r="B88" s="46" t="s">
        <v>88</v>
      </c>
      <c r="C88" s="49" t="s">
        <v>510</v>
      </c>
      <c r="D88" s="46" t="s">
        <v>88</v>
      </c>
      <c r="E88" s="52">
        <v>1</v>
      </c>
      <c r="F88" s="63">
        <v>500</v>
      </c>
      <c r="G88" s="67">
        <v>500</v>
      </c>
      <c r="H88" s="34"/>
      <c r="I88" s="33"/>
      <c r="J88" s="33"/>
      <c r="K88" s="33"/>
    </row>
    <row r="89" spans="1:11" ht="19" x14ac:dyDescent="0.25">
      <c r="A89" s="48">
        <v>43669</v>
      </c>
      <c r="B89" s="46" t="s">
        <v>89</v>
      </c>
      <c r="C89" s="49" t="s">
        <v>368</v>
      </c>
      <c r="D89" s="46" t="s">
        <v>396</v>
      </c>
      <c r="E89" s="52">
        <v>2</v>
      </c>
      <c r="F89" s="63">
        <v>3000</v>
      </c>
      <c r="G89" s="67">
        <v>6000</v>
      </c>
      <c r="H89" s="34"/>
      <c r="I89" s="33"/>
      <c r="J89" s="33"/>
      <c r="K89" s="33"/>
    </row>
    <row r="90" spans="1:11" ht="19" x14ac:dyDescent="0.25">
      <c r="A90" s="48">
        <v>43669</v>
      </c>
      <c r="B90" s="46" t="s">
        <v>692</v>
      </c>
      <c r="C90" s="49" t="s">
        <v>395</v>
      </c>
      <c r="D90" s="46" t="s">
        <v>395</v>
      </c>
      <c r="E90" s="52">
        <v>2</v>
      </c>
      <c r="F90" s="63">
        <v>5000</v>
      </c>
      <c r="G90" s="67">
        <v>10000</v>
      </c>
      <c r="H90" s="34"/>
      <c r="I90" s="33"/>
      <c r="J90" s="33"/>
      <c r="K90" s="33"/>
    </row>
    <row r="91" spans="1:11" ht="19" x14ac:dyDescent="0.25">
      <c r="A91" s="48">
        <v>43669</v>
      </c>
      <c r="B91" s="46" t="s">
        <v>638</v>
      </c>
      <c r="C91" s="49" t="s">
        <v>368</v>
      </c>
      <c r="D91" s="46" t="s">
        <v>397</v>
      </c>
      <c r="E91" s="52">
        <v>2</v>
      </c>
      <c r="F91" s="63">
        <v>3000</v>
      </c>
      <c r="G91" s="67">
        <v>6000</v>
      </c>
      <c r="H91" s="34"/>
      <c r="I91" s="33"/>
      <c r="J91" s="33"/>
      <c r="K91" s="33"/>
    </row>
    <row r="92" spans="1:11" ht="19" x14ac:dyDescent="0.25">
      <c r="A92" s="48">
        <v>43669</v>
      </c>
      <c r="B92" s="46" t="s">
        <v>91</v>
      </c>
      <c r="C92" s="49" t="s">
        <v>385</v>
      </c>
      <c r="D92" s="46" t="s">
        <v>91</v>
      </c>
      <c r="E92" s="52">
        <v>1</v>
      </c>
      <c r="F92" s="63">
        <v>10000</v>
      </c>
      <c r="G92" s="67">
        <v>10000</v>
      </c>
      <c r="H92" s="34"/>
      <c r="I92" s="33"/>
      <c r="J92" s="33"/>
      <c r="K92" s="33"/>
    </row>
    <row r="93" spans="1:11" ht="19" x14ac:dyDescent="0.25">
      <c r="A93" s="48">
        <v>43669</v>
      </c>
      <c r="B93" s="46" t="s">
        <v>92</v>
      </c>
      <c r="C93" s="49" t="s">
        <v>385</v>
      </c>
      <c r="D93" s="46" t="s">
        <v>58</v>
      </c>
      <c r="E93" s="52">
        <v>1</v>
      </c>
      <c r="F93" s="63">
        <v>20000</v>
      </c>
      <c r="G93" s="67">
        <v>20000</v>
      </c>
      <c r="H93" s="34"/>
      <c r="I93" s="33"/>
      <c r="J93" s="33"/>
      <c r="K93" s="33"/>
    </row>
    <row r="94" spans="1:11" ht="19" x14ac:dyDescent="0.25">
      <c r="A94" s="48">
        <v>43669</v>
      </c>
      <c r="B94" s="46" t="s">
        <v>93</v>
      </c>
      <c r="C94" s="49" t="s">
        <v>385</v>
      </c>
      <c r="D94" s="46" t="s">
        <v>58</v>
      </c>
      <c r="E94" s="52">
        <v>1</v>
      </c>
      <c r="F94" s="63">
        <v>36000</v>
      </c>
      <c r="G94" s="67">
        <v>36000</v>
      </c>
      <c r="H94" s="34"/>
      <c r="I94" s="33"/>
      <c r="J94" s="33"/>
      <c r="K94" s="33"/>
    </row>
    <row r="95" spans="1:11" ht="19" x14ac:dyDescent="0.25">
      <c r="A95" s="48">
        <v>43669</v>
      </c>
      <c r="B95" s="46" t="s">
        <v>688</v>
      </c>
      <c r="C95" s="49" t="s">
        <v>405</v>
      </c>
      <c r="D95" s="46" t="s">
        <v>557</v>
      </c>
      <c r="E95" s="52">
        <v>10</v>
      </c>
      <c r="F95" s="63">
        <v>100</v>
      </c>
      <c r="G95" s="67">
        <v>1000</v>
      </c>
      <c r="H95" s="34"/>
      <c r="I95" s="33"/>
      <c r="J95" s="33"/>
      <c r="K95" s="33"/>
    </row>
    <row r="96" spans="1:11" ht="19" x14ac:dyDescent="0.25">
      <c r="A96" s="48">
        <v>43669</v>
      </c>
      <c r="B96" s="46" t="s">
        <v>51</v>
      </c>
      <c r="C96" s="49" t="s">
        <v>368</v>
      </c>
      <c r="D96" s="46" t="s">
        <v>51</v>
      </c>
      <c r="E96" s="52">
        <v>10</v>
      </c>
      <c r="F96" s="63">
        <v>100</v>
      </c>
      <c r="G96" s="67">
        <v>1000</v>
      </c>
      <c r="H96" s="34"/>
      <c r="I96" s="33"/>
      <c r="J96" s="33"/>
      <c r="K96" s="33"/>
    </row>
    <row r="97" spans="1:11" ht="19" x14ac:dyDescent="0.25">
      <c r="A97" s="48">
        <v>43669</v>
      </c>
      <c r="B97" s="46" t="s">
        <v>95</v>
      </c>
      <c r="C97" s="49" t="s">
        <v>387</v>
      </c>
      <c r="D97" s="46" t="s">
        <v>247</v>
      </c>
      <c r="E97" s="52">
        <v>1</v>
      </c>
      <c r="F97" s="63">
        <v>1000</v>
      </c>
      <c r="G97" s="67">
        <v>1000</v>
      </c>
      <c r="H97" s="34"/>
      <c r="I97" s="33"/>
      <c r="J97" s="33"/>
      <c r="K97" s="33"/>
    </row>
    <row r="98" spans="1:11" ht="19" x14ac:dyDescent="0.25">
      <c r="A98" s="48">
        <v>43669</v>
      </c>
      <c r="B98" s="46" t="s">
        <v>42</v>
      </c>
      <c r="C98" s="49" t="s">
        <v>385</v>
      </c>
      <c r="D98" s="46" t="s">
        <v>42</v>
      </c>
      <c r="E98" s="52">
        <v>1</v>
      </c>
      <c r="F98" s="63">
        <v>4000</v>
      </c>
      <c r="G98" s="67">
        <v>4000</v>
      </c>
      <c r="H98" s="34"/>
      <c r="I98" s="33"/>
      <c r="J98" s="33"/>
      <c r="K98" s="33"/>
    </row>
    <row r="99" spans="1:11" ht="19" x14ac:dyDescent="0.25">
      <c r="A99" s="48">
        <v>43669</v>
      </c>
      <c r="B99" s="46" t="s">
        <v>693</v>
      </c>
      <c r="C99" s="49" t="s">
        <v>385</v>
      </c>
      <c r="D99" s="46" t="s">
        <v>403</v>
      </c>
      <c r="E99" s="52">
        <v>420</v>
      </c>
      <c r="F99" s="63">
        <v>30</v>
      </c>
      <c r="G99" s="67">
        <v>12600</v>
      </c>
      <c r="H99" s="34"/>
      <c r="I99" s="33"/>
      <c r="J99" s="33"/>
      <c r="K99" s="33"/>
    </row>
    <row r="100" spans="1:11" ht="19" x14ac:dyDescent="0.25">
      <c r="A100" s="48">
        <v>43669</v>
      </c>
      <c r="B100" s="46" t="s">
        <v>49</v>
      </c>
      <c r="C100" s="49" t="s">
        <v>43</v>
      </c>
      <c r="D100" s="46" t="s">
        <v>351</v>
      </c>
      <c r="E100" s="52">
        <v>1</v>
      </c>
      <c r="F100" s="63">
        <v>5000</v>
      </c>
      <c r="G100" s="67">
        <v>5000</v>
      </c>
      <c r="H100" s="34"/>
      <c r="I100" s="33"/>
      <c r="J100" s="33"/>
      <c r="K100" s="33"/>
    </row>
    <row r="101" spans="1:11" ht="19" x14ac:dyDescent="0.25">
      <c r="A101" s="48">
        <v>43670</v>
      </c>
      <c r="B101" s="46" t="s">
        <v>682</v>
      </c>
      <c r="C101" s="49" t="s">
        <v>368</v>
      </c>
      <c r="D101" s="46" t="s">
        <v>392</v>
      </c>
      <c r="E101" s="52">
        <v>150</v>
      </c>
      <c r="F101" s="63">
        <v>300</v>
      </c>
      <c r="G101" s="67">
        <v>45000</v>
      </c>
      <c r="H101" s="34"/>
      <c r="I101" s="33"/>
      <c r="J101" s="33"/>
      <c r="K101" s="33"/>
    </row>
    <row r="102" spans="1:11" ht="19" x14ac:dyDescent="0.25">
      <c r="A102" s="48">
        <v>43670</v>
      </c>
      <c r="B102" s="46" t="s">
        <v>689</v>
      </c>
      <c r="C102" s="49" t="s">
        <v>385</v>
      </c>
      <c r="D102" s="46" t="s">
        <v>55</v>
      </c>
      <c r="E102" s="52">
        <v>33</v>
      </c>
      <c r="F102" s="63">
        <v>800</v>
      </c>
      <c r="G102" s="67">
        <v>26400</v>
      </c>
      <c r="H102" s="34"/>
      <c r="I102" s="33"/>
      <c r="J102" s="33"/>
      <c r="K102" s="33"/>
    </row>
    <row r="103" spans="1:11" ht="19" x14ac:dyDescent="0.25">
      <c r="A103" s="48">
        <v>43670</v>
      </c>
      <c r="B103" s="46" t="s">
        <v>73</v>
      </c>
      <c r="C103" s="49" t="s">
        <v>310</v>
      </c>
      <c r="D103" s="46" t="s">
        <v>398</v>
      </c>
      <c r="E103" s="52">
        <v>1</v>
      </c>
      <c r="F103" s="63">
        <v>5000</v>
      </c>
      <c r="G103" s="67">
        <v>5000</v>
      </c>
      <c r="H103" s="34"/>
      <c r="I103" s="33"/>
      <c r="J103" s="33"/>
      <c r="K103" s="33"/>
    </row>
    <row r="104" spans="1:11" ht="19" x14ac:dyDescent="0.25">
      <c r="A104" s="48">
        <v>43670</v>
      </c>
      <c r="B104" s="46" t="s">
        <v>692</v>
      </c>
      <c r="C104" s="49" t="s">
        <v>395</v>
      </c>
      <c r="D104" s="46" t="s">
        <v>395</v>
      </c>
      <c r="E104" s="52">
        <v>2</v>
      </c>
      <c r="F104" s="63">
        <v>5000</v>
      </c>
      <c r="G104" s="67">
        <v>10000</v>
      </c>
      <c r="H104" s="34"/>
      <c r="I104" s="33"/>
      <c r="J104" s="33"/>
      <c r="K104" s="33"/>
    </row>
    <row r="105" spans="1:11" ht="19" x14ac:dyDescent="0.25">
      <c r="A105" s="48">
        <v>43670</v>
      </c>
      <c r="B105" s="46" t="s">
        <v>638</v>
      </c>
      <c r="C105" s="49" t="s">
        <v>368</v>
      </c>
      <c r="D105" s="46" t="s">
        <v>397</v>
      </c>
      <c r="E105" s="52">
        <v>2</v>
      </c>
      <c r="F105" s="63">
        <v>3000</v>
      </c>
      <c r="G105" s="67">
        <v>6000</v>
      </c>
      <c r="H105" s="34"/>
      <c r="I105" s="33"/>
      <c r="J105" s="33"/>
      <c r="K105" s="33"/>
    </row>
    <row r="106" spans="1:11" ht="19" x14ac:dyDescent="0.25">
      <c r="A106" s="48">
        <v>43670</v>
      </c>
      <c r="B106" s="46" t="s">
        <v>687</v>
      </c>
      <c r="C106" s="49" t="s">
        <v>368</v>
      </c>
      <c r="D106" s="46" t="s">
        <v>396</v>
      </c>
      <c r="E106" s="52">
        <v>2</v>
      </c>
      <c r="F106" s="63">
        <v>3000</v>
      </c>
      <c r="G106" s="67">
        <v>6000</v>
      </c>
      <c r="H106" s="34"/>
      <c r="I106" s="33"/>
      <c r="J106" s="33"/>
      <c r="K106" s="33"/>
    </row>
    <row r="107" spans="1:11" ht="19" x14ac:dyDescent="0.25">
      <c r="A107" s="48">
        <v>43670</v>
      </c>
      <c r="B107" s="46" t="s">
        <v>696</v>
      </c>
      <c r="C107" s="49" t="s">
        <v>385</v>
      </c>
      <c r="D107" s="46" t="s">
        <v>58</v>
      </c>
      <c r="E107" s="52">
        <v>2</v>
      </c>
      <c r="F107" s="63">
        <v>4000</v>
      </c>
      <c r="G107" s="67">
        <v>8000</v>
      </c>
      <c r="H107" s="34"/>
      <c r="I107" s="33"/>
      <c r="J107" s="33"/>
      <c r="K107" s="33"/>
    </row>
    <row r="108" spans="1:11" ht="19" x14ac:dyDescent="0.25">
      <c r="A108" s="48">
        <v>43670</v>
      </c>
      <c r="B108" s="46" t="s">
        <v>694</v>
      </c>
      <c r="C108" s="49" t="s">
        <v>385</v>
      </c>
      <c r="D108" s="46" t="s">
        <v>390</v>
      </c>
      <c r="E108" s="52">
        <v>1</v>
      </c>
      <c r="F108" s="63">
        <v>13000</v>
      </c>
      <c r="G108" s="67">
        <v>13000</v>
      </c>
      <c r="H108" s="34"/>
      <c r="I108" s="33"/>
      <c r="J108" s="33"/>
      <c r="K108" s="33"/>
    </row>
    <row r="109" spans="1:11" ht="19" x14ac:dyDescent="0.25">
      <c r="A109" s="48">
        <v>43670</v>
      </c>
      <c r="B109" s="46" t="s">
        <v>52</v>
      </c>
      <c r="C109" s="49" t="s">
        <v>43</v>
      </c>
      <c r="D109" s="46" t="s">
        <v>388</v>
      </c>
      <c r="E109" s="52">
        <v>1</v>
      </c>
      <c r="F109" s="63">
        <v>2000</v>
      </c>
      <c r="G109" s="67">
        <v>2000</v>
      </c>
      <c r="H109" s="34"/>
      <c r="I109" s="33"/>
      <c r="J109" s="33"/>
      <c r="K109" s="33"/>
    </row>
    <row r="110" spans="1:11" ht="19" x14ac:dyDescent="0.25">
      <c r="A110" s="48">
        <v>43670</v>
      </c>
      <c r="B110" s="46" t="s">
        <v>42</v>
      </c>
      <c r="C110" s="49" t="s">
        <v>385</v>
      </c>
      <c r="D110" s="46" t="s">
        <v>42</v>
      </c>
      <c r="E110" s="52">
        <v>1</v>
      </c>
      <c r="F110" s="63">
        <v>8000</v>
      </c>
      <c r="G110" s="67">
        <v>8000</v>
      </c>
      <c r="H110" s="34"/>
      <c r="I110" s="33"/>
      <c r="J110" s="33"/>
      <c r="K110" s="33"/>
    </row>
    <row r="111" spans="1:11" ht="19" x14ac:dyDescent="0.25">
      <c r="A111" s="48">
        <v>43670</v>
      </c>
      <c r="B111" s="46" t="s">
        <v>65</v>
      </c>
      <c r="C111" s="49" t="s">
        <v>43</v>
      </c>
      <c r="D111" s="46" t="s">
        <v>393</v>
      </c>
      <c r="E111" s="52">
        <v>1</v>
      </c>
      <c r="F111" s="63">
        <v>11000</v>
      </c>
      <c r="G111" s="67">
        <v>11000</v>
      </c>
      <c r="H111" s="34"/>
      <c r="I111" s="33"/>
      <c r="J111" s="33"/>
      <c r="K111" s="33"/>
    </row>
    <row r="112" spans="1:11" ht="19" x14ac:dyDescent="0.25">
      <c r="A112" s="48">
        <v>43670</v>
      </c>
      <c r="B112" s="46" t="s">
        <v>411</v>
      </c>
      <c r="C112" s="49" t="s">
        <v>401</v>
      </c>
      <c r="D112" s="46" t="s">
        <v>367</v>
      </c>
      <c r="E112" s="52">
        <v>1</v>
      </c>
      <c r="F112" s="63">
        <v>10000</v>
      </c>
      <c r="G112" s="67">
        <v>10000</v>
      </c>
      <c r="H112" s="34"/>
      <c r="I112" s="33"/>
      <c r="J112" s="33"/>
      <c r="K112" s="33"/>
    </row>
    <row r="113" spans="1:11" ht="19" x14ac:dyDescent="0.25">
      <c r="A113" s="48" t="s">
        <v>31</v>
      </c>
      <c r="B113" s="46" t="s">
        <v>363</v>
      </c>
      <c r="C113" s="49" t="s">
        <v>385</v>
      </c>
      <c r="D113" s="46" t="s">
        <v>367</v>
      </c>
      <c r="E113" s="52">
        <v>1</v>
      </c>
      <c r="F113" s="63">
        <v>100000</v>
      </c>
      <c r="G113" s="67">
        <v>100000</v>
      </c>
      <c r="H113" s="34"/>
      <c r="I113" s="33"/>
      <c r="J113" s="33"/>
      <c r="K113" s="33"/>
    </row>
    <row r="114" spans="1:11" ht="19" x14ac:dyDescent="0.25">
      <c r="A114" s="48">
        <v>43670</v>
      </c>
      <c r="B114" s="46" t="s">
        <v>660</v>
      </c>
      <c r="C114" s="49" t="s">
        <v>369</v>
      </c>
      <c r="D114" s="46" t="s">
        <v>369</v>
      </c>
      <c r="E114" s="52">
        <v>450</v>
      </c>
      <c r="F114" s="63">
        <v>230</v>
      </c>
      <c r="G114" s="67">
        <v>103500</v>
      </c>
      <c r="H114" s="34"/>
      <c r="I114" s="33"/>
      <c r="J114" s="33"/>
      <c r="K114" s="33"/>
    </row>
    <row r="115" spans="1:11" ht="19" x14ac:dyDescent="0.25">
      <c r="A115" s="48">
        <v>43671</v>
      </c>
      <c r="B115" s="46" t="s">
        <v>630</v>
      </c>
      <c r="C115" s="49" t="s">
        <v>368</v>
      </c>
      <c r="D115" s="46" t="s">
        <v>390</v>
      </c>
      <c r="E115" s="52">
        <v>70</v>
      </c>
      <c r="F115" s="63">
        <v>500</v>
      </c>
      <c r="G115" s="67">
        <v>35000</v>
      </c>
      <c r="H115" s="34"/>
      <c r="I115" s="33"/>
      <c r="J115" s="33"/>
      <c r="K115" s="33"/>
    </row>
    <row r="116" spans="1:11" ht="19" x14ac:dyDescent="0.25">
      <c r="A116" s="48">
        <v>43671</v>
      </c>
      <c r="B116" s="46" t="s">
        <v>635</v>
      </c>
      <c r="C116" s="49" t="s">
        <v>368</v>
      </c>
      <c r="D116" s="46" t="s">
        <v>55</v>
      </c>
      <c r="E116" s="52">
        <v>35</v>
      </c>
      <c r="F116" s="63">
        <v>800</v>
      </c>
      <c r="G116" s="67">
        <v>28000</v>
      </c>
      <c r="H116" s="34"/>
      <c r="I116" s="33"/>
      <c r="J116" s="33"/>
      <c r="K116" s="33"/>
    </row>
    <row r="117" spans="1:11" ht="19" x14ac:dyDescent="0.25">
      <c r="A117" s="48">
        <v>43671</v>
      </c>
      <c r="B117" s="46" t="s">
        <v>107</v>
      </c>
      <c r="C117" s="49" t="s">
        <v>513</v>
      </c>
      <c r="D117" s="46" t="s">
        <v>394</v>
      </c>
      <c r="E117" s="52">
        <v>4</v>
      </c>
      <c r="F117" s="63">
        <v>300</v>
      </c>
      <c r="G117" s="67">
        <v>1200</v>
      </c>
      <c r="H117" s="34"/>
      <c r="I117" s="33"/>
      <c r="J117" s="33"/>
      <c r="K117" s="33"/>
    </row>
    <row r="118" spans="1:11" ht="19" x14ac:dyDescent="0.25">
      <c r="A118" s="48">
        <v>43671</v>
      </c>
      <c r="B118" s="46" t="s">
        <v>73</v>
      </c>
      <c r="C118" s="49" t="s">
        <v>310</v>
      </c>
      <c r="D118" s="46" t="s">
        <v>398</v>
      </c>
      <c r="E118" s="52">
        <v>1</v>
      </c>
      <c r="F118" s="63">
        <v>4000</v>
      </c>
      <c r="G118" s="67">
        <v>4000</v>
      </c>
      <c r="H118" s="34"/>
      <c r="I118" s="33"/>
      <c r="J118" s="33"/>
      <c r="K118" s="33"/>
    </row>
    <row r="119" spans="1:11" ht="19" x14ac:dyDescent="0.25">
      <c r="A119" s="48">
        <v>43671</v>
      </c>
      <c r="B119" s="46" t="s">
        <v>643</v>
      </c>
      <c r="C119" s="49" t="s">
        <v>385</v>
      </c>
      <c r="D119" s="46" t="s">
        <v>58</v>
      </c>
      <c r="E119" s="52">
        <v>2</v>
      </c>
      <c r="F119" s="63">
        <v>4000</v>
      </c>
      <c r="G119" s="67">
        <v>8000</v>
      </c>
      <c r="H119" s="34"/>
      <c r="I119" s="33"/>
      <c r="J119" s="33"/>
      <c r="K119" s="33"/>
    </row>
    <row r="120" spans="1:11" ht="19" x14ac:dyDescent="0.25">
      <c r="A120" s="48">
        <v>43671</v>
      </c>
      <c r="B120" s="46" t="s">
        <v>42</v>
      </c>
      <c r="C120" s="49" t="s">
        <v>385</v>
      </c>
      <c r="D120" s="46" t="s">
        <v>42</v>
      </c>
      <c r="E120" s="52">
        <v>1</v>
      </c>
      <c r="F120" s="63">
        <v>10000</v>
      </c>
      <c r="G120" s="67">
        <v>10000</v>
      </c>
      <c r="H120" s="34"/>
      <c r="I120" s="33"/>
      <c r="J120" s="33"/>
      <c r="K120" s="33"/>
    </row>
    <row r="121" spans="1:11" ht="19" x14ac:dyDescent="0.25">
      <c r="A121" s="48">
        <v>43671</v>
      </c>
      <c r="B121" s="46" t="s">
        <v>133</v>
      </c>
      <c r="C121" s="49" t="s">
        <v>395</v>
      </c>
      <c r="D121" s="46" t="s">
        <v>399</v>
      </c>
      <c r="E121" s="52">
        <v>1</v>
      </c>
      <c r="F121" s="63">
        <v>20000</v>
      </c>
      <c r="G121" s="67">
        <v>20000</v>
      </c>
      <c r="H121" s="34"/>
      <c r="I121" s="33"/>
      <c r="J121" s="33"/>
      <c r="K121" s="33"/>
    </row>
    <row r="122" spans="1:11" ht="19" x14ac:dyDescent="0.25">
      <c r="A122" s="48">
        <v>43671</v>
      </c>
      <c r="B122" s="46" t="s">
        <v>134</v>
      </c>
      <c r="C122" s="49" t="s">
        <v>395</v>
      </c>
      <c r="D122" s="46" t="s">
        <v>399</v>
      </c>
      <c r="E122" s="52">
        <v>1</v>
      </c>
      <c r="F122" s="63">
        <v>20000</v>
      </c>
      <c r="G122" s="67">
        <v>20000</v>
      </c>
      <c r="H122" s="34"/>
      <c r="I122" s="33"/>
      <c r="J122" s="33"/>
      <c r="K122" s="33"/>
    </row>
    <row r="123" spans="1:11" ht="19" x14ac:dyDescent="0.25">
      <c r="A123" s="48">
        <v>43671</v>
      </c>
      <c r="B123" s="46" t="s">
        <v>109</v>
      </c>
      <c r="C123" s="49" t="s">
        <v>370</v>
      </c>
      <c r="D123" s="46" t="s">
        <v>371</v>
      </c>
      <c r="E123" s="52">
        <v>1</v>
      </c>
      <c r="F123" s="63">
        <v>5000</v>
      </c>
      <c r="G123" s="67">
        <v>5000</v>
      </c>
      <c r="H123" s="34"/>
      <c r="I123" s="33"/>
      <c r="J123" s="33"/>
      <c r="K123" s="33"/>
    </row>
    <row r="124" spans="1:11" ht="19" x14ac:dyDescent="0.25">
      <c r="A124" s="48">
        <v>43671</v>
      </c>
      <c r="B124" s="46" t="s">
        <v>110</v>
      </c>
      <c r="C124" s="49" t="s">
        <v>368</v>
      </c>
      <c r="D124" s="46" t="s">
        <v>404</v>
      </c>
      <c r="E124" s="52">
        <v>1</v>
      </c>
      <c r="F124" s="63">
        <v>12100</v>
      </c>
      <c r="G124" s="67">
        <v>12100</v>
      </c>
      <c r="H124" s="34"/>
      <c r="I124" s="33"/>
      <c r="J124" s="33"/>
      <c r="K124" s="33"/>
    </row>
    <row r="125" spans="1:11" ht="19" x14ac:dyDescent="0.25">
      <c r="A125" s="48" t="s">
        <v>32</v>
      </c>
      <c r="B125" s="46" t="s">
        <v>111</v>
      </c>
      <c r="C125" s="49" t="s">
        <v>405</v>
      </c>
      <c r="D125" s="46" t="s">
        <v>529</v>
      </c>
      <c r="E125" s="52">
        <v>1</v>
      </c>
      <c r="F125" s="63">
        <v>90000</v>
      </c>
      <c r="G125" s="67">
        <v>90000</v>
      </c>
      <c r="H125" s="34"/>
      <c r="I125" s="33"/>
      <c r="J125" s="33"/>
      <c r="K125" s="33"/>
    </row>
    <row r="126" spans="1:11" ht="19" x14ac:dyDescent="0.25">
      <c r="A126" s="48">
        <v>43671</v>
      </c>
      <c r="B126" s="46" t="s">
        <v>695</v>
      </c>
      <c r="C126" s="49" t="s">
        <v>405</v>
      </c>
      <c r="D126" s="46" t="s">
        <v>530</v>
      </c>
      <c r="E126" s="52">
        <v>8</v>
      </c>
      <c r="F126" s="63">
        <v>1200</v>
      </c>
      <c r="G126" s="67">
        <v>9600</v>
      </c>
      <c r="H126" s="34"/>
      <c r="I126" s="33"/>
      <c r="J126" s="33"/>
      <c r="K126" s="33"/>
    </row>
    <row r="127" spans="1:11" ht="19" x14ac:dyDescent="0.25">
      <c r="A127" s="48">
        <v>43671</v>
      </c>
      <c r="B127" s="46" t="s">
        <v>113</v>
      </c>
      <c r="C127" s="49" t="s">
        <v>405</v>
      </c>
      <c r="D127" s="46" t="s">
        <v>113</v>
      </c>
      <c r="E127" s="52">
        <v>1</v>
      </c>
      <c r="F127" s="63">
        <v>5000</v>
      </c>
      <c r="G127" s="67">
        <v>5000</v>
      </c>
      <c r="H127" s="34"/>
      <c r="I127" s="33"/>
      <c r="J127" s="33"/>
      <c r="K127" s="33"/>
    </row>
    <row r="128" spans="1:11" ht="19" x14ac:dyDescent="0.25">
      <c r="A128" s="48">
        <v>43671</v>
      </c>
      <c r="B128" s="46" t="s">
        <v>697</v>
      </c>
      <c r="C128" s="49" t="s">
        <v>405</v>
      </c>
      <c r="D128" s="46" t="s">
        <v>531</v>
      </c>
      <c r="E128" s="52">
        <v>2</v>
      </c>
      <c r="F128" s="63">
        <v>160000</v>
      </c>
      <c r="G128" s="67">
        <v>320000</v>
      </c>
      <c r="H128" s="34"/>
      <c r="I128" s="33"/>
      <c r="J128" s="33"/>
      <c r="K128" s="33"/>
    </row>
    <row r="129" spans="1:11" ht="19" x14ac:dyDescent="0.25">
      <c r="A129" s="48">
        <v>43671</v>
      </c>
      <c r="B129" s="46" t="s">
        <v>698</v>
      </c>
      <c r="C129" s="49" t="s">
        <v>405</v>
      </c>
      <c r="D129" s="46" t="s">
        <v>532</v>
      </c>
      <c r="E129" s="52">
        <v>1</v>
      </c>
      <c r="F129" s="63">
        <v>30000</v>
      </c>
      <c r="G129" s="67">
        <v>30000</v>
      </c>
      <c r="H129" s="34"/>
      <c r="I129" s="33"/>
      <c r="J129" s="33"/>
      <c r="K129" s="33"/>
    </row>
    <row r="130" spans="1:11" ht="19" x14ac:dyDescent="0.25">
      <c r="A130" s="48">
        <v>43671</v>
      </c>
      <c r="B130" s="46" t="s">
        <v>699</v>
      </c>
      <c r="C130" s="49" t="s">
        <v>405</v>
      </c>
      <c r="D130" s="46" t="s">
        <v>533</v>
      </c>
      <c r="E130" s="52">
        <v>1</v>
      </c>
      <c r="F130" s="63">
        <v>2000</v>
      </c>
      <c r="G130" s="67">
        <v>2000</v>
      </c>
      <c r="H130" s="34"/>
      <c r="I130" s="33"/>
      <c r="J130" s="33"/>
      <c r="K130" s="33"/>
    </row>
    <row r="131" spans="1:11" ht="19" x14ac:dyDescent="0.25">
      <c r="A131" s="48">
        <v>43671</v>
      </c>
      <c r="B131" s="46" t="s">
        <v>117</v>
      </c>
      <c r="C131" s="49" t="s">
        <v>405</v>
      </c>
      <c r="D131" s="46" t="s">
        <v>532</v>
      </c>
      <c r="E131" s="52">
        <v>1</v>
      </c>
      <c r="F131" s="63">
        <v>34000</v>
      </c>
      <c r="G131" s="67">
        <v>34000</v>
      </c>
      <c r="H131" s="34"/>
      <c r="I131" s="33"/>
      <c r="J131" s="33"/>
      <c r="K131" s="33"/>
    </row>
    <row r="132" spans="1:11" ht="19" x14ac:dyDescent="0.25">
      <c r="A132" s="48">
        <v>43671</v>
      </c>
      <c r="B132" s="46" t="s">
        <v>700</v>
      </c>
      <c r="C132" s="49" t="s">
        <v>405</v>
      </c>
      <c r="D132" s="46" t="s">
        <v>534</v>
      </c>
      <c r="E132" s="52">
        <v>25</v>
      </c>
      <c r="F132" s="63">
        <v>652</v>
      </c>
      <c r="G132" s="67">
        <v>16300</v>
      </c>
      <c r="H132" s="34"/>
      <c r="I132" s="33"/>
      <c r="J132" s="33"/>
      <c r="K132" s="33"/>
    </row>
    <row r="133" spans="1:11" ht="19" x14ac:dyDescent="0.25">
      <c r="A133" s="48">
        <v>43671</v>
      </c>
      <c r="B133" s="46" t="s">
        <v>701</v>
      </c>
      <c r="C133" s="49" t="s">
        <v>405</v>
      </c>
      <c r="D133" s="46" t="s">
        <v>536</v>
      </c>
      <c r="E133" s="52">
        <v>4</v>
      </c>
      <c r="F133" s="63">
        <v>750</v>
      </c>
      <c r="G133" s="67">
        <v>3000</v>
      </c>
      <c r="H133" s="34"/>
      <c r="I133" s="33"/>
      <c r="J133" s="33"/>
      <c r="K133" s="33"/>
    </row>
    <row r="134" spans="1:11" ht="19" x14ac:dyDescent="0.25">
      <c r="A134" s="48">
        <v>43671</v>
      </c>
      <c r="B134" s="46" t="s">
        <v>120</v>
      </c>
      <c r="C134" s="49" t="s">
        <v>405</v>
      </c>
      <c r="D134" s="46" t="s">
        <v>535</v>
      </c>
      <c r="E134" s="52">
        <v>1</v>
      </c>
      <c r="F134" s="63">
        <v>61000</v>
      </c>
      <c r="G134" s="67">
        <v>61000</v>
      </c>
      <c r="H134" s="34"/>
      <c r="I134" s="33"/>
      <c r="J134" s="33"/>
      <c r="K134" s="33"/>
    </row>
    <row r="135" spans="1:11" ht="19" x14ac:dyDescent="0.25">
      <c r="A135" s="48">
        <v>43671</v>
      </c>
      <c r="B135" s="46" t="s">
        <v>121</v>
      </c>
      <c r="C135" s="49" t="s">
        <v>405</v>
      </c>
      <c r="D135" s="46" t="s">
        <v>77</v>
      </c>
      <c r="E135" s="52">
        <v>1</v>
      </c>
      <c r="F135" s="63">
        <v>1000</v>
      </c>
      <c r="G135" s="67">
        <v>1000</v>
      </c>
      <c r="H135" s="34"/>
      <c r="I135" s="33"/>
      <c r="J135" s="33"/>
      <c r="K135" s="33"/>
    </row>
    <row r="136" spans="1:11" ht="19" x14ac:dyDescent="0.25">
      <c r="A136" s="48">
        <v>43671</v>
      </c>
      <c r="B136" s="46" t="s">
        <v>122</v>
      </c>
      <c r="C136" s="49" t="s">
        <v>405</v>
      </c>
      <c r="D136" s="46" t="s">
        <v>406</v>
      </c>
      <c r="E136" s="52">
        <v>3</v>
      </c>
      <c r="F136" s="63">
        <v>6000</v>
      </c>
      <c r="G136" s="67">
        <v>18000</v>
      </c>
      <c r="H136" s="34"/>
      <c r="I136" s="33"/>
      <c r="J136" s="33"/>
      <c r="K136" s="33"/>
    </row>
    <row r="137" spans="1:11" ht="19" x14ac:dyDescent="0.25">
      <c r="A137" s="48">
        <v>43671</v>
      </c>
      <c r="B137" s="46" t="s">
        <v>123</v>
      </c>
      <c r="C137" s="49" t="s">
        <v>376</v>
      </c>
      <c r="D137" s="46" t="s">
        <v>539</v>
      </c>
      <c r="E137" s="52">
        <v>1</v>
      </c>
      <c r="F137" s="63">
        <v>10000</v>
      </c>
      <c r="G137" s="67">
        <v>10000</v>
      </c>
      <c r="H137" s="34"/>
      <c r="I137" s="33"/>
      <c r="J137" s="33"/>
      <c r="K137" s="33"/>
    </row>
    <row r="138" spans="1:11" ht="19" x14ac:dyDescent="0.25">
      <c r="A138" s="48">
        <v>43672</v>
      </c>
      <c r="B138" s="46" t="s">
        <v>364</v>
      </c>
      <c r="C138" s="49" t="s">
        <v>399</v>
      </c>
      <c r="D138" s="46" t="s">
        <v>407</v>
      </c>
      <c r="E138" s="52">
        <v>1</v>
      </c>
      <c r="F138" s="63">
        <v>1000000</v>
      </c>
      <c r="G138" s="67">
        <v>1000000</v>
      </c>
      <c r="H138" s="34"/>
      <c r="I138" s="33"/>
      <c r="J138" s="33"/>
      <c r="K138" s="33"/>
    </row>
    <row r="139" spans="1:11" ht="19" x14ac:dyDescent="0.25">
      <c r="A139" s="48">
        <v>43672</v>
      </c>
      <c r="B139" s="46" t="s">
        <v>635</v>
      </c>
      <c r="C139" s="49" t="s">
        <v>368</v>
      </c>
      <c r="D139" s="46" t="s">
        <v>55</v>
      </c>
      <c r="E139" s="52">
        <v>50</v>
      </c>
      <c r="F139" s="63">
        <v>800</v>
      </c>
      <c r="G139" s="67">
        <v>40000</v>
      </c>
      <c r="H139" s="34"/>
      <c r="I139" s="33"/>
      <c r="J139" s="33"/>
      <c r="K139" s="33"/>
    </row>
    <row r="140" spans="1:11" ht="19" x14ac:dyDescent="0.25">
      <c r="A140" s="48">
        <v>43672</v>
      </c>
      <c r="B140" s="46" t="s">
        <v>643</v>
      </c>
      <c r="C140" s="49" t="s">
        <v>368</v>
      </c>
      <c r="D140" s="46" t="s">
        <v>58</v>
      </c>
      <c r="E140" s="52">
        <v>2</v>
      </c>
      <c r="F140" s="63">
        <v>4000</v>
      </c>
      <c r="G140" s="67">
        <v>8000</v>
      </c>
      <c r="H140" s="34"/>
      <c r="I140" s="33"/>
      <c r="J140" s="33"/>
      <c r="K140" s="33"/>
    </row>
    <row r="141" spans="1:11" ht="19" x14ac:dyDescent="0.25">
      <c r="A141" s="48">
        <v>43672</v>
      </c>
      <c r="B141" s="46" t="s">
        <v>687</v>
      </c>
      <c r="C141" s="49" t="s">
        <v>368</v>
      </c>
      <c r="D141" s="46" t="s">
        <v>396</v>
      </c>
      <c r="E141" s="52">
        <v>2</v>
      </c>
      <c r="F141" s="63">
        <v>3000</v>
      </c>
      <c r="G141" s="67">
        <v>6000</v>
      </c>
      <c r="H141" s="34"/>
      <c r="I141" s="33"/>
      <c r="J141" s="33"/>
      <c r="K141" s="33"/>
    </row>
    <row r="142" spans="1:11" ht="19" x14ac:dyDescent="0.25">
      <c r="A142" s="48">
        <v>43672</v>
      </c>
      <c r="B142" s="46" t="s">
        <v>638</v>
      </c>
      <c r="C142" s="49" t="s">
        <v>368</v>
      </c>
      <c r="D142" s="46" t="s">
        <v>397</v>
      </c>
      <c r="E142" s="52">
        <v>2</v>
      </c>
      <c r="F142" s="63">
        <v>3000</v>
      </c>
      <c r="G142" s="67">
        <v>6000</v>
      </c>
      <c r="H142" s="34"/>
      <c r="I142" s="33"/>
      <c r="J142" s="33"/>
      <c r="K142" s="33"/>
    </row>
    <row r="143" spans="1:11" ht="19" x14ac:dyDescent="0.25">
      <c r="A143" s="48">
        <v>43672</v>
      </c>
      <c r="B143" s="46" t="s">
        <v>73</v>
      </c>
      <c r="C143" s="49" t="s">
        <v>310</v>
      </c>
      <c r="D143" s="46" t="s">
        <v>398</v>
      </c>
      <c r="E143" s="52">
        <v>1</v>
      </c>
      <c r="F143" s="63">
        <v>4000</v>
      </c>
      <c r="G143" s="67">
        <v>4000</v>
      </c>
      <c r="H143" s="34"/>
      <c r="I143" s="33"/>
      <c r="J143" s="33"/>
      <c r="K143" s="33"/>
    </row>
    <row r="144" spans="1:11" ht="19" x14ac:dyDescent="0.25">
      <c r="A144" s="48">
        <v>43672</v>
      </c>
      <c r="B144" s="46" t="s">
        <v>42</v>
      </c>
      <c r="C144" s="49" t="s">
        <v>385</v>
      </c>
      <c r="D144" s="46" t="s">
        <v>42</v>
      </c>
      <c r="E144" s="52">
        <v>1</v>
      </c>
      <c r="F144" s="63">
        <v>8000</v>
      </c>
      <c r="G144" s="67">
        <v>8000</v>
      </c>
      <c r="H144" s="34"/>
      <c r="I144" s="33"/>
      <c r="J144" s="33"/>
      <c r="K144" s="33"/>
    </row>
    <row r="145" spans="1:11" ht="19" x14ac:dyDescent="0.25">
      <c r="A145" s="48">
        <v>43672</v>
      </c>
      <c r="B145" s="46" t="s">
        <v>630</v>
      </c>
      <c r="C145" s="49" t="s">
        <v>385</v>
      </c>
      <c r="D145" s="46" t="s">
        <v>390</v>
      </c>
      <c r="E145" s="52">
        <v>6</v>
      </c>
      <c r="F145" s="63">
        <v>500</v>
      </c>
      <c r="G145" s="67">
        <v>3000</v>
      </c>
      <c r="H145" s="34"/>
      <c r="I145" s="33"/>
      <c r="J145" s="33"/>
      <c r="K145" s="33"/>
    </row>
    <row r="146" spans="1:11" ht="19" x14ac:dyDescent="0.25">
      <c r="A146" s="48">
        <v>43672</v>
      </c>
      <c r="B146" s="46" t="s">
        <v>682</v>
      </c>
      <c r="C146" s="49" t="s">
        <v>385</v>
      </c>
      <c r="D146" s="46" t="s">
        <v>392</v>
      </c>
      <c r="E146" s="52">
        <v>50</v>
      </c>
      <c r="F146" s="63">
        <v>300</v>
      </c>
      <c r="G146" s="67">
        <v>15000</v>
      </c>
      <c r="H146" s="34"/>
      <c r="I146" s="33"/>
      <c r="J146" s="33"/>
      <c r="K146" s="33"/>
    </row>
    <row r="147" spans="1:11" ht="19" x14ac:dyDescent="0.25">
      <c r="A147" s="48">
        <v>43672</v>
      </c>
      <c r="B147" s="45" t="s">
        <v>156</v>
      </c>
      <c r="C147" s="53" t="s">
        <v>511</v>
      </c>
      <c r="D147" s="45" t="s">
        <v>512</v>
      </c>
      <c r="E147" s="52">
        <v>4</v>
      </c>
      <c r="F147" s="63">
        <v>10000</v>
      </c>
      <c r="G147" s="67">
        <v>40000</v>
      </c>
      <c r="H147" s="34"/>
      <c r="I147" s="33"/>
      <c r="J147" s="33"/>
      <c r="K147" s="33"/>
    </row>
    <row r="148" spans="1:11" ht="19" x14ac:dyDescent="0.25">
      <c r="A148" s="48">
        <v>43673</v>
      </c>
      <c r="B148" s="46" t="s">
        <v>130</v>
      </c>
      <c r="C148" s="49" t="s">
        <v>385</v>
      </c>
      <c r="D148" s="46" t="s">
        <v>398</v>
      </c>
      <c r="E148" s="52">
        <v>1</v>
      </c>
      <c r="F148" s="63">
        <v>3500</v>
      </c>
      <c r="G148" s="67">
        <v>3500</v>
      </c>
      <c r="H148" s="34"/>
      <c r="I148" s="33"/>
      <c r="J148" s="33"/>
      <c r="K148" s="33"/>
    </row>
    <row r="149" spans="1:11" ht="19" x14ac:dyDescent="0.25">
      <c r="A149" s="48">
        <v>43673</v>
      </c>
      <c r="B149" s="46" t="s">
        <v>131</v>
      </c>
      <c r="C149" s="49" t="s">
        <v>43</v>
      </c>
      <c r="D149" s="46" t="s">
        <v>408</v>
      </c>
      <c r="E149" s="52">
        <v>1</v>
      </c>
      <c r="F149" s="63">
        <v>10000</v>
      </c>
      <c r="G149" s="67">
        <v>10000</v>
      </c>
      <c r="H149" s="34"/>
      <c r="I149" s="33"/>
      <c r="J149" s="33"/>
      <c r="K149" s="33"/>
    </row>
    <row r="150" spans="1:11" ht="19" x14ac:dyDescent="0.25">
      <c r="A150" s="48">
        <v>43673</v>
      </c>
      <c r="B150" s="46" t="s">
        <v>51</v>
      </c>
      <c r="C150" s="49" t="s">
        <v>368</v>
      </c>
      <c r="D150" s="46" t="s">
        <v>51</v>
      </c>
      <c r="E150" s="52">
        <v>10</v>
      </c>
      <c r="F150" s="63">
        <v>100</v>
      </c>
      <c r="G150" s="67">
        <v>1000</v>
      </c>
      <c r="H150" s="34"/>
      <c r="I150" s="33"/>
      <c r="J150" s="33"/>
      <c r="K150" s="33"/>
    </row>
    <row r="151" spans="1:11" ht="19" x14ac:dyDescent="0.25">
      <c r="A151" s="48">
        <v>43673</v>
      </c>
      <c r="B151" s="46" t="s">
        <v>138</v>
      </c>
      <c r="C151" s="49" t="s">
        <v>385</v>
      </c>
      <c r="D151" s="46" t="s">
        <v>138</v>
      </c>
      <c r="E151" s="52">
        <v>1</v>
      </c>
      <c r="F151" s="63">
        <v>2000</v>
      </c>
      <c r="G151" s="67">
        <v>2000</v>
      </c>
      <c r="H151" s="34"/>
      <c r="I151" s="33"/>
      <c r="J151" s="33"/>
      <c r="K151" s="33"/>
    </row>
    <row r="152" spans="1:11" ht="19" x14ac:dyDescent="0.25">
      <c r="A152" s="48" t="s">
        <v>24</v>
      </c>
      <c r="B152" s="46" t="s">
        <v>35</v>
      </c>
      <c r="C152" s="49" t="s">
        <v>43</v>
      </c>
      <c r="D152" s="46" t="s">
        <v>372</v>
      </c>
      <c r="E152" s="52">
        <v>1</v>
      </c>
      <c r="F152" s="63">
        <v>7892.35</v>
      </c>
      <c r="G152" s="67">
        <v>7892.35</v>
      </c>
      <c r="H152" s="34"/>
      <c r="I152" s="33"/>
      <c r="J152" s="33"/>
      <c r="K152" s="33"/>
    </row>
    <row r="153" spans="1:11" ht="19" x14ac:dyDescent="0.25">
      <c r="A153" s="48">
        <v>43673</v>
      </c>
      <c r="B153" s="45" t="s">
        <v>156</v>
      </c>
      <c r="C153" s="53" t="s">
        <v>511</v>
      </c>
      <c r="D153" s="45" t="s">
        <v>512</v>
      </c>
      <c r="E153" s="52">
        <v>4</v>
      </c>
      <c r="F153" s="63">
        <v>10000</v>
      </c>
      <c r="G153" s="67">
        <v>40000</v>
      </c>
      <c r="H153" s="34"/>
      <c r="I153" s="33"/>
      <c r="J153" s="33"/>
      <c r="K153" s="33"/>
    </row>
    <row r="154" spans="1:11" ht="19" x14ac:dyDescent="0.25">
      <c r="A154" s="48">
        <v>43673</v>
      </c>
      <c r="B154" s="45" t="s">
        <v>630</v>
      </c>
      <c r="C154" s="53" t="s">
        <v>385</v>
      </c>
      <c r="D154" s="45" t="s">
        <v>390</v>
      </c>
      <c r="E154" s="52">
        <v>54</v>
      </c>
      <c r="F154" s="63">
        <v>500</v>
      </c>
      <c r="G154" s="67">
        <v>27000</v>
      </c>
      <c r="H154" s="34"/>
      <c r="I154" s="33"/>
      <c r="J154" s="33"/>
      <c r="K154" s="33"/>
    </row>
    <row r="155" spans="1:11" ht="19" x14ac:dyDescent="0.25">
      <c r="A155" s="48">
        <v>43673</v>
      </c>
      <c r="B155" s="45" t="s">
        <v>160</v>
      </c>
      <c r="C155" s="53" t="s">
        <v>385</v>
      </c>
      <c r="D155" s="45" t="s">
        <v>55</v>
      </c>
      <c r="E155" s="52">
        <v>60</v>
      </c>
      <c r="F155" s="63">
        <v>800</v>
      </c>
      <c r="G155" s="67">
        <v>48000</v>
      </c>
      <c r="H155" s="34"/>
      <c r="I155" s="33"/>
      <c r="J155" s="33"/>
      <c r="K155" s="33"/>
    </row>
    <row r="156" spans="1:11" ht="19" x14ac:dyDescent="0.25">
      <c r="A156" s="48">
        <v>43673</v>
      </c>
      <c r="B156" s="45" t="s">
        <v>107</v>
      </c>
      <c r="C156" s="53" t="s">
        <v>513</v>
      </c>
      <c r="D156" s="45" t="s">
        <v>394</v>
      </c>
      <c r="E156" s="52">
        <v>4</v>
      </c>
      <c r="F156" s="63">
        <v>300</v>
      </c>
      <c r="G156" s="67">
        <v>1200</v>
      </c>
      <c r="H156" s="34"/>
      <c r="I156" s="33"/>
      <c r="J156" s="33"/>
      <c r="K156" s="33"/>
    </row>
    <row r="157" spans="1:11" ht="19" x14ac:dyDescent="0.25">
      <c r="A157" s="48">
        <v>43673</v>
      </c>
      <c r="B157" s="45" t="s">
        <v>161</v>
      </c>
      <c r="C157" s="53" t="s">
        <v>513</v>
      </c>
      <c r="D157" s="45" t="s">
        <v>91</v>
      </c>
      <c r="E157" s="52">
        <v>1</v>
      </c>
      <c r="F157" s="63">
        <v>5000</v>
      </c>
      <c r="G157" s="67">
        <v>5000</v>
      </c>
      <c r="H157" s="34"/>
      <c r="I157" s="33"/>
      <c r="J157" s="33"/>
      <c r="K157" s="33"/>
    </row>
    <row r="158" spans="1:11" ht="19" x14ac:dyDescent="0.25">
      <c r="A158" s="48">
        <v>43673</v>
      </c>
      <c r="B158" s="45" t="s">
        <v>42</v>
      </c>
      <c r="C158" s="53" t="s">
        <v>368</v>
      </c>
      <c r="D158" s="45" t="s">
        <v>42</v>
      </c>
      <c r="E158" s="52">
        <v>1</v>
      </c>
      <c r="F158" s="63">
        <v>12000</v>
      </c>
      <c r="G158" s="67">
        <v>12000</v>
      </c>
      <c r="H158" s="34"/>
      <c r="I158" s="33"/>
      <c r="J158" s="33"/>
      <c r="K158" s="33"/>
    </row>
    <row r="159" spans="1:11" ht="19" x14ac:dyDescent="0.25">
      <c r="A159" s="48">
        <v>43673</v>
      </c>
      <c r="B159" s="45" t="s">
        <v>73</v>
      </c>
      <c r="C159" s="53" t="s">
        <v>310</v>
      </c>
      <c r="D159" s="45" t="s">
        <v>398</v>
      </c>
      <c r="E159" s="52">
        <v>1</v>
      </c>
      <c r="F159" s="63">
        <v>4500</v>
      </c>
      <c r="G159" s="67">
        <v>4500</v>
      </c>
      <c r="H159" s="34"/>
      <c r="I159" s="33"/>
      <c r="J159" s="33"/>
      <c r="K159" s="33"/>
    </row>
    <row r="160" spans="1:11" ht="19" x14ac:dyDescent="0.25">
      <c r="A160" s="48">
        <v>43673</v>
      </c>
      <c r="B160" s="45" t="s">
        <v>99</v>
      </c>
      <c r="C160" s="53" t="s">
        <v>385</v>
      </c>
      <c r="D160" s="45" t="s">
        <v>55</v>
      </c>
      <c r="E160" s="52">
        <v>2</v>
      </c>
      <c r="F160" s="63">
        <v>4500</v>
      </c>
      <c r="G160" s="67">
        <v>9000</v>
      </c>
      <c r="H160" s="34"/>
      <c r="I160" s="33"/>
      <c r="J160" s="33"/>
      <c r="K160" s="33"/>
    </row>
    <row r="161" spans="1:11" ht="19" x14ac:dyDescent="0.25">
      <c r="A161" s="48">
        <v>43673</v>
      </c>
      <c r="B161" s="45" t="s">
        <v>162</v>
      </c>
      <c r="C161" s="53" t="s">
        <v>368</v>
      </c>
      <c r="D161" s="45" t="s">
        <v>226</v>
      </c>
      <c r="E161" s="52">
        <v>1</v>
      </c>
      <c r="F161" s="63">
        <v>150000</v>
      </c>
      <c r="G161" s="67">
        <v>150000</v>
      </c>
      <c r="H161" s="34"/>
      <c r="I161" s="33"/>
      <c r="J161" s="33"/>
      <c r="K161" s="33"/>
    </row>
    <row r="162" spans="1:11" ht="19" x14ac:dyDescent="0.25">
      <c r="A162" s="48">
        <v>43673</v>
      </c>
      <c r="B162" s="45" t="s">
        <v>163</v>
      </c>
      <c r="C162" s="53" t="s">
        <v>385</v>
      </c>
      <c r="D162" s="45" t="s">
        <v>367</v>
      </c>
      <c r="E162" s="52">
        <v>1</v>
      </c>
      <c r="F162" s="63">
        <v>25000</v>
      </c>
      <c r="G162" s="67">
        <v>25000</v>
      </c>
      <c r="H162" s="34"/>
      <c r="I162" s="33"/>
      <c r="J162" s="33"/>
      <c r="K162" s="33"/>
    </row>
    <row r="163" spans="1:11" ht="19" x14ac:dyDescent="0.25">
      <c r="A163" s="48">
        <v>43673</v>
      </c>
      <c r="B163" s="45" t="s">
        <v>638</v>
      </c>
      <c r="C163" s="53" t="s">
        <v>368</v>
      </c>
      <c r="D163" s="45" t="s">
        <v>397</v>
      </c>
      <c r="E163" s="52">
        <v>2</v>
      </c>
      <c r="F163" s="63">
        <v>3000</v>
      </c>
      <c r="G163" s="67">
        <v>6000</v>
      </c>
      <c r="H163" s="34"/>
      <c r="I163" s="33"/>
      <c r="J163" s="33"/>
      <c r="K163" s="33"/>
    </row>
    <row r="164" spans="1:11" ht="19" x14ac:dyDescent="0.25">
      <c r="A164" s="48">
        <v>43673</v>
      </c>
      <c r="B164" s="45" t="s">
        <v>89</v>
      </c>
      <c r="C164" s="53" t="s">
        <v>385</v>
      </c>
      <c r="D164" s="45" t="s">
        <v>396</v>
      </c>
      <c r="E164" s="52">
        <v>2</v>
      </c>
      <c r="F164" s="63">
        <v>3000</v>
      </c>
      <c r="G164" s="67">
        <v>6000</v>
      </c>
      <c r="H164" s="34"/>
      <c r="I164" s="33"/>
      <c r="J164" s="33"/>
      <c r="K164" s="33"/>
    </row>
    <row r="165" spans="1:11" ht="19" x14ac:dyDescent="0.25">
      <c r="A165" s="48">
        <v>43673</v>
      </c>
      <c r="B165" s="45" t="s">
        <v>682</v>
      </c>
      <c r="C165" s="53" t="s">
        <v>385</v>
      </c>
      <c r="D165" s="45" t="s">
        <v>392</v>
      </c>
      <c r="E165" s="52">
        <v>200</v>
      </c>
      <c r="F165" s="63">
        <v>300</v>
      </c>
      <c r="G165" s="67">
        <v>60000</v>
      </c>
      <c r="H165" s="34"/>
      <c r="I165" s="33"/>
      <c r="J165" s="33"/>
      <c r="K165" s="33"/>
    </row>
    <row r="166" spans="1:11" ht="19" x14ac:dyDescent="0.25">
      <c r="A166" s="48">
        <v>43675</v>
      </c>
      <c r="B166" s="45" t="s">
        <v>166</v>
      </c>
      <c r="C166" s="53" t="s">
        <v>385</v>
      </c>
      <c r="D166" s="45" t="s">
        <v>514</v>
      </c>
      <c r="E166" s="52">
        <v>1</v>
      </c>
      <c r="F166" s="63">
        <v>4000</v>
      </c>
      <c r="G166" s="67">
        <v>4000</v>
      </c>
      <c r="H166" s="34"/>
      <c r="I166" s="33"/>
      <c r="J166" s="33"/>
      <c r="K166" s="33"/>
    </row>
    <row r="167" spans="1:11" ht="19" x14ac:dyDescent="0.25">
      <c r="A167" s="48">
        <v>43675</v>
      </c>
      <c r="B167" s="45" t="s">
        <v>633</v>
      </c>
      <c r="C167" s="53" t="s">
        <v>368</v>
      </c>
      <c r="D167" s="45" t="s">
        <v>51</v>
      </c>
      <c r="E167" s="52">
        <v>10</v>
      </c>
      <c r="F167" s="63">
        <v>100</v>
      </c>
      <c r="G167" s="67">
        <v>1000</v>
      </c>
      <c r="H167" s="34"/>
      <c r="I167" s="33"/>
      <c r="J167" s="33"/>
      <c r="K167" s="33"/>
    </row>
    <row r="168" spans="1:11" ht="19" x14ac:dyDescent="0.25">
      <c r="A168" s="48">
        <v>43675</v>
      </c>
      <c r="B168" s="45" t="s">
        <v>107</v>
      </c>
      <c r="C168" s="53" t="s">
        <v>513</v>
      </c>
      <c r="D168" s="45" t="s">
        <v>394</v>
      </c>
      <c r="E168" s="52">
        <v>4</v>
      </c>
      <c r="F168" s="63">
        <v>300</v>
      </c>
      <c r="G168" s="67">
        <v>1200</v>
      </c>
      <c r="H168" s="34"/>
      <c r="I168" s="33"/>
      <c r="J168" s="33"/>
      <c r="K168" s="33"/>
    </row>
    <row r="169" spans="1:11" ht="19" x14ac:dyDescent="0.25">
      <c r="A169" s="48">
        <v>43675</v>
      </c>
      <c r="B169" s="45" t="s">
        <v>635</v>
      </c>
      <c r="C169" s="53" t="s">
        <v>385</v>
      </c>
      <c r="D169" s="45" t="s">
        <v>55</v>
      </c>
      <c r="E169" s="52">
        <v>90</v>
      </c>
      <c r="F169" s="63">
        <v>800</v>
      </c>
      <c r="G169" s="67">
        <v>72000</v>
      </c>
      <c r="H169" s="34"/>
      <c r="I169" s="33"/>
      <c r="J169" s="33"/>
      <c r="K169" s="33"/>
    </row>
    <row r="170" spans="1:11" ht="19" x14ac:dyDescent="0.25">
      <c r="A170" s="48">
        <v>43675</v>
      </c>
      <c r="B170" s="45" t="s">
        <v>630</v>
      </c>
      <c r="C170" s="53" t="s">
        <v>385</v>
      </c>
      <c r="D170" s="45" t="s">
        <v>390</v>
      </c>
      <c r="E170" s="52">
        <v>48</v>
      </c>
      <c r="F170" s="63">
        <v>500</v>
      </c>
      <c r="G170" s="67">
        <v>24000</v>
      </c>
      <c r="H170" s="34"/>
      <c r="I170" s="33"/>
      <c r="J170" s="33"/>
      <c r="K170" s="33"/>
    </row>
    <row r="171" spans="1:11" ht="19" x14ac:dyDescent="0.25">
      <c r="A171" s="48">
        <v>43675</v>
      </c>
      <c r="B171" s="45" t="s">
        <v>42</v>
      </c>
      <c r="C171" s="53" t="s">
        <v>385</v>
      </c>
      <c r="D171" s="45" t="s">
        <v>42</v>
      </c>
      <c r="E171" s="52">
        <v>1</v>
      </c>
      <c r="F171" s="63">
        <v>12000</v>
      </c>
      <c r="G171" s="67">
        <v>12000</v>
      </c>
      <c r="H171" s="34"/>
      <c r="I171" s="33"/>
      <c r="J171" s="33"/>
      <c r="K171" s="33"/>
    </row>
    <row r="172" spans="1:11" ht="19" x14ac:dyDescent="0.25">
      <c r="A172" s="48">
        <v>43675</v>
      </c>
      <c r="B172" s="45" t="s">
        <v>170</v>
      </c>
      <c r="C172" s="53" t="s">
        <v>385</v>
      </c>
      <c r="D172" s="45" t="s">
        <v>255</v>
      </c>
      <c r="E172" s="52">
        <v>1</v>
      </c>
      <c r="F172" s="63">
        <v>10000</v>
      </c>
      <c r="G172" s="67">
        <v>10000</v>
      </c>
      <c r="H172" s="34"/>
      <c r="I172" s="33"/>
      <c r="J172" s="33"/>
      <c r="K172" s="33"/>
    </row>
    <row r="173" spans="1:11" ht="19" x14ac:dyDescent="0.25">
      <c r="A173" s="48">
        <v>43675</v>
      </c>
      <c r="B173" s="45" t="s">
        <v>73</v>
      </c>
      <c r="C173" s="53" t="s">
        <v>310</v>
      </c>
      <c r="D173" s="45" t="s">
        <v>398</v>
      </c>
      <c r="E173" s="52">
        <v>1</v>
      </c>
      <c r="F173" s="63">
        <v>5000</v>
      </c>
      <c r="G173" s="67">
        <v>5000</v>
      </c>
      <c r="H173" s="34"/>
      <c r="I173" s="33"/>
      <c r="J173" s="33"/>
      <c r="K173" s="33"/>
    </row>
    <row r="174" spans="1:11" ht="19" x14ac:dyDescent="0.25">
      <c r="A174" s="48">
        <v>43675</v>
      </c>
      <c r="B174" s="45" t="s">
        <v>696</v>
      </c>
      <c r="C174" s="53" t="s">
        <v>385</v>
      </c>
      <c r="D174" s="45" t="s">
        <v>55</v>
      </c>
      <c r="E174" s="52">
        <v>2</v>
      </c>
      <c r="F174" s="63">
        <v>5000</v>
      </c>
      <c r="G174" s="67">
        <v>10000</v>
      </c>
      <c r="H174" s="34"/>
      <c r="I174" s="33"/>
      <c r="J174" s="33"/>
      <c r="K174" s="33"/>
    </row>
    <row r="175" spans="1:11" ht="19" x14ac:dyDescent="0.25">
      <c r="A175" s="48">
        <v>43675</v>
      </c>
      <c r="B175" s="45" t="s">
        <v>702</v>
      </c>
      <c r="C175" s="53" t="s">
        <v>385</v>
      </c>
      <c r="D175" s="45" t="s">
        <v>396</v>
      </c>
      <c r="E175" s="52">
        <v>2</v>
      </c>
      <c r="F175" s="63">
        <v>3000</v>
      </c>
      <c r="G175" s="67">
        <v>6000</v>
      </c>
      <c r="H175" s="34"/>
      <c r="I175" s="33"/>
      <c r="J175" s="33"/>
      <c r="K175" s="33"/>
    </row>
    <row r="176" spans="1:11" ht="19" x14ac:dyDescent="0.25">
      <c r="A176" s="48">
        <v>43675</v>
      </c>
      <c r="B176" s="45" t="s">
        <v>638</v>
      </c>
      <c r="C176" s="53" t="s">
        <v>368</v>
      </c>
      <c r="D176" s="45" t="s">
        <v>397</v>
      </c>
      <c r="E176" s="52">
        <v>2</v>
      </c>
      <c r="F176" s="63">
        <v>3000</v>
      </c>
      <c r="G176" s="67">
        <v>6000</v>
      </c>
      <c r="H176" s="34"/>
      <c r="I176" s="33"/>
      <c r="J176" s="33"/>
      <c r="K176" s="33"/>
    </row>
    <row r="177" spans="1:11" ht="19" x14ac:dyDescent="0.25">
      <c r="A177" s="48" t="s">
        <v>165</v>
      </c>
      <c r="B177" s="45" t="s">
        <v>172</v>
      </c>
      <c r="C177" s="53" t="s">
        <v>376</v>
      </c>
      <c r="D177" s="45" t="s">
        <v>515</v>
      </c>
      <c r="E177" s="52">
        <v>1</v>
      </c>
      <c r="F177" s="63">
        <v>25000</v>
      </c>
      <c r="G177" s="67">
        <v>25000</v>
      </c>
      <c r="H177" s="34"/>
      <c r="I177" s="33"/>
      <c r="J177" s="33"/>
      <c r="K177" s="33"/>
    </row>
    <row r="178" spans="1:11" ht="19" x14ac:dyDescent="0.25">
      <c r="A178" s="48">
        <v>43675</v>
      </c>
      <c r="B178" s="45" t="s">
        <v>516</v>
      </c>
      <c r="C178" s="53" t="s">
        <v>405</v>
      </c>
      <c r="D178" s="45" t="s">
        <v>517</v>
      </c>
      <c r="E178" s="52">
        <v>1</v>
      </c>
      <c r="F178" s="63">
        <v>34300</v>
      </c>
      <c r="G178" s="67">
        <v>34300</v>
      </c>
      <c r="H178" s="34"/>
      <c r="I178" s="33"/>
      <c r="J178" s="33"/>
      <c r="K178" s="33"/>
    </row>
    <row r="179" spans="1:11" ht="19" x14ac:dyDescent="0.25">
      <c r="A179" s="48">
        <v>43676</v>
      </c>
      <c r="B179" s="45" t="s">
        <v>673</v>
      </c>
      <c r="C179" s="53" t="s">
        <v>370</v>
      </c>
      <c r="D179" s="45" t="s">
        <v>260</v>
      </c>
      <c r="E179" s="52">
        <v>1</v>
      </c>
      <c r="F179" s="63">
        <v>150000</v>
      </c>
      <c r="G179" s="67">
        <v>150000</v>
      </c>
      <c r="H179" s="34"/>
      <c r="I179" s="33"/>
      <c r="J179" s="33"/>
      <c r="K179" s="33"/>
    </row>
    <row r="180" spans="1:11" ht="19" x14ac:dyDescent="0.25">
      <c r="A180" s="48">
        <v>43676</v>
      </c>
      <c r="B180" s="45" t="s">
        <v>672</v>
      </c>
      <c r="C180" s="53" t="s">
        <v>370</v>
      </c>
      <c r="D180" s="45" t="s">
        <v>518</v>
      </c>
      <c r="E180" s="52">
        <v>1</v>
      </c>
      <c r="F180" s="63">
        <v>100000</v>
      </c>
      <c r="G180" s="67">
        <v>100000</v>
      </c>
      <c r="H180" s="34"/>
      <c r="I180" s="33"/>
      <c r="J180" s="33"/>
      <c r="K180" s="33"/>
    </row>
    <row r="181" spans="1:11" ht="19" x14ac:dyDescent="0.25">
      <c r="A181" s="48">
        <v>43676</v>
      </c>
      <c r="B181" s="45" t="s">
        <v>671</v>
      </c>
      <c r="C181" s="53" t="s">
        <v>370</v>
      </c>
      <c r="D181" s="45" t="s">
        <v>47</v>
      </c>
      <c r="E181" s="52">
        <v>1</v>
      </c>
      <c r="F181" s="63">
        <v>100000</v>
      </c>
      <c r="G181" s="67">
        <v>100000</v>
      </c>
      <c r="H181" s="34"/>
      <c r="I181" s="33"/>
      <c r="J181" s="33"/>
      <c r="K181" s="33"/>
    </row>
    <row r="182" spans="1:11" ht="19" x14ac:dyDescent="0.25">
      <c r="A182" s="48">
        <v>43676</v>
      </c>
      <c r="B182" s="45" t="s">
        <v>670</v>
      </c>
      <c r="C182" s="53" t="s">
        <v>370</v>
      </c>
      <c r="D182" s="45" t="s">
        <v>22</v>
      </c>
      <c r="E182" s="52">
        <v>1</v>
      </c>
      <c r="F182" s="63">
        <v>100000</v>
      </c>
      <c r="G182" s="67">
        <v>100000</v>
      </c>
      <c r="H182" s="34"/>
      <c r="I182" s="33"/>
      <c r="J182" s="33"/>
      <c r="K182" s="33"/>
    </row>
    <row r="183" spans="1:11" ht="19" x14ac:dyDescent="0.25">
      <c r="A183" s="48">
        <v>43676</v>
      </c>
      <c r="B183" s="45" t="s">
        <v>669</v>
      </c>
      <c r="C183" s="53" t="s">
        <v>370</v>
      </c>
      <c r="D183" s="45" t="s">
        <v>519</v>
      </c>
      <c r="E183" s="52">
        <v>1</v>
      </c>
      <c r="F183" s="63">
        <v>50000</v>
      </c>
      <c r="G183" s="67">
        <v>50000</v>
      </c>
      <c r="H183" s="34"/>
      <c r="I183" s="33"/>
      <c r="J183" s="33"/>
      <c r="K183" s="33"/>
    </row>
    <row r="184" spans="1:11" ht="19" x14ac:dyDescent="0.25">
      <c r="A184" s="48">
        <v>43676</v>
      </c>
      <c r="B184" s="45" t="s">
        <v>668</v>
      </c>
      <c r="C184" s="53" t="s">
        <v>370</v>
      </c>
      <c r="D184" s="45" t="s">
        <v>520</v>
      </c>
      <c r="E184" s="52">
        <v>1</v>
      </c>
      <c r="F184" s="63">
        <v>70000</v>
      </c>
      <c r="G184" s="67">
        <v>70000</v>
      </c>
      <c r="H184" s="34"/>
      <c r="I184" s="33"/>
      <c r="J184" s="33"/>
      <c r="K184" s="33"/>
    </row>
    <row r="185" spans="1:11" ht="19" x14ac:dyDescent="0.25">
      <c r="A185" s="48">
        <v>43676</v>
      </c>
      <c r="B185" s="45" t="s">
        <v>667</v>
      </c>
      <c r="C185" s="53" t="s">
        <v>370</v>
      </c>
      <c r="D185" s="45" t="s">
        <v>521</v>
      </c>
      <c r="E185" s="52">
        <v>1</v>
      </c>
      <c r="F185" s="63">
        <v>50000</v>
      </c>
      <c r="G185" s="67">
        <v>50000</v>
      </c>
      <c r="H185" s="34"/>
      <c r="I185" s="33"/>
      <c r="J185" s="33"/>
      <c r="K185" s="33"/>
    </row>
    <row r="186" spans="1:11" ht="19" x14ac:dyDescent="0.25">
      <c r="A186" s="48">
        <v>43676</v>
      </c>
      <c r="B186" s="45" t="s">
        <v>666</v>
      </c>
      <c r="C186" s="53" t="s">
        <v>370</v>
      </c>
      <c r="D186" s="45" t="s">
        <v>371</v>
      </c>
      <c r="E186" s="52">
        <v>1</v>
      </c>
      <c r="F186" s="63">
        <v>50000</v>
      </c>
      <c r="G186" s="67">
        <v>50000</v>
      </c>
      <c r="H186" s="34"/>
      <c r="I186" s="33"/>
      <c r="J186" s="33"/>
      <c r="K186" s="33"/>
    </row>
    <row r="187" spans="1:11" ht="19" x14ac:dyDescent="0.25">
      <c r="A187" s="48">
        <v>43676</v>
      </c>
      <c r="B187" s="45" t="s">
        <v>665</v>
      </c>
      <c r="C187" s="53" t="s">
        <v>370</v>
      </c>
      <c r="D187" s="45" t="s">
        <v>522</v>
      </c>
      <c r="E187" s="52">
        <v>1</v>
      </c>
      <c r="F187" s="63">
        <v>80000</v>
      </c>
      <c r="G187" s="67">
        <v>80000</v>
      </c>
      <c r="H187" s="34"/>
      <c r="I187" s="33"/>
      <c r="J187" s="33"/>
      <c r="K187" s="33"/>
    </row>
    <row r="188" spans="1:11" ht="19" x14ac:dyDescent="0.25">
      <c r="A188" s="48">
        <v>43676</v>
      </c>
      <c r="B188" s="45" t="s">
        <v>703</v>
      </c>
      <c r="C188" s="53" t="s">
        <v>370</v>
      </c>
      <c r="D188" s="45" t="s">
        <v>380</v>
      </c>
      <c r="E188" s="52">
        <v>1</v>
      </c>
      <c r="F188" s="63">
        <v>150000</v>
      </c>
      <c r="G188" s="67">
        <v>150000</v>
      </c>
      <c r="H188" s="34"/>
      <c r="I188" s="33"/>
      <c r="J188" s="33"/>
      <c r="K188" s="33"/>
    </row>
    <row r="189" spans="1:11" ht="19" x14ac:dyDescent="0.25">
      <c r="A189" s="48">
        <v>43676</v>
      </c>
      <c r="B189" s="45" t="s">
        <v>191</v>
      </c>
      <c r="C189" s="53" t="s">
        <v>370</v>
      </c>
      <c r="D189" s="45" t="s">
        <v>523</v>
      </c>
      <c r="E189" s="52">
        <v>1</v>
      </c>
      <c r="F189" s="63">
        <v>50000</v>
      </c>
      <c r="G189" s="67">
        <v>50000</v>
      </c>
      <c r="H189" s="34"/>
      <c r="I189" s="33"/>
      <c r="J189" s="33"/>
      <c r="K189" s="33"/>
    </row>
    <row r="190" spans="1:11" ht="19" x14ac:dyDescent="0.25">
      <c r="A190" s="48">
        <v>43676</v>
      </c>
      <c r="B190" s="45" t="s">
        <v>192</v>
      </c>
      <c r="C190" s="53" t="s">
        <v>370</v>
      </c>
      <c r="D190" s="45" t="s">
        <v>524</v>
      </c>
      <c r="E190" s="52">
        <v>1</v>
      </c>
      <c r="F190" s="63">
        <v>50000</v>
      </c>
      <c r="G190" s="67">
        <v>50000</v>
      </c>
      <c r="H190" s="34"/>
      <c r="I190" s="33"/>
      <c r="J190" s="33"/>
      <c r="K190" s="33"/>
    </row>
    <row r="191" spans="1:11" ht="19" x14ac:dyDescent="0.25">
      <c r="A191" s="48" t="s">
        <v>180</v>
      </c>
      <c r="B191" s="45" t="s">
        <v>193</v>
      </c>
      <c r="C191" s="53" t="s">
        <v>370</v>
      </c>
      <c r="D191" s="45" t="s">
        <v>260</v>
      </c>
      <c r="E191" s="52">
        <v>1</v>
      </c>
      <c r="F191" s="63">
        <v>20000</v>
      </c>
      <c r="G191" s="67">
        <v>20000</v>
      </c>
      <c r="H191" s="34"/>
      <c r="I191" s="33"/>
      <c r="J191" s="33"/>
      <c r="K191" s="33"/>
    </row>
    <row r="192" spans="1:11" ht="19" x14ac:dyDescent="0.25">
      <c r="A192" s="48" t="s">
        <v>180</v>
      </c>
      <c r="B192" s="45" t="s">
        <v>704</v>
      </c>
      <c r="C192" s="53" t="s">
        <v>405</v>
      </c>
      <c r="D192" s="45" t="s">
        <v>705</v>
      </c>
      <c r="E192" s="52">
        <v>1</v>
      </c>
      <c r="F192" s="63">
        <v>300</v>
      </c>
      <c r="G192" s="67">
        <v>300</v>
      </c>
      <c r="H192" s="34"/>
      <c r="I192" s="33"/>
      <c r="J192" s="33"/>
      <c r="K192" s="33"/>
    </row>
    <row r="193" spans="1:11" ht="19" x14ac:dyDescent="0.25">
      <c r="A193" s="48">
        <v>43676</v>
      </c>
      <c r="B193" s="45" t="s">
        <v>194</v>
      </c>
      <c r="C193" s="53" t="s">
        <v>525</v>
      </c>
      <c r="D193" s="45" t="s">
        <v>526</v>
      </c>
      <c r="E193" s="52">
        <v>1</v>
      </c>
      <c r="F193" s="63">
        <v>110000</v>
      </c>
      <c r="G193" s="67">
        <v>110000</v>
      </c>
      <c r="H193" s="34"/>
      <c r="I193" s="33"/>
      <c r="J193" s="33"/>
      <c r="K193" s="33"/>
    </row>
    <row r="194" spans="1:11" ht="19" x14ac:dyDescent="0.25">
      <c r="A194" s="48">
        <v>43676</v>
      </c>
      <c r="B194" s="45" t="s">
        <v>195</v>
      </c>
      <c r="C194" s="53" t="s">
        <v>385</v>
      </c>
      <c r="D194" s="45" t="s">
        <v>390</v>
      </c>
      <c r="E194" s="52">
        <v>1</v>
      </c>
      <c r="F194" s="63">
        <v>5000</v>
      </c>
      <c r="G194" s="67">
        <v>5000</v>
      </c>
      <c r="H194" s="34"/>
      <c r="I194" s="33"/>
      <c r="J194" s="33"/>
      <c r="K194" s="33"/>
    </row>
    <row r="195" spans="1:11" ht="19" x14ac:dyDescent="0.25">
      <c r="A195" s="48">
        <v>43676</v>
      </c>
      <c r="B195" s="45" t="s">
        <v>156</v>
      </c>
      <c r="C195" s="53" t="s">
        <v>513</v>
      </c>
      <c r="D195" s="45" t="s">
        <v>512</v>
      </c>
      <c r="E195" s="52">
        <v>4</v>
      </c>
      <c r="F195" s="63">
        <v>10000</v>
      </c>
      <c r="G195" s="67">
        <v>40000</v>
      </c>
      <c r="H195" s="34"/>
      <c r="I195" s="33"/>
      <c r="J195" s="33"/>
      <c r="K195" s="33"/>
    </row>
    <row r="196" spans="1:11" ht="19" x14ac:dyDescent="0.25">
      <c r="A196" s="48">
        <v>43676</v>
      </c>
      <c r="B196" s="45" t="s">
        <v>196</v>
      </c>
      <c r="C196" s="53" t="s">
        <v>513</v>
      </c>
      <c r="D196" s="45" t="s">
        <v>527</v>
      </c>
      <c r="E196" s="52">
        <v>5</v>
      </c>
      <c r="F196" s="63">
        <v>9600</v>
      </c>
      <c r="G196" s="67">
        <v>48000</v>
      </c>
      <c r="H196" s="34"/>
      <c r="I196" s="33"/>
      <c r="J196" s="33"/>
      <c r="K196" s="33"/>
    </row>
    <row r="197" spans="1:11" ht="19" x14ac:dyDescent="0.25">
      <c r="A197" s="48">
        <v>43676</v>
      </c>
      <c r="B197" s="45" t="s">
        <v>89</v>
      </c>
      <c r="C197" s="53" t="s">
        <v>368</v>
      </c>
      <c r="D197" s="45" t="s">
        <v>396</v>
      </c>
      <c r="E197" s="52">
        <v>2</v>
      </c>
      <c r="F197" s="63">
        <v>3000</v>
      </c>
      <c r="G197" s="67">
        <v>6000</v>
      </c>
      <c r="H197" s="34"/>
      <c r="I197" s="33"/>
      <c r="J197" s="33"/>
      <c r="K197" s="33"/>
    </row>
    <row r="198" spans="1:11" ht="19" x14ac:dyDescent="0.25">
      <c r="A198" s="48">
        <v>43676</v>
      </c>
      <c r="B198" s="45" t="s">
        <v>197</v>
      </c>
      <c r="C198" s="53" t="s">
        <v>368</v>
      </c>
      <c r="D198" s="45" t="s">
        <v>397</v>
      </c>
      <c r="E198" s="52">
        <v>2</v>
      </c>
      <c r="F198" s="63">
        <v>3000</v>
      </c>
      <c r="G198" s="67">
        <v>6000</v>
      </c>
      <c r="H198" s="34"/>
      <c r="I198" s="33"/>
      <c r="J198" s="33"/>
      <c r="K198" s="33"/>
    </row>
    <row r="199" spans="1:11" ht="19" x14ac:dyDescent="0.25">
      <c r="A199" s="48">
        <v>43676</v>
      </c>
      <c r="B199" s="45" t="s">
        <v>42</v>
      </c>
      <c r="C199" s="53" t="s">
        <v>385</v>
      </c>
      <c r="D199" s="45" t="s">
        <v>42</v>
      </c>
      <c r="E199" s="52">
        <v>1</v>
      </c>
      <c r="F199" s="63">
        <v>8000</v>
      </c>
      <c r="G199" s="67">
        <v>8000</v>
      </c>
      <c r="H199" s="34"/>
      <c r="I199" s="33"/>
      <c r="J199" s="33"/>
      <c r="K199" s="33"/>
    </row>
    <row r="200" spans="1:11" ht="19" x14ac:dyDescent="0.25">
      <c r="A200" s="48">
        <v>43677</v>
      </c>
      <c r="B200" s="45" t="s">
        <v>199</v>
      </c>
      <c r="C200" s="53" t="s">
        <v>405</v>
      </c>
      <c r="D200" s="45" t="s">
        <v>528</v>
      </c>
      <c r="E200" s="52">
        <v>1</v>
      </c>
      <c r="F200" s="63">
        <v>15000</v>
      </c>
      <c r="G200" s="67">
        <v>15000</v>
      </c>
      <c r="H200" s="34"/>
      <c r="I200" s="33"/>
      <c r="J200" s="33"/>
      <c r="K200" s="33"/>
    </row>
    <row r="201" spans="1:11" ht="19" x14ac:dyDescent="0.25">
      <c r="A201" s="48">
        <v>43677</v>
      </c>
      <c r="B201" s="45" t="s">
        <v>706</v>
      </c>
      <c r="C201" s="53" t="s">
        <v>405</v>
      </c>
      <c r="D201" s="45" t="s">
        <v>537</v>
      </c>
      <c r="E201" s="52">
        <v>2</v>
      </c>
      <c r="F201" s="63">
        <v>700</v>
      </c>
      <c r="G201" s="67">
        <v>1400</v>
      </c>
      <c r="H201" s="34"/>
      <c r="I201" s="33"/>
      <c r="J201" s="33"/>
      <c r="K201" s="33"/>
    </row>
    <row r="202" spans="1:11" ht="19" x14ac:dyDescent="0.25">
      <c r="A202" s="48">
        <v>43677</v>
      </c>
      <c r="B202" s="45" t="s">
        <v>201</v>
      </c>
      <c r="C202" s="53" t="s">
        <v>370</v>
      </c>
      <c r="D202" s="45" t="s">
        <v>538</v>
      </c>
      <c r="E202" s="52">
        <v>1</v>
      </c>
      <c r="F202" s="63">
        <v>1000</v>
      </c>
      <c r="G202" s="67">
        <v>1000</v>
      </c>
      <c r="H202" s="34"/>
      <c r="I202" s="33"/>
      <c r="J202" s="33"/>
      <c r="K202" s="33"/>
    </row>
    <row r="203" spans="1:11" ht="19" x14ac:dyDescent="0.25">
      <c r="A203" s="48">
        <v>43677</v>
      </c>
      <c r="B203" s="45" t="s">
        <v>46</v>
      </c>
      <c r="C203" s="53" t="s">
        <v>238</v>
      </c>
      <c r="D203" s="45" t="s">
        <v>382</v>
      </c>
      <c r="E203" s="52">
        <v>1</v>
      </c>
      <c r="F203" s="63">
        <v>7400</v>
      </c>
      <c r="G203" s="67">
        <v>7400</v>
      </c>
      <c r="H203" s="34"/>
      <c r="I203" s="33"/>
      <c r="J203" s="33"/>
      <c r="K203" s="33"/>
    </row>
    <row r="204" spans="1:11" ht="19" x14ac:dyDescent="0.25">
      <c r="A204" s="48">
        <v>43677</v>
      </c>
      <c r="B204" s="45" t="s">
        <v>202</v>
      </c>
      <c r="C204" s="53" t="s">
        <v>540</v>
      </c>
      <c r="D204" s="45" t="s">
        <v>540</v>
      </c>
      <c r="E204" s="52">
        <v>1</v>
      </c>
      <c r="F204" s="63">
        <v>100000</v>
      </c>
      <c r="G204" s="67">
        <v>100000</v>
      </c>
      <c r="H204" s="34"/>
      <c r="I204" s="33"/>
      <c r="J204" s="33"/>
      <c r="K204" s="33"/>
    </row>
    <row r="205" spans="1:11" ht="19" x14ac:dyDescent="0.25">
      <c r="A205" s="48" t="s">
        <v>198</v>
      </c>
      <c r="B205" s="45" t="s">
        <v>65</v>
      </c>
      <c r="C205" s="53" t="s">
        <v>43</v>
      </c>
      <c r="D205" s="45" t="s">
        <v>393</v>
      </c>
      <c r="E205" s="52">
        <v>1</v>
      </c>
      <c r="F205" s="63">
        <v>5000</v>
      </c>
      <c r="G205" s="67">
        <v>5000</v>
      </c>
      <c r="H205" s="34"/>
      <c r="I205" s="33"/>
      <c r="J205" s="33"/>
      <c r="K205" s="33"/>
    </row>
    <row r="206" spans="1:11" ht="19" x14ac:dyDescent="0.25">
      <c r="A206" s="48">
        <v>43677</v>
      </c>
      <c r="B206" s="45" t="s">
        <v>51</v>
      </c>
      <c r="C206" s="53" t="s">
        <v>368</v>
      </c>
      <c r="D206" s="45" t="s">
        <v>51</v>
      </c>
      <c r="E206" s="52">
        <v>10</v>
      </c>
      <c r="F206" s="63">
        <v>100</v>
      </c>
      <c r="G206" s="67">
        <v>1000</v>
      </c>
      <c r="H206" s="34"/>
      <c r="I206" s="33"/>
      <c r="J206" s="33"/>
      <c r="K206" s="33"/>
    </row>
    <row r="207" spans="1:11" ht="19" x14ac:dyDescent="0.25">
      <c r="A207" s="48">
        <v>43677</v>
      </c>
      <c r="B207" s="45" t="s">
        <v>707</v>
      </c>
      <c r="C207" s="53" t="s">
        <v>43</v>
      </c>
      <c r="D207" s="45" t="s">
        <v>541</v>
      </c>
      <c r="E207" s="52">
        <v>20</v>
      </c>
      <c r="F207" s="63">
        <v>150</v>
      </c>
      <c r="G207" s="67">
        <v>3000</v>
      </c>
      <c r="H207" s="34"/>
      <c r="I207" s="33"/>
      <c r="J207" s="33"/>
      <c r="K207" s="33"/>
    </row>
    <row r="208" spans="1:11" ht="19" x14ac:dyDescent="0.25">
      <c r="A208" s="48">
        <v>43677</v>
      </c>
      <c r="B208" s="45" t="s">
        <v>635</v>
      </c>
      <c r="C208" s="53" t="s">
        <v>385</v>
      </c>
      <c r="D208" s="45" t="s">
        <v>55</v>
      </c>
      <c r="E208" s="52">
        <v>29</v>
      </c>
      <c r="F208" s="63">
        <v>800</v>
      </c>
      <c r="G208" s="67">
        <v>23200</v>
      </c>
      <c r="H208" s="34"/>
      <c r="I208" s="33"/>
      <c r="J208" s="33"/>
      <c r="K208" s="33"/>
    </row>
    <row r="209" spans="1:11" ht="19" x14ac:dyDescent="0.25">
      <c r="A209" s="48">
        <v>43677</v>
      </c>
      <c r="B209" s="45" t="s">
        <v>630</v>
      </c>
      <c r="C209" s="53" t="s">
        <v>368</v>
      </c>
      <c r="D209" s="45" t="s">
        <v>390</v>
      </c>
      <c r="E209" s="52">
        <v>12</v>
      </c>
      <c r="F209" s="63">
        <v>500</v>
      </c>
      <c r="G209" s="67">
        <v>6000</v>
      </c>
      <c r="H209" s="34"/>
      <c r="I209" s="33"/>
      <c r="J209" s="33"/>
      <c r="K209" s="33"/>
    </row>
    <row r="210" spans="1:11" ht="19" x14ac:dyDescent="0.25">
      <c r="A210" s="48">
        <v>43677</v>
      </c>
      <c r="B210" s="45" t="s">
        <v>107</v>
      </c>
      <c r="C210" s="53" t="s">
        <v>513</v>
      </c>
      <c r="D210" s="45" t="s">
        <v>394</v>
      </c>
      <c r="E210" s="52">
        <v>4</v>
      </c>
      <c r="F210" s="63">
        <v>300</v>
      </c>
      <c r="G210" s="67">
        <v>1200</v>
      </c>
      <c r="H210" s="34"/>
      <c r="I210" s="33"/>
      <c r="J210" s="33"/>
      <c r="K210" s="33"/>
    </row>
    <row r="211" spans="1:11" ht="19" x14ac:dyDescent="0.25">
      <c r="A211" s="48">
        <v>43677</v>
      </c>
      <c r="B211" s="45" t="s">
        <v>42</v>
      </c>
      <c r="C211" s="53" t="s">
        <v>368</v>
      </c>
      <c r="D211" s="45" t="s">
        <v>42</v>
      </c>
      <c r="E211" s="52">
        <v>1</v>
      </c>
      <c r="F211" s="63">
        <v>8000</v>
      </c>
      <c r="G211" s="67">
        <v>8000</v>
      </c>
      <c r="H211" s="34"/>
      <c r="I211" s="33"/>
      <c r="J211" s="33"/>
      <c r="K211" s="33"/>
    </row>
    <row r="212" spans="1:11" ht="19" x14ac:dyDescent="0.25">
      <c r="A212" s="48">
        <v>43677</v>
      </c>
      <c r="B212" s="45" t="s">
        <v>73</v>
      </c>
      <c r="C212" s="53" t="s">
        <v>310</v>
      </c>
      <c r="D212" s="45" t="s">
        <v>398</v>
      </c>
      <c r="E212" s="52">
        <v>1</v>
      </c>
      <c r="F212" s="63">
        <v>4000</v>
      </c>
      <c r="G212" s="67">
        <v>4000</v>
      </c>
      <c r="H212" s="34"/>
      <c r="I212" s="33"/>
      <c r="J212" s="33"/>
      <c r="K212" s="33"/>
    </row>
    <row r="213" spans="1:11" ht="19" x14ac:dyDescent="0.25">
      <c r="A213" s="48">
        <v>43677</v>
      </c>
      <c r="B213" s="45" t="s">
        <v>643</v>
      </c>
      <c r="C213" s="53" t="s">
        <v>368</v>
      </c>
      <c r="D213" s="45" t="s">
        <v>58</v>
      </c>
      <c r="E213" s="52">
        <v>2</v>
      </c>
      <c r="F213" s="63">
        <v>4000</v>
      </c>
      <c r="G213" s="67">
        <v>8000</v>
      </c>
      <c r="H213" s="34"/>
      <c r="I213" s="33"/>
      <c r="J213" s="33"/>
      <c r="K213" s="33"/>
    </row>
    <row r="214" spans="1:11" ht="19" x14ac:dyDescent="0.25">
      <c r="A214" s="48">
        <v>43677</v>
      </c>
      <c r="B214" s="45" t="s">
        <v>206</v>
      </c>
      <c r="C214" s="53" t="s">
        <v>513</v>
      </c>
      <c r="D214" s="45" t="s">
        <v>527</v>
      </c>
      <c r="E214" s="52">
        <v>4</v>
      </c>
      <c r="F214" s="63">
        <v>8000</v>
      </c>
      <c r="G214" s="67">
        <v>32000</v>
      </c>
      <c r="H214" s="34"/>
      <c r="I214" s="33"/>
      <c r="J214" s="33"/>
      <c r="K214" s="33"/>
    </row>
    <row r="215" spans="1:11" ht="19" x14ac:dyDescent="0.25">
      <c r="A215" s="48">
        <v>43677</v>
      </c>
      <c r="B215" s="45" t="s">
        <v>207</v>
      </c>
      <c r="C215" s="53" t="s">
        <v>513</v>
      </c>
      <c r="D215" s="45" t="s">
        <v>512</v>
      </c>
      <c r="E215" s="52">
        <v>4</v>
      </c>
      <c r="F215" s="63">
        <v>10000</v>
      </c>
      <c r="G215" s="67">
        <v>40000</v>
      </c>
      <c r="H215" s="34"/>
      <c r="I215" s="33"/>
      <c r="J215" s="33"/>
      <c r="K215" s="33"/>
    </row>
    <row r="216" spans="1:11" ht="19" x14ac:dyDescent="0.25">
      <c r="A216" s="48">
        <v>43677</v>
      </c>
      <c r="B216" s="45" t="s">
        <v>208</v>
      </c>
      <c r="C216" s="53" t="s">
        <v>43</v>
      </c>
      <c r="D216" s="45" t="s">
        <v>388</v>
      </c>
      <c r="E216" s="52">
        <v>1</v>
      </c>
      <c r="F216" s="63">
        <v>3000</v>
      </c>
      <c r="G216" s="67">
        <v>3000</v>
      </c>
      <c r="H216" s="34"/>
      <c r="I216" s="33"/>
      <c r="J216" s="33"/>
      <c r="K216" s="33"/>
    </row>
    <row r="217" spans="1:11" ht="19" x14ac:dyDescent="0.25">
      <c r="A217" s="48">
        <v>43677</v>
      </c>
      <c r="B217" s="45" t="s">
        <v>49</v>
      </c>
      <c r="C217" s="53" t="s">
        <v>43</v>
      </c>
      <c r="D217" s="45" t="s">
        <v>351</v>
      </c>
      <c r="E217" s="52">
        <v>1</v>
      </c>
      <c r="F217" s="63">
        <v>5000</v>
      </c>
      <c r="G217" s="67">
        <v>5000</v>
      </c>
      <c r="H217" s="34"/>
      <c r="I217" s="33"/>
      <c r="J217" s="33"/>
      <c r="K217" s="33"/>
    </row>
    <row r="218" spans="1:11" ht="19" x14ac:dyDescent="0.25">
      <c r="A218" s="48">
        <v>43677</v>
      </c>
      <c r="B218" s="45" t="s">
        <v>209</v>
      </c>
      <c r="C218" s="53" t="s">
        <v>368</v>
      </c>
      <c r="D218" s="45" t="s">
        <v>58</v>
      </c>
      <c r="E218" s="52">
        <v>1</v>
      </c>
      <c r="F218" s="63">
        <v>15000</v>
      </c>
      <c r="G218" s="67">
        <v>15000</v>
      </c>
      <c r="H218" s="34"/>
      <c r="I218" s="33"/>
      <c r="J218" s="33"/>
      <c r="K218" s="33"/>
    </row>
    <row r="219" spans="1:11" ht="19" x14ac:dyDescent="0.25">
      <c r="A219" s="48">
        <v>43677</v>
      </c>
      <c r="B219" s="45" t="s">
        <v>210</v>
      </c>
      <c r="C219" s="53" t="s">
        <v>513</v>
      </c>
      <c r="D219" s="45" t="s">
        <v>91</v>
      </c>
      <c r="E219" s="52">
        <v>1</v>
      </c>
      <c r="F219" s="63">
        <v>5000</v>
      </c>
      <c r="G219" s="67">
        <v>5000</v>
      </c>
      <c r="H219" s="34"/>
      <c r="I219" s="33"/>
      <c r="J219" s="33"/>
      <c r="K219" s="33"/>
    </row>
    <row r="220" spans="1:11" ht="19" x14ac:dyDescent="0.25">
      <c r="A220" s="48">
        <v>43678</v>
      </c>
      <c r="B220" s="45" t="s">
        <v>638</v>
      </c>
      <c r="C220" s="53" t="s">
        <v>368</v>
      </c>
      <c r="D220" s="45" t="s">
        <v>397</v>
      </c>
      <c r="E220" s="52">
        <v>2</v>
      </c>
      <c r="F220" s="63">
        <v>3000</v>
      </c>
      <c r="G220" s="67">
        <v>6000</v>
      </c>
      <c r="H220" s="34"/>
      <c r="I220" s="34"/>
      <c r="J220" s="33"/>
      <c r="K220" s="33"/>
    </row>
    <row r="221" spans="1:11" ht="19" x14ac:dyDescent="0.25">
      <c r="A221" s="48">
        <v>43678</v>
      </c>
      <c r="B221" s="45" t="s">
        <v>95</v>
      </c>
      <c r="C221" s="53" t="s">
        <v>385</v>
      </c>
      <c r="D221" s="45" t="s">
        <v>247</v>
      </c>
      <c r="E221" s="52">
        <v>1</v>
      </c>
      <c r="F221" s="63">
        <v>1000</v>
      </c>
      <c r="G221" s="67">
        <v>1000</v>
      </c>
      <c r="H221" s="34"/>
      <c r="I221" s="34"/>
      <c r="J221" s="33"/>
      <c r="K221" s="33"/>
    </row>
    <row r="222" spans="1:11" ht="19" x14ac:dyDescent="0.25">
      <c r="A222" s="48">
        <v>43678</v>
      </c>
      <c r="B222" s="45" t="s">
        <v>161</v>
      </c>
      <c r="C222" s="53" t="s">
        <v>513</v>
      </c>
      <c r="D222" s="45" t="s">
        <v>91</v>
      </c>
      <c r="E222" s="52">
        <v>1</v>
      </c>
      <c r="F222" s="63">
        <v>5000</v>
      </c>
      <c r="G222" s="67">
        <v>5000</v>
      </c>
      <c r="H222" s="34"/>
      <c r="I222" s="34"/>
      <c r="J222" s="33"/>
      <c r="K222" s="33"/>
    </row>
    <row r="223" spans="1:11" ht="19" x14ac:dyDescent="0.25">
      <c r="A223" s="48">
        <v>43678</v>
      </c>
      <c r="B223" s="45" t="s">
        <v>635</v>
      </c>
      <c r="C223" s="53" t="s">
        <v>385</v>
      </c>
      <c r="D223" s="45" t="s">
        <v>55</v>
      </c>
      <c r="E223" s="52">
        <v>40</v>
      </c>
      <c r="F223" s="63">
        <v>800</v>
      </c>
      <c r="G223" s="67">
        <v>32000</v>
      </c>
      <c r="H223" s="34"/>
      <c r="I223" s="34"/>
      <c r="J223" s="33"/>
      <c r="K223" s="33"/>
    </row>
    <row r="224" spans="1:11" ht="19" x14ac:dyDescent="0.25">
      <c r="A224" s="48">
        <v>43678</v>
      </c>
      <c r="B224" s="45" t="s">
        <v>630</v>
      </c>
      <c r="C224" s="53" t="s">
        <v>385</v>
      </c>
      <c r="D224" s="45" t="s">
        <v>390</v>
      </c>
      <c r="E224" s="52">
        <v>40</v>
      </c>
      <c r="F224" s="63">
        <v>500</v>
      </c>
      <c r="G224" s="67">
        <v>20000</v>
      </c>
      <c r="H224" s="34"/>
      <c r="I224" s="34"/>
      <c r="J224" s="33"/>
      <c r="K224" s="33"/>
    </row>
    <row r="225" spans="1:11" ht="19" x14ac:dyDescent="0.25">
      <c r="A225" s="48">
        <v>43678</v>
      </c>
      <c r="B225" s="45" t="s">
        <v>73</v>
      </c>
      <c r="C225" s="53" t="s">
        <v>310</v>
      </c>
      <c r="D225" s="45" t="s">
        <v>398</v>
      </c>
      <c r="E225" s="52">
        <v>1</v>
      </c>
      <c r="F225" s="63">
        <v>4000</v>
      </c>
      <c r="G225" s="67">
        <v>4000</v>
      </c>
      <c r="H225" s="34"/>
      <c r="I225" s="34"/>
      <c r="J225" s="33"/>
      <c r="K225" s="33"/>
    </row>
    <row r="226" spans="1:11" ht="19" x14ac:dyDescent="0.25">
      <c r="A226" s="48">
        <v>43678</v>
      </c>
      <c r="B226" s="45" t="s">
        <v>643</v>
      </c>
      <c r="C226" s="53" t="s">
        <v>385</v>
      </c>
      <c r="D226" s="45" t="s">
        <v>58</v>
      </c>
      <c r="E226" s="52">
        <v>2</v>
      </c>
      <c r="F226" s="63">
        <v>4000</v>
      </c>
      <c r="G226" s="67">
        <v>8000</v>
      </c>
      <c r="H226" s="34"/>
      <c r="I226" s="34"/>
      <c r="J226" s="33"/>
      <c r="K226" s="33"/>
    </row>
    <row r="227" spans="1:11" ht="19" x14ac:dyDescent="0.25">
      <c r="A227" s="48">
        <v>43678</v>
      </c>
      <c r="B227" s="45" t="s">
        <v>207</v>
      </c>
      <c r="C227" s="53" t="s">
        <v>513</v>
      </c>
      <c r="D227" s="45" t="s">
        <v>512</v>
      </c>
      <c r="E227" s="52">
        <v>4</v>
      </c>
      <c r="F227" s="63">
        <v>10000</v>
      </c>
      <c r="G227" s="67">
        <v>40000</v>
      </c>
      <c r="H227" s="34"/>
      <c r="I227" s="34"/>
      <c r="J227" s="33"/>
      <c r="K227" s="33"/>
    </row>
    <row r="228" spans="1:11" ht="19" x14ac:dyDescent="0.25">
      <c r="A228" s="48">
        <v>43678</v>
      </c>
      <c r="B228" s="45" t="s">
        <v>42</v>
      </c>
      <c r="C228" s="53" t="s">
        <v>385</v>
      </c>
      <c r="D228" s="45" t="s">
        <v>42</v>
      </c>
      <c r="E228" s="52">
        <v>1</v>
      </c>
      <c r="F228" s="63">
        <v>6000</v>
      </c>
      <c r="G228" s="67">
        <v>6000</v>
      </c>
      <c r="H228" s="34"/>
      <c r="I228" s="34"/>
      <c r="J228" s="33"/>
      <c r="K228" s="33"/>
    </row>
    <row r="229" spans="1:11" ht="19" x14ac:dyDescent="0.25">
      <c r="A229" s="48">
        <v>43678</v>
      </c>
      <c r="B229" s="45" t="s">
        <v>89</v>
      </c>
      <c r="C229" s="53" t="s">
        <v>368</v>
      </c>
      <c r="D229" s="45" t="s">
        <v>396</v>
      </c>
      <c r="E229" s="52">
        <v>2</v>
      </c>
      <c r="F229" s="63">
        <v>3000</v>
      </c>
      <c r="G229" s="67">
        <v>6000</v>
      </c>
      <c r="H229" s="34"/>
      <c r="I229" s="34"/>
      <c r="J229" s="33"/>
      <c r="K229" s="33"/>
    </row>
    <row r="230" spans="1:11" ht="19" x14ac:dyDescent="0.25">
      <c r="A230" s="48">
        <v>43678</v>
      </c>
      <c r="B230" s="45" t="s">
        <v>213</v>
      </c>
      <c r="C230" s="53" t="s">
        <v>513</v>
      </c>
      <c r="D230" s="45" t="s">
        <v>542</v>
      </c>
      <c r="E230" s="52">
        <v>1</v>
      </c>
      <c r="F230" s="63">
        <v>828000</v>
      </c>
      <c r="G230" s="67">
        <v>828000</v>
      </c>
      <c r="H230" s="34"/>
      <c r="I230" s="34"/>
      <c r="J230" s="33"/>
      <c r="K230" s="33"/>
    </row>
    <row r="231" spans="1:11" ht="19" x14ac:dyDescent="0.25">
      <c r="A231" s="48">
        <v>43678</v>
      </c>
      <c r="B231" s="45" t="s">
        <v>214</v>
      </c>
      <c r="C231" s="53" t="s">
        <v>399</v>
      </c>
      <c r="D231" s="45" t="s">
        <v>407</v>
      </c>
      <c r="E231" s="52">
        <v>1</v>
      </c>
      <c r="F231" s="63">
        <v>1250000</v>
      </c>
      <c r="G231" s="67">
        <v>1250000</v>
      </c>
      <c r="H231" s="34"/>
      <c r="I231" s="34"/>
      <c r="J231" s="33"/>
      <c r="K231" s="33"/>
    </row>
    <row r="232" spans="1:11" ht="19" x14ac:dyDescent="0.25">
      <c r="A232" s="48">
        <v>43678</v>
      </c>
      <c r="B232" s="45" t="s">
        <v>215</v>
      </c>
      <c r="C232" s="53" t="s">
        <v>399</v>
      </c>
      <c r="D232" s="45" t="s">
        <v>407</v>
      </c>
      <c r="E232" s="52">
        <v>1</v>
      </c>
      <c r="F232" s="63">
        <v>1250000</v>
      </c>
      <c r="G232" s="67">
        <v>1250000</v>
      </c>
      <c r="H232" s="34"/>
      <c r="I232" s="34"/>
      <c r="J232" s="33"/>
      <c r="K232" s="33"/>
    </row>
    <row r="233" spans="1:11" ht="19" x14ac:dyDescent="0.25">
      <c r="A233" s="48">
        <v>43679</v>
      </c>
      <c r="B233" s="45" t="s">
        <v>216</v>
      </c>
      <c r="C233" s="53" t="s">
        <v>43</v>
      </c>
      <c r="D233" s="45" t="s">
        <v>393</v>
      </c>
      <c r="E233" s="52">
        <v>1</v>
      </c>
      <c r="F233" s="63">
        <v>5000</v>
      </c>
      <c r="G233" s="67">
        <v>5000</v>
      </c>
      <c r="H233" s="34"/>
      <c r="I233" s="34"/>
      <c r="J233" s="33"/>
      <c r="K233" s="33"/>
    </row>
    <row r="234" spans="1:11" ht="19" x14ac:dyDescent="0.25">
      <c r="A234" s="48">
        <v>43679</v>
      </c>
      <c r="B234" s="45" t="s">
        <v>163</v>
      </c>
      <c r="C234" s="53" t="s">
        <v>385</v>
      </c>
      <c r="D234" s="45" t="s">
        <v>367</v>
      </c>
      <c r="E234" s="52">
        <v>1</v>
      </c>
      <c r="F234" s="63">
        <v>350000</v>
      </c>
      <c r="G234" s="67">
        <v>350000</v>
      </c>
      <c r="H234" s="34"/>
      <c r="I234" s="34"/>
      <c r="J234" s="33"/>
      <c r="K234" s="33"/>
    </row>
    <row r="235" spans="1:11" ht="19" x14ac:dyDescent="0.25">
      <c r="A235" s="48">
        <v>43679</v>
      </c>
      <c r="B235" s="45" t="s">
        <v>635</v>
      </c>
      <c r="C235" s="53" t="s">
        <v>385</v>
      </c>
      <c r="D235" s="45" t="s">
        <v>55</v>
      </c>
      <c r="E235" s="52">
        <v>43</v>
      </c>
      <c r="F235" s="63">
        <v>800</v>
      </c>
      <c r="G235" s="67">
        <v>34400</v>
      </c>
      <c r="H235" s="34"/>
      <c r="I235" s="34"/>
      <c r="J235" s="33"/>
      <c r="K235" s="33"/>
    </row>
    <row r="236" spans="1:11" ht="19" x14ac:dyDescent="0.25">
      <c r="A236" s="48">
        <v>43679</v>
      </c>
      <c r="B236" s="45" t="s">
        <v>73</v>
      </c>
      <c r="C236" s="53" t="s">
        <v>310</v>
      </c>
      <c r="D236" s="45" t="s">
        <v>398</v>
      </c>
      <c r="E236" s="52">
        <v>1</v>
      </c>
      <c r="F236" s="63">
        <v>4000</v>
      </c>
      <c r="G236" s="67">
        <v>4000</v>
      </c>
      <c r="H236" s="34"/>
      <c r="I236" s="34"/>
      <c r="J236" s="33"/>
      <c r="K236" s="33"/>
    </row>
    <row r="237" spans="1:11" ht="19" x14ac:dyDescent="0.25">
      <c r="A237" s="48">
        <v>43679</v>
      </c>
      <c r="B237" s="45" t="s">
        <v>643</v>
      </c>
      <c r="C237" s="53" t="s">
        <v>385</v>
      </c>
      <c r="D237" s="45" t="s">
        <v>58</v>
      </c>
      <c r="E237" s="52">
        <v>2</v>
      </c>
      <c r="F237" s="63">
        <v>4000</v>
      </c>
      <c r="G237" s="67">
        <v>8000</v>
      </c>
      <c r="H237" s="34"/>
      <c r="I237" s="34"/>
      <c r="J237" s="33"/>
      <c r="K237" s="33"/>
    </row>
    <row r="238" spans="1:11" ht="19" x14ac:dyDescent="0.25">
      <c r="A238" s="48">
        <v>43679</v>
      </c>
      <c r="B238" s="45" t="s">
        <v>161</v>
      </c>
      <c r="C238" s="53" t="s">
        <v>513</v>
      </c>
      <c r="D238" s="45" t="s">
        <v>91</v>
      </c>
      <c r="E238" s="52">
        <v>1</v>
      </c>
      <c r="F238" s="63">
        <v>5000</v>
      </c>
      <c r="G238" s="67">
        <v>5000</v>
      </c>
      <c r="H238" s="34"/>
      <c r="I238" s="34"/>
      <c r="J238" s="33"/>
      <c r="K238" s="33"/>
    </row>
    <row r="239" spans="1:11" ht="19" x14ac:dyDescent="0.25">
      <c r="A239" s="48">
        <v>43679</v>
      </c>
      <c r="B239" s="45" t="s">
        <v>803</v>
      </c>
      <c r="C239" s="53" t="s">
        <v>395</v>
      </c>
      <c r="D239" s="45" t="s">
        <v>399</v>
      </c>
      <c r="E239" s="52">
        <v>7</v>
      </c>
      <c r="F239" s="63">
        <v>2000</v>
      </c>
      <c r="G239" s="67">
        <v>14000</v>
      </c>
      <c r="H239" s="34"/>
      <c r="I239" s="34"/>
      <c r="J239" s="33"/>
      <c r="K239" s="33"/>
    </row>
    <row r="240" spans="1:11" ht="19" x14ac:dyDescent="0.25">
      <c r="A240" s="48">
        <v>43679</v>
      </c>
      <c r="B240" s="45" t="s">
        <v>219</v>
      </c>
      <c r="C240" s="53" t="s">
        <v>513</v>
      </c>
      <c r="D240" s="45" t="s">
        <v>511</v>
      </c>
      <c r="E240" s="52">
        <v>2</v>
      </c>
      <c r="F240" s="63">
        <v>140000</v>
      </c>
      <c r="G240" s="67">
        <v>280000</v>
      </c>
      <c r="H240" s="34"/>
      <c r="I240" s="34"/>
      <c r="J240" s="33"/>
      <c r="K240" s="33"/>
    </row>
    <row r="241" spans="1:11" ht="19" x14ac:dyDescent="0.25">
      <c r="A241" s="48">
        <v>43679</v>
      </c>
      <c r="B241" s="45" t="s">
        <v>42</v>
      </c>
      <c r="C241" s="53" t="s">
        <v>385</v>
      </c>
      <c r="D241" s="45" t="s">
        <v>42</v>
      </c>
      <c r="E241" s="52">
        <v>1</v>
      </c>
      <c r="F241" s="63">
        <v>6000</v>
      </c>
      <c r="G241" s="67">
        <v>6000</v>
      </c>
      <c r="H241" s="34"/>
      <c r="I241" s="34"/>
      <c r="J241" s="33"/>
      <c r="K241" s="33"/>
    </row>
    <row r="242" spans="1:11" ht="19" x14ac:dyDescent="0.25">
      <c r="A242" s="48">
        <v>43679</v>
      </c>
      <c r="B242" s="45" t="s">
        <v>220</v>
      </c>
      <c r="C242" s="53" t="s">
        <v>385</v>
      </c>
      <c r="D242" s="45" t="s">
        <v>255</v>
      </c>
      <c r="E242" s="52">
        <v>1</v>
      </c>
      <c r="F242" s="63">
        <v>15000</v>
      </c>
      <c r="G242" s="67">
        <v>15000</v>
      </c>
      <c r="H242" s="34"/>
      <c r="I242" s="34"/>
      <c r="J242" s="33"/>
      <c r="K242" s="33"/>
    </row>
    <row r="243" spans="1:11" ht="19" x14ac:dyDescent="0.25">
      <c r="A243" s="48">
        <v>43679</v>
      </c>
      <c r="B243" s="45" t="s">
        <v>221</v>
      </c>
      <c r="C243" s="53" t="s">
        <v>385</v>
      </c>
      <c r="D243" s="45" t="s">
        <v>543</v>
      </c>
      <c r="E243" s="52">
        <v>1</v>
      </c>
      <c r="F243" s="63">
        <v>60000</v>
      </c>
      <c r="G243" s="67">
        <v>60000</v>
      </c>
      <c r="H243" s="34"/>
      <c r="I243" s="34"/>
      <c r="J243" s="33"/>
      <c r="K243" s="33"/>
    </row>
    <row r="244" spans="1:11" ht="19" x14ac:dyDescent="0.25">
      <c r="A244" s="48">
        <v>43679</v>
      </c>
      <c r="B244" s="45" t="s">
        <v>804</v>
      </c>
      <c r="C244" s="53" t="s">
        <v>385</v>
      </c>
      <c r="D244" s="45" t="s">
        <v>396</v>
      </c>
      <c r="E244" s="52">
        <v>2</v>
      </c>
      <c r="F244" s="63">
        <v>3000</v>
      </c>
      <c r="G244" s="67">
        <v>6000</v>
      </c>
      <c r="H244" s="34"/>
      <c r="I244" s="34"/>
      <c r="J244" s="33"/>
      <c r="K244" s="33"/>
    </row>
    <row r="245" spans="1:11" ht="19" x14ac:dyDescent="0.25">
      <c r="A245" s="48">
        <v>43679</v>
      </c>
      <c r="B245" s="45" t="s">
        <v>805</v>
      </c>
      <c r="C245" s="53" t="s">
        <v>369</v>
      </c>
      <c r="D245" s="45" t="s">
        <v>369</v>
      </c>
      <c r="E245" s="52">
        <v>220</v>
      </c>
      <c r="F245" s="63">
        <v>230</v>
      </c>
      <c r="G245" s="67">
        <v>50600</v>
      </c>
      <c r="H245" s="34"/>
      <c r="I245" s="34"/>
      <c r="J245" s="33"/>
      <c r="K245" s="33"/>
    </row>
    <row r="246" spans="1:11" ht="19" x14ac:dyDescent="0.25">
      <c r="A246" s="48">
        <v>43679</v>
      </c>
      <c r="B246" s="45" t="s">
        <v>544</v>
      </c>
      <c r="C246" s="53" t="s">
        <v>387</v>
      </c>
      <c r="D246" s="45" t="s">
        <v>545</v>
      </c>
      <c r="E246" s="52">
        <v>1</v>
      </c>
      <c r="F246" s="63">
        <v>40000</v>
      </c>
      <c r="G246" s="67">
        <v>40000</v>
      </c>
      <c r="H246" s="34"/>
      <c r="I246" s="34"/>
      <c r="J246" s="33"/>
      <c r="K246" s="33"/>
    </row>
    <row r="247" spans="1:11" ht="19" x14ac:dyDescent="0.25">
      <c r="A247" s="48">
        <v>43680</v>
      </c>
      <c r="B247" s="45" t="s">
        <v>806</v>
      </c>
      <c r="C247" s="53" t="s">
        <v>405</v>
      </c>
      <c r="D247" s="45" t="s">
        <v>392</v>
      </c>
      <c r="E247" s="52">
        <v>50</v>
      </c>
      <c r="F247" s="63">
        <v>300</v>
      </c>
      <c r="G247" s="67">
        <v>15000</v>
      </c>
      <c r="H247" s="34"/>
      <c r="I247" s="34"/>
      <c r="J247" s="33"/>
      <c r="K247" s="33"/>
    </row>
    <row r="248" spans="1:11" ht="19" x14ac:dyDescent="0.25">
      <c r="A248" s="48">
        <v>43680</v>
      </c>
      <c r="B248" s="45" t="s">
        <v>226</v>
      </c>
      <c r="C248" s="53" t="s">
        <v>385</v>
      </c>
      <c r="D248" s="45" t="s">
        <v>226</v>
      </c>
      <c r="E248" s="52">
        <v>1</v>
      </c>
      <c r="F248" s="63">
        <v>300000</v>
      </c>
      <c r="G248" s="67">
        <v>300000</v>
      </c>
      <c r="H248" s="34"/>
      <c r="I248" s="34"/>
      <c r="J248" s="33"/>
      <c r="K248" s="33"/>
    </row>
    <row r="249" spans="1:11" ht="19" x14ac:dyDescent="0.25">
      <c r="A249" s="48">
        <v>43680</v>
      </c>
      <c r="B249" s="45" t="s">
        <v>51</v>
      </c>
      <c r="C249" s="53" t="s">
        <v>368</v>
      </c>
      <c r="D249" s="45" t="s">
        <v>51</v>
      </c>
      <c r="E249" s="52">
        <v>10</v>
      </c>
      <c r="F249" s="63">
        <v>100</v>
      </c>
      <c r="G249" s="67">
        <v>1000</v>
      </c>
      <c r="H249" s="34"/>
      <c r="I249" s="34"/>
      <c r="J249" s="33"/>
      <c r="K249" s="33"/>
    </row>
    <row r="250" spans="1:11" ht="19" x14ac:dyDescent="0.25">
      <c r="A250" s="48">
        <v>43680</v>
      </c>
      <c r="B250" s="45" t="s">
        <v>227</v>
      </c>
      <c r="C250" s="53" t="s">
        <v>385</v>
      </c>
      <c r="D250" s="45" t="s">
        <v>55</v>
      </c>
      <c r="E250" s="52">
        <v>35</v>
      </c>
      <c r="F250" s="63">
        <v>800</v>
      </c>
      <c r="G250" s="67">
        <v>28000</v>
      </c>
      <c r="H250" s="34"/>
      <c r="I250" s="34"/>
      <c r="J250" s="33"/>
      <c r="K250" s="33"/>
    </row>
    <row r="251" spans="1:11" ht="19" x14ac:dyDescent="0.25">
      <c r="A251" s="48">
        <v>43680</v>
      </c>
      <c r="B251" s="45" t="s">
        <v>73</v>
      </c>
      <c r="C251" s="53" t="s">
        <v>310</v>
      </c>
      <c r="D251" s="45" t="s">
        <v>398</v>
      </c>
      <c r="E251" s="52">
        <v>1</v>
      </c>
      <c r="F251" s="63">
        <v>4000</v>
      </c>
      <c r="G251" s="67">
        <v>4000</v>
      </c>
      <c r="H251" s="34"/>
      <c r="I251" s="34"/>
      <c r="J251" s="33"/>
      <c r="K251" s="33"/>
    </row>
    <row r="252" spans="1:11" ht="19" x14ac:dyDescent="0.25">
      <c r="A252" s="48">
        <v>43680</v>
      </c>
      <c r="B252" s="45" t="s">
        <v>643</v>
      </c>
      <c r="C252" s="53" t="s">
        <v>385</v>
      </c>
      <c r="D252" s="45" t="s">
        <v>58</v>
      </c>
      <c r="E252" s="52">
        <v>2</v>
      </c>
      <c r="F252" s="63">
        <v>4000</v>
      </c>
      <c r="G252" s="67">
        <v>8000</v>
      </c>
      <c r="H252" s="34"/>
      <c r="I252" s="34"/>
      <c r="J252" s="33"/>
      <c r="K252" s="33"/>
    </row>
    <row r="253" spans="1:11" ht="19" x14ac:dyDescent="0.25">
      <c r="A253" s="48">
        <v>43680</v>
      </c>
      <c r="B253" s="45" t="s">
        <v>42</v>
      </c>
      <c r="C253" s="53" t="s">
        <v>385</v>
      </c>
      <c r="D253" s="45" t="s">
        <v>42</v>
      </c>
      <c r="E253" s="52">
        <v>1</v>
      </c>
      <c r="F253" s="63">
        <v>6000</v>
      </c>
      <c r="G253" s="67">
        <v>6000</v>
      </c>
      <c r="H253" s="34"/>
      <c r="I253" s="34"/>
      <c r="J253" s="33"/>
      <c r="K253" s="33"/>
    </row>
    <row r="254" spans="1:11" ht="19" x14ac:dyDescent="0.25">
      <c r="A254" s="48">
        <v>43680</v>
      </c>
      <c r="B254" s="45" t="s">
        <v>228</v>
      </c>
      <c r="C254" s="53" t="s">
        <v>385</v>
      </c>
      <c r="D254" s="45" t="s">
        <v>546</v>
      </c>
      <c r="E254" s="52">
        <v>1</v>
      </c>
      <c r="F254" s="63">
        <v>4000</v>
      </c>
      <c r="G254" s="67">
        <v>4000</v>
      </c>
      <c r="H254" s="34"/>
      <c r="I254" s="34"/>
      <c r="J254" s="33"/>
      <c r="K254" s="33"/>
    </row>
    <row r="255" spans="1:11" ht="19" x14ac:dyDescent="0.25">
      <c r="A255" s="48">
        <v>43680</v>
      </c>
      <c r="B255" s="45" t="s">
        <v>638</v>
      </c>
      <c r="C255" s="53" t="s">
        <v>385</v>
      </c>
      <c r="D255" s="45" t="s">
        <v>397</v>
      </c>
      <c r="E255" s="52">
        <v>2</v>
      </c>
      <c r="F255" s="63">
        <v>3000</v>
      </c>
      <c r="G255" s="67">
        <v>6000</v>
      </c>
      <c r="H255" s="34"/>
      <c r="I255" s="34"/>
      <c r="J255" s="33"/>
      <c r="K255" s="33"/>
    </row>
    <row r="256" spans="1:11" ht="19" x14ac:dyDescent="0.25">
      <c r="A256" s="48">
        <v>43680</v>
      </c>
      <c r="B256" s="45" t="s">
        <v>807</v>
      </c>
      <c r="C256" s="53" t="s">
        <v>368</v>
      </c>
      <c r="D256" s="45" t="s">
        <v>396</v>
      </c>
      <c r="E256" s="52">
        <v>2</v>
      </c>
      <c r="F256" s="63">
        <v>3000</v>
      </c>
      <c r="G256" s="67">
        <v>6000</v>
      </c>
      <c r="H256" s="34"/>
      <c r="I256" s="34"/>
      <c r="J256" s="33"/>
      <c r="K256" s="33"/>
    </row>
    <row r="257" spans="1:11" ht="19" x14ac:dyDescent="0.25">
      <c r="A257" s="48">
        <v>43680</v>
      </c>
      <c r="B257" s="45" t="s">
        <v>230</v>
      </c>
      <c r="C257" s="53" t="s">
        <v>405</v>
      </c>
      <c r="D257" s="45" t="s">
        <v>547</v>
      </c>
      <c r="E257" s="52">
        <v>1</v>
      </c>
      <c r="F257" s="63">
        <v>28000</v>
      </c>
      <c r="G257" s="67">
        <v>28000</v>
      </c>
      <c r="H257" s="34"/>
      <c r="I257" s="34"/>
      <c r="J257" s="33"/>
      <c r="K257" s="33"/>
    </row>
    <row r="258" spans="1:11" ht="19" x14ac:dyDescent="0.25">
      <c r="A258" s="48">
        <v>43682</v>
      </c>
      <c r="B258" s="45" t="s">
        <v>548</v>
      </c>
      <c r="C258" s="53" t="s">
        <v>399</v>
      </c>
      <c r="D258" s="45" t="s">
        <v>407</v>
      </c>
      <c r="E258" s="52">
        <v>1</v>
      </c>
      <c r="F258" s="63">
        <v>1000000</v>
      </c>
      <c r="G258" s="67">
        <v>1000000</v>
      </c>
      <c r="H258" s="34"/>
      <c r="I258" s="34"/>
      <c r="J258" s="33"/>
      <c r="K258" s="33"/>
    </row>
    <row r="259" spans="1:11" ht="19" x14ac:dyDescent="0.25">
      <c r="A259" s="48">
        <v>43682</v>
      </c>
      <c r="B259" s="45" t="s">
        <v>35</v>
      </c>
      <c r="C259" s="53" t="s">
        <v>43</v>
      </c>
      <c r="D259" s="45" t="s">
        <v>372</v>
      </c>
      <c r="E259" s="52">
        <v>1</v>
      </c>
      <c r="F259" s="63">
        <v>9070</v>
      </c>
      <c r="G259" s="67">
        <v>9070</v>
      </c>
      <c r="H259" s="34"/>
      <c r="I259" s="34"/>
      <c r="J259" s="33"/>
      <c r="K259" s="33"/>
    </row>
    <row r="260" spans="1:11" ht="19" x14ac:dyDescent="0.25">
      <c r="A260" s="48">
        <v>43682</v>
      </c>
      <c r="B260" s="45" t="s">
        <v>232</v>
      </c>
      <c r="C260" s="53" t="s">
        <v>385</v>
      </c>
      <c r="D260" s="45" t="s">
        <v>255</v>
      </c>
      <c r="E260" s="52">
        <v>1</v>
      </c>
      <c r="F260" s="63">
        <v>2000</v>
      </c>
      <c r="G260" s="67">
        <v>2000</v>
      </c>
      <c r="H260" s="34"/>
      <c r="I260" s="34"/>
      <c r="J260" s="33"/>
      <c r="K260" s="33"/>
    </row>
    <row r="261" spans="1:11" ht="19" x14ac:dyDescent="0.25">
      <c r="A261" s="48">
        <v>43682</v>
      </c>
      <c r="B261" s="45" t="s">
        <v>233</v>
      </c>
      <c r="C261" s="53" t="s">
        <v>549</v>
      </c>
      <c r="D261" s="45" t="s">
        <v>546</v>
      </c>
      <c r="E261" s="52">
        <v>1</v>
      </c>
      <c r="F261" s="63">
        <v>10000</v>
      </c>
      <c r="G261" s="67">
        <v>10000</v>
      </c>
      <c r="H261" s="34"/>
      <c r="I261" s="34"/>
      <c r="J261" s="33"/>
      <c r="K261" s="33"/>
    </row>
    <row r="262" spans="1:11" ht="19" x14ac:dyDescent="0.25">
      <c r="A262" s="48">
        <v>43682</v>
      </c>
      <c r="B262" s="45" t="s">
        <v>42</v>
      </c>
      <c r="C262" s="53" t="s">
        <v>368</v>
      </c>
      <c r="D262" s="45" t="s">
        <v>42</v>
      </c>
      <c r="E262" s="52">
        <v>1</v>
      </c>
      <c r="F262" s="63">
        <v>6000</v>
      </c>
      <c r="G262" s="67">
        <v>6000</v>
      </c>
      <c r="H262" s="34"/>
      <c r="I262" s="34"/>
      <c r="J262" s="33"/>
      <c r="K262" s="33"/>
    </row>
    <row r="263" spans="1:11" ht="19" x14ac:dyDescent="0.25">
      <c r="A263" s="48">
        <v>43682</v>
      </c>
      <c r="B263" s="45" t="s">
        <v>207</v>
      </c>
      <c r="C263" s="53" t="s">
        <v>513</v>
      </c>
      <c r="D263" s="45" t="s">
        <v>512</v>
      </c>
      <c r="E263" s="52">
        <v>4</v>
      </c>
      <c r="F263" s="63">
        <v>10000</v>
      </c>
      <c r="G263" s="67">
        <v>40000</v>
      </c>
      <c r="H263" s="34"/>
      <c r="I263" s="34"/>
      <c r="J263" s="33"/>
      <c r="K263" s="33"/>
    </row>
    <row r="264" spans="1:11" ht="19" x14ac:dyDescent="0.25">
      <c r="A264" s="48">
        <v>43682</v>
      </c>
      <c r="B264" s="44" t="s">
        <v>234</v>
      </c>
      <c r="C264" s="54" t="s">
        <v>405</v>
      </c>
      <c r="D264" s="44" t="s">
        <v>550</v>
      </c>
      <c r="E264" s="78">
        <v>1</v>
      </c>
      <c r="F264" s="63">
        <v>9000</v>
      </c>
      <c r="G264" s="67">
        <v>9000</v>
      </c>
      <c r="H264" s="34"/>
      <c r="I264" s="34"/>
      <c r="J264" s="33"/>
      <c r="K264" s="33"/>
    </row>
    <row r="265" spans="1:11" ht="19" x14ac:dyDescent="0.25">
      <c r="A265" s="48">
        <v>43682</v>
      </c>
      <c r="B265" s="44" t="s">
        <v>638</v>
      </c>
      <c r="C265" s="54" t="s">
        <v>368</v>
      </c>
      <c r="D265" s="44" t="s">
        <v>397</v>
      </c>
      <c r="E265" s="78">
        <v>2</v>
      </c>
      <c r="F265" s="63">
        <v>3000</v>
      </c>
      <c r="G265" s="67">
        <v>6000</v>
      </c>
      <c r="H265" s="34"/>
      <c r="I265" s="34"/>
      <c r="J265" s="33"/>
      <c r="K265" s="33"/>
    </row>
    <row r="266" spans="1:11" ht="19" x14ac:dyDescent="0.25">
      <c r="A266" s="48">
        <v>43682</v>
      </c>
      <c r="B266" s="45" t="s">
        <v>89</v>
      </c>
      <c r="C266" s="53" t="s">
        <v>368</v>
      </c>
      <c r="D266" s="45" t="s">
        <v>396</v>
      </c>
      <c r="E266" s="78">
        <v>2</v>
      </c>
      <c r="F266" s="63">
        <v>3000</v>
      </c>
      <c r="G266" s="67">
        <v>6000</v>
      </c>
      <c r="H266" s="34"/>
      <c r="I266" s="34"/>
      <c r="J266" s="33"/>
      <c r="K266" s="33"/>
    </row>
    <row r="267" spans="1:11" ht="19" x14ac:dyDescent="0.25">
      <c r="A267" s="48">
        <v>43683</v>
      </c>
      <c r="B267" s="45" t="s">
        <v>638</v>
      </c>
      <c r="C267" s="53" t="s">
        <v>385</v>
      </c>
      <c r="D267" s="45" t="s">
        <v>397</v>
      </c>
      <c r="E267" s="78">
        <v>2</v>
      </c>
      <c r="F267" s="63">
        <v>3000</v>
      </c>
      <c r="G267" s="67">
        <v>6000</v>
      </c>
      <c r="H267" s="34"/>
      <c r="I267" s="34"/>
      <c r="J267" s="33"/>
      <c r="K267" s="33"/>
    </row>
    <row r="268" spans="1:11" ht="19" x14ac:dyDescent="0.25">
      <c r="A268" s="48">
        <v>43683</v>
      </c>
      <c r="B268" s="45" t="s">
        <v>89</v>
      </c>
      <c r="C268" s="53" t="s">
        <v>385</v>
      </c>
      <c r="D268" s="45" t="s">
        <v>396</v>
      </c>
      <c r="E268" s="78">
        <v>2</v>
      </c>
      <c r="F268" s="63">
        <v>3000</v>
      </c>
      <c r="G268" s="67">
        <v>6000</v>
      </c>
      <c r="H268" s="34"/>
      <c r="I268" s="34"/>
      <c r="J268" s="33"/>
      <c r="K268" s="33"/>
    </row>
    <row r="269" spans="1:11" ht="19" x14ac:dyDescent="0.25">
      <c r="A269" s="48">
        <v>43683</v>
      </c>
      <c r="B269" s="45" t="s">
        <v>42</v>
      </c>
      <c r="C269" s="53" t="s">
        <v>385</v>
      </c>
      <c r="D269" s="45" t="s">
        <v>42</v>
      </c>
      <c r="E269" s="78">
        <v>1</v>
      </c>
      <c r="F269" s="63">
        <v>8000</v>
      </c>
      <c r="G269" s="67">
        <v>8000</v>
      </c>
      <c r="H269" s="34"/>
      <c r="I269" s="34"/>
      <c r="J269" s="33"/>
      <c r="K269" s="33"/>
    </row>
    <row r="270" spans="1:11" ht="19" x14ac:dyDescent="0.25">
      <c r="A270" s="48">
        <v>43683</v>
      </c>
      <c r="B270" s="45" t="s">
        <v>207</v>
      </c>
      <c r="C270" s="53" t="s">
        <v>513</v>
      </c>
      <c r="D270" s="45" t="s">
        <v>512</v>
      </c>
      <c r="E270" s="78">
        <v>4</v>
      </c>
      <c r="F270" s="63">
        <v>10000</v>
      </c>
      <c r="G270" s="67">
        <v>40000</v>
      </c>
      <c r="H270" s="34"/>
      <c r="I270" s="34"/>
      <c r="J270" s="33"/>
      <c r="K270" s="33"/>
    </row>
    <row r="271" spans="1:11" ht="19" x14ac:dyDescent="0.25">
      <c r="A271" s="48">
        <v>43683</v>
      </c>
      <c r="B271" s="45" t="s">
        <v>235</v>
      </c>
      <c r="C271" s="53" t="s">
        <v>43</v>
      </c>
      <c r="D271" s="45" t="s">
        <v>381</v>
      </c>
      <c r="E271" s="78">
        <v>1</v>
      </c>
      <c r="F271" s="63">
        <v>5000</v>
      </c>
      <c r="G271" s="67">
        <v>5000</v>
      </c>
      <c r="H271" s="34"/>
      <c r="I271" s="34"/>
      <c r="J271" s="33"/>
      <c r="K271" s="33"/>
    </row>
    <row r="272" spans="1:11" ht="19" x14ac:dyDescent="0.25">
      <c r="A272" s="48">
        <v>43683</v>
      </c>
      <c r="B272" s="45" t="s">
        <v>635</v>
      </c>
      <c r="C272" s="53" t="s">
        <v>385</v>
      </c>
      <c r="D272" s="45" t="s">
        <v>55</v>
      </c>
      <c r="E272" s="78">
        <v>37</v>
      </c>
      <c r="F272" s="63">
        <v>800</v>
      </c>
      <c r="G272" s="67">
        <v>29600</v>
      </c>
      <c r="H272" s="34"/>
      <c r="I272" s="34"/>
      <c r="J272" s="33"/>
      <c r="K272" s="33"/>
    </row>
    <row r="273" spans="1:11" ht="19" x14ac:dyDescent="0.25">
      <c r="A273" s="48">
        <v>43683</v>
      </c>
      <c r="B273" s="45" t="s">
        <v>107</v>
      </c>
      <c r="C273" s="53" t="s">
        <v>513</v>
      </c>
      <c r="D273" s="45" t="s">
        <v>394</v>
      </c>
      <c r="E273" s="78">
        <v>4</v>
      </c>
      <c r="F273" s="63">
        <v>300</v>
      </c>
      <c r="G273" s="67">
        <v>1200</v>
      </c>
      <c r="H273" s="34"/>
      <c r="I273" s="34"/>
      <c r="J273" s="33"/>
      <c r="K273" s="33"/>
    </row>
    <row r="274" spans="1:11" ht="19" x14ac:dyDescent="0.25">
      <c r="A274" s="48">
        <v>43683</v>
      </c>
      <c r="B274" s="45" t="s">
        <v>73</v>
      </c>
      <c r="C274" s="53" t="s">
        <v>310</v>
      </c>
      <c r="D274" s="45" t="s">
        <v>398</v>
      </c>
      <c r="E274" s="78">
        <v>1</v>
      </c>
      <c r="F274" s="63">
        <v>4000</v>
      </c>
      <c r="G274" s="67">
        <v>4000</v>
      </c>
      <c r="H274" s="34"/>
      <c r="I274" s="34"/>
      <c r="J274" s="33"/>
      <c r="K274" s="33"/>
    </row>
    <row r="275" spans="1:11" ht="19" x14ac:dyDescent="0.25">
      <c r="A275" s="48">
        <v>43683</v>
      </c>
      <c r="B275" s="45" t="s">
        <v>643</v>
      </c>
      <c r="C275" s="53" t="s">
        <v>385</v>
      </c>
      <c r="D275" s="45" t="s">
        <v>58</v>
      </c>
      <c r="E275" s="78">
        <v>2</v>
      </c>
      <c r="F275" s="63">
        <v>4000</v>
      </c>
      <c r="G275" s="67">
        <v>8000</v>
      </c>
      <c r="H275" s="34"/>
      <c r="I275" s="34"/>
      <c r="J275" s="33"/>
      <c r="K275" s="33"/>
    </row>
    <row r="276" spans="1:11" ht="19" x14ac:dyDescent="0.25">
      <c r="A276" s="48">
        <v>43683</v>
      </c>
      <c r="B276" s="45" t="s">
        <v>808</v>
      </c>
      <c r="C276" s="53" t="s">
        <v>405</v>
      </c>
      <c r="D276" s="45" t="s">
        <v>392</v>
      </c>
      <c r="E276" s="78">
        <v>55</v>
      </c>
      <c r="F276" s="63">
        <v>900</v>
      </c>
      <c r="G276" s="67">
        <v>49500</v>
      </c>
      <c r="H276" s="34"/>
      <c r="I276" s="34"/>
      <c r="J276" s="33"/>
      <c r="K276" s="33"/>
    </row>
    <row r="277" spans="1:11" ht="19" x14ac:dyDescent="0.25">
      <c r="A277" s="48">
        <v>43683</v>
      </c>
      <c r="B277" s="45" t="s">
        <v>238</v>
      </c>
      <c r="C277" s="53" t="s">
        <v>238</v>
      </c>
      <c r="D277" s="45" t="s">
        <v>382</v>
      </c>
      <c r="E277" s="78">
        <v>1</v>
      </c>
      <c r="F277" s="63">
        <v>6000</v>
      </c>
      <c r="G277" s="67">
        <v>6000</v>
      </c>
      <c r="H277" s="34"/>
      <c r="I277" s="34"/>
      <c r="J277" s="33"/>
      <c r="K277" s="33"/>
    </row>
    <row r="278" spans="1:11" ht="19" x14ac:dyDescent="0.25">
      <c r="A278" s="48">
        <v>43683</v>
      </c>
      <c r="B278" s="45" t="s">
        <v>660</v>
      </c>
      <c r="C278" s="53" t="s">
        <v>369</v>
      </c>
      <c r="D278" s="45" t="s">
        <v>369</v>
      </c>
      <c r="E278" s="78">
        <v>220</v>
      </c>
      <c r="F278" s="63">
        <v>225</v>
      </c>
      <c r="G278" s="67">
        <v>49500</v>
      </c>
      <c r="H278" s="34"/>
      <c r="I278" s="34"/>
      <c r="J278" s="33"/>
      <c r="K278" s="33"/>
    </row>
    <row r="279" spans="1:11" s="20" customFormat="1" ht="19" x14ac:dyDescent="0.25">
      <c r="A279" s="48">
        <v>43683</v>
      </c>
      <c r="B279" s="45" t="s">
        <v>240</v>
      </c>
      <c r="C279" s="53" t="s">
        <v>405</v>
      </c>
      <c r="D279" s="45" t="s">
        <v>551</v>
      </c>
      <c r="E279" s="78">
        <v>1</v>
      </c>
      <c r="F279" s="63">
        <v>32300</v>
      </c>
      <c r="G279" s="67">
        <v>32300</v>
      </c>
      <c r="H279" s="34"/>
      <c r="I279" s="34"/>
      <c r="J279" s="33"/>
      <c r="K279" s="33"/>
    </row>
    <row r="280" spans="1:11" ht="19" x14ac:dyDescent="0.25">
      <c r="A280" s="48">
        <v>43684</v>
      </c>
      <c r="B280" s="45" t="s">
        <v>241</v>
      </c>
      <c r="C280" s="53" t="s">
        <v>405</v>
      </c>
      <c r="D280" s="45" t="s">
        <v>91</v>
      </c>
      <c r="E280" s="78">
        <v>1</v>
      </c>
      <c r="F280" s="63">
        <v>250000</v>
      </c>
      <c r="G280" s="67">
        <v>250000</v>
      </c>
      <c r="H280" s="34"/>
      <c r="I280" s="34"/>
      <c r="J280" s="33"/>
      <c r="K280" s="33"/>
    </row>
    <row r="281" spans="1:11" ht="19" x14ac:dyDescent="0.25">
      <c r="A281" s="48">
        <v>43684</v>
      </c>
      <c r="B281" s="45" t="s">
        <v>242</v>
      </c>
      <c r="C281" s="53" t="s">
        <v>405</v>
      </c>
      <c r="D281" s="45" t="s">
        <v>552</v>
      </c>
      <c r="E281" s="78">
        <v>5</v>
      </c>
      <c r="F281" s="63">
        <v>16500</v>
      </c>
      <c r="G281" s="67">
        <v>82500</v>
      </c>
      <c r="H281" s="34"/>
      <c r="I281" s="34"/>
      <c r="J281" s="33"/>
      <c r="K281" s="33"/>
    </row>
    <row r="282" spans="1:11" ht="19" x14ac:dyDescent="0.25">
      <c r="A282" s="48">
        <v>43684</v>
      </c>
      <c r="B282" s="45" t="s">
        <v>243</v>
      </c>
      <c r="C282" s="53" t="s">
        <v>376</v>
      </c>
      <c r="D282" s="45" t="s">
        <v>553</v>
      </c>
      <c r="E282" s="78">
        <v>1</v>
      </c>
      <c r="F282" s="63">
        <v>8000</v>
      </c>
      <c r="G282" s="67">
        <v>8000</v>
      </c>
      <c r="H282" s="34"/>
      <c r="I282" s="34"/>
      <c r="J282" s="33"/>
      <c r="K282" s="33"/>
    </row>
    <row r="283" spans="1:11" ht="19" x14ac:dyDescent="0.25">
      <c r="A283" s="48">
        <v>43684</v>
      </c>
      <c r="B283" s="45" t="s">
        <v>244</v>
      </c>
      <c r="C283" s="53" t="s">
        <v>554</v>
      </c>
      <c r="D283" s="45" t="s">
        <v>555</v>
      </c>
      <c r="E283" s="78">
        <v>1</v>
      </c>
      <c r="F283" s="63">
        <v>10000</v>
      </c>
      <c r="G283" s="67">
        <v>10000</v>
      </c>
      <c r="H283" s="34"/>
      <c r="I283" s="34"/>
      <c r="J283" s="33"/>
      <c r="K283" s="33"/>
    </row>
    <row r="284" spans="1:11" ht="19" x14ac:dyDescent="0.25">
      <c r="A284" s="48">
        <v>43684</v>
      </c>
      <c r="B284" s="45" t="s">
        <v>245</v>
      </c>
      <c r="C284" s="53" t="s">
        <v>385</v>
      </c>
      <c r="D284" s="45" t="s">
        <v>543</v>
      </c>
      <c r="E284" s="78">
        <v>1</v>
      </c>
      <c r="F284" s="63">
        <v>16000</v>
      </c>
      <c r="G284" s="67">
        <v>16000</v>
      </c>
      <c r="H284" s="34"/>
      <c r="I284" s="34"/>
      <c r="J284" s="33"/>
      <c r="K284" s="33"/>
    </row>
    <row r="285" spans="1:11" ht="19" x14ac:dyDescent="0.25">
      <c r="A285" s="48">
        <v>43684</v>
      </c>
      <c r="B285" s="45" t="s">
        <v>207</v>
      </c>
      <c r="C285" s="53" t="s">
        <v>513</v>
      </c>
      <c r="D285" s="45" t="s">
        <v>512</v>
      </c>
      <c r="E285" s="78">
        <v>4</v>
      </c>
      <c r="F285" s="63">
        <v>10000</v>
      </c>
      <c r="G285" s="67">
        <v>40000</v>
      </c>
      <c r="H285" s="34"/>
      <c r="I285" s="34"/>
      <c r="J285" s="33"/>
      <c r="K285" s="33"/>
    </row>
    <row r="286" spans="1:11" ht="19" x14ac:dyDescent="0.25">
      <c r="A286" s="48">
        <v>43684</v>
      </c>
      <c r="B286" s="45" t="s">
        <v>635</v>
      </c>
      <c r="C286" s="53" t="s">
        <v>385</v>
      </c>
      <c r="D286" s="45" t="s">
        <v>55</v>
      </c>
      <c r="E286" s="78">
        <v>40</v>
      </c>
      <c r="F286" s="63">
        <v>800</v>
      </c>
      <c r="G286" s="67">
        <v>32000</v>
      </c>
      <c r="H286" s="34"/>
      <c r="I286" s="34"/>
      <c r="J286" s="33"/>
      <c r="K286" s="33"/>
    </row>
    <row r="287" spans="1:11" ht="19" x14ac:dyDescent="0.25">
      <c r="A287" s="48">
        <v>43684</v>
      </c>
      <c r="B287" s="45" t="s">
        <v>107</v>
      </c>
      <c r="C287" s="53" t="s">
        <v>513</v>
      </c>
      <c r="D287" s="45" t="s">
        <v>394</v>
      </c>
      <c r="E287" s="78">
        <v>4</v>
      </c>
      <c r="F287" s="63">
        <v>300</v>
      </c>
      <c r="G287" s="67">
        <v>1200</v>
      </c>
      <c r="H287" s="34"/>
      <c r="I287" s="34"/>
      <c r="J287" s="33"/>
      <c r="K287" s="33"/>
    </row>
    <row r="288" spans="1:11" ht="19" x14ac:dyDescent="0.25">
      <c r="A288" s="48">
        <v>43684</v>
      </c>
      <c r="B288" s="45" t="s">
        <v>73</v>
      </c>
      <c r="C288" s="53" t="s">
        <v>310</v>
      </c>
      <c r="D288" s="45" t="s">
        <v>398</v>
      </c>
      <c r="E288" s="78">
        <v>1</v>
      </c>
      <c r="F288" s="63">
        <v>4000</v>
      </c>
      <c r="G288" s="67">
        <v>4000</v>
      </c>
      <c r="H288" s="34"/>
      <c r="I288" s="34"/>
      <c r="J288" s="33"/>
      <c r="K288" s="33"/>
    </row>
    <row r="289" spans="1:11" ht="19" x14ac:dyDescent="0.25">
      <c r="A289" s="48">
        <v>43684</v>
      </c>
      <c r="B289" s="45" t="s">
        <v>643</v>
      </c>
      <c r="C289" s="53" t="s">
        <v>385</v>
      </c>
      <c r="D289" s="45" t="s">
        <v>58</v>
      </c>
      <c r="E289" s="78">
        <v>2</v>
      </c>
      <c r="F289" s="63">
        <v>4000</v>
      </c>
      <c r="G289" s="67">
        <v>8000</v>
      </c>
      <c r="H289" s="34"/>
      <c r="I289" s="34"/>
      <c r="J289" s="33"/>
      <c r="K289" s="33"/>
    </row>
    <row r="290" spans="1:11" ht="19" x14ac:dyDescent="0.25">
      <c r="A290" s="48">
        <v>43684</v>
      </c>
      <c r="B290" s="45" t="s">
        <v>638</v>
      </c>
      <c r="C290" s="53" t="s">
        <v>385</v>
      </c>
      <c r="D290" s="45" t="s">
        <v>397</v>
      </c>
      <c r="E290" s="78">
        <v>2</v>
      </c>
      <c r="F290" s="63">
        <v>3000</v>
      </c>
      <c r="G290" s="67">
        <v>6000</v>
      </c>
      <c r="H290" s="34"/>
      <c r="I290" s="34"/>
      <c r="J290" s="33"/>
      <c r="K290" s="33"/>
    </row>
    <row r="291" spans="1:11" ht="19" x14ac:dyDescent="0.25">
      <c r="A291" s="48">
        <v>43684</v>
      </c>
      <c r="B291" s="45" t="s">
        <v>89</v>
      </c>
      <c r="C291" s="53" t="s">
        <v>385</v>
      </c>
      <c r="D291" s="45" t="s">
        <v>396</v>
      </c>
      <c r="E291" s="78">
        <v>2</v>
      </c>
      <c r="F291" s="63">
        <v>3000</v>
      </c>
      <c r="G291" s="67">
        <v>6000</v>
      </c>
      <c r="H291" s="34"/>
      <c r="I291" s="34"/>
      <c r="J291" s="33"/>
      <c r="K291" s="33"/>
    </row>
    <row r="292" spans="1:11" ht="19" x14ac:dyDescent="0.25">
      <c r="A292" s="48">
        <v>43684</v>
      </c>
      <c r="B292" s="45" t="s">
        <v>247</v>
      </c>
      <c r="C292" s="53" t="s">
        <v>385</v>
      </c>
      <c r="D292" s="45" t="s">
        <v>247</v>
      </c>
      <c r="E292" s="78">
        <v>1</v>
      </c>
      <c r="F292" s="63">
        <v>1000</v>
      </c>
      <c r="G292" s="67">
        <v>1000</v>
      </c>
      <c r="H292" s="34"/>
      <c r="I292" s="34"/>
      <c r="J292" s="33"/>
      <c r="K292" s="33"/>
    </row>
    <row r="293" spans="1:11" ht="19" x14ac:dyDescent="0.25">
      <c r="A293" s="48">
        <v>43684</v>
      </c>
      <c r="B293" s="45" t="s">
        <v>682</v>
      </c>
      <c r="C293" s="53" t="s">
        <v>405</v>
      </c>
      <c r="D293" s="45" t="s">
        <v>392</v>
      </c>
      <c r="E293" s="78">
        <v>15</v>
      </c>
      <c r="F293" s="63">
        <v>300</v>
      </c>
      <c r="G293" s="67">
        <v>4500</v>
      </c>
      <c r="H293" s="34"/>
      <c r="I293" s="34"/>
      <c r="J293" s="33"/>
      <c r="K293" s="33"/>
    </row>
    <row r="294" spans="1:11" ht="19" x14ac:dyDescent="0.25">
      <c r="A294" s="48">
        <v>43684</v>
      </c>
      <c r="B294" s="45" t="s">
        <v>556</v>
      </c>
      <c r="C294" s="53" t="s">
        <v>513</v>
      </c>
      <c r="D294" s="45" t="s">
        <v>512</v>
      </c>
      <c r="E294" s="78">
        <v>4</v>
      </c>
      <c r="F294" s="63">
        <v>10000</v>
      </c>
      <c r="G294" s="67">
        <v>40000</v>
      </c>
      <c r="H294" s="34"/>
      <c r="I294" s="34"/>
      <c r="J294" s="33"/>
      <c r="K294" s="33"/>
    </row>
    <row r="295" spans="1:11" ht="19" x14ac:dyDescent="0.25">
      <c r="A295" s="48">
        <v>43684</v>
      </c>
      <c r="B295" s="45" t="s">
        <v>250</v>
      </c>
      <c r="C295" s="53" t="s">
        <v>513</v>
      </c>
      <c r="D295" s="45" t="s">
        <v>512</v>
      </c>
      <c r="E295" s="78">
        <v>4</v>
      </c>
      <c r="F295" s="63">
        <v>10000</v>
      </c>
      <c r="G295" s="67">
        <v>40000</v>
      </c>
      <c r="H295" s="34"/>
      <c r="I295" s="34"/>
      <c r="J295" s="33"/>
      <c r="K295" s="33"/>
    </row>
    <row r="296" spans="1:11" ht="19" x14ac:dyDescent="0.25">
      <c r="A296" s="48">
        <v>43684</v>
      </c>
      <c r="B296" s="45" t="s">
        <v>196</v>
      </c>
      <c r="C296" s="53" t="s">
        <v>513</v>
      </c>
      <c r="D296" s="45" t="s">
        <v>527</v>
      </c>
      <c r="E296" s="78">
        <v>4</v>
      </c>
      <c r="F296" s="63">
        <v>10000</v>
      </c>
      <c r="G296" s="67">
        <v>40000</v>
      </c>
      <c r="H296" s="34"/>
      <c r="I296" s="34"/>
      <c r="J296" s="33"/>
      <c r="K296" s="33"/>
    </row>
    <row r="297" spans="1:11" ht="19" x14ac:dyDescent="0.25">
      <c r="A297" s="48">
        <v>43684</v>
      </c>
      <c r="B297" s="45" t="s">
        <v>251</v>
      </c>
      <c r="C297" s="53" t="s">
        <v>43</v>
      </c>
      <c r="D297" s="45" t="s">
        <v>351</v>
      </c>
      <c r="E297" s="78">
        <v>1</v>
      </c>
      <c r="F297" s="63">
        <v>5000</v>
      </c>
      <c r="G297" s="67">
        <v>5000</v>
      </c>
      <c r="H297" s="34"/>
      <c r="I297" s="34"/>
      <c r="J297" s="33"/>
      <c r="K297" s="33"/>
    </row>
    <row r="298" spans="1:11" ht="19" x14ac:dyDescent="0.25">
      <c r="A298" s="48">
        <v>43684</v>
      </c>
      <c r="B298" s="45" t="s">
        <v>252</v>
      </c>
      <c r="C298" s="53" t="s">
        <v>43</v>
      </c>
      <c r="D298" s="45" t="s">
        <v>393</v>
      </c>
      <c r="E298" s="52">
        <v>1</v>
      </c>
      <c r="F298" s="63">
        <v>3000</v>
      </c>
      <c r="G298" s="67">
        <v>3000</v>
      </c>
      <c r="H298" s="34"/>
      <c r="I298" s="34"/>
      <c r="J298" s="33"/>
      <c r="K298" s="33"/>
    </row>
    <row r="299" spans="1:11" ht="19" x14ac:dyDescent="0.25">
      <c r="A299" s="48">
        <v>43685</v>
      </c>
      <c r="B299" s="45" t="s">
        <v>809</v>
      </c>
      <c r="C299" s="53" t="s">
        <v>405</v>
      </c>
      <c r="D299" s="45" t="s">
        <v>557</v>
      </c>
      <c r="E299" s="52">
        <v>10</v>
      </c>
      <c r="F299" s="63">
        <v>100</v>
      </c>
      <c r="G299" s="67">
        <v>1000</v>
      </c>
      <c r="H299" s="34"/>
      <c r="I299" s="34"/>
      <c r="J299" s="33"/>
      <c r="K299" s="33"/>
    </row>
    <row r="300" spans="1:11" ht="19" x14ac:dyDescent="0.25">
      <c r="A300" s="48">
        <v>43685</v>
      </c>
      <c r="B300" s="45" t="s">
        <v>51</v>
      </c>
      <c r="C300" s="53" t="s">
        <v>368</v>
      </c>
      <c r="D300" s="45" t="s">
        <v>51</v>
      </c>
      <c r="E300" s="52">
        <v>10</v>
      </c>
      <c r="F300" s="63">
        <v>100</v>
      </c>
      <c r="G300" s="67">
        <v>1000</v>
      </c>
      <c r="H300" s="34"/>
      <c r="I300" s="34"/>
      <c r="J300" s="33"/>
      <c r="K300" s="33"/>
    </row>
    <row r="301" spans="1:11" ht="19" x14ac:dyDescent="0.25">
      <c r="A301" s="48">
        <v>43685</v>
      </c>
      <c r="B301" s="45" t="s">
        <v>254</v>
      </c>
      <c r="C301" s="53" t="s">
        <v>405</v>
      </c>
      <c r="D301" s="45" t="s">
        <v>254</v>
      </c>
      <c r="E301" s="52">
        <v>1</v>
      </c>
      <c r="F301" s="63">
        <v>500</v>
      </c>
      <c r="G301" s="67">
        <v>500</v>
      </c>
      <c r="H301" s="34"/>
      <c r="I301" s="34"/>
      <c r="J301" s="33"/>
      <c r="K301" s="33"/>
    </row>
    <row r="302" spans="1:11" ht="19" x14ac:dyDescent="0.25">
      <c r="A302" s="48">
        <v>43685</v>
      </c>
      <c r="B302" s="45" t="s">
        <v>255</v>
      </c>
      <c r="C302" s="53" t="s">
        <v>385</v>
      </c>
      <c r="D302" s="45" t="s">
        <v>255</v>
      </c>
      <c r="E302" s="52">
        <v>1</v>
      </c>
      <c r="F302" s="63">
        <v>2000</v>
      </c>
      <c r="G302" s="67">
        <v>2000</v>
      </c>
      <c r="H302" s="34"/>
      <c r="I302" s="34"/>
      <c r="J302" s="33"/>
      <c r="K302" s="33"/>
    </row>
    <row r="303" spans="1:11" ht="19" x14ac:dyDescent="0.25">
      <c r="A303" s="48">
        <v>43685</v>
      </c>
      <c r="B303" s="45" t="s">
        <v>635</v>
      </c>
      <c r="C303" s="53" t="s">
        <v>385</v>
      </c>
      <c r="D303" s="45" t="s">
        <v>55</v>
      </c>
      <c r="E303" s="52">
        <v>70</v>
      </c>
      <c r="F303" s="63">
        <v>800</v>
      </c>
      <c r="G303" s="67">
        <v>56000</v>
      </c>
      <c r="H303" s="34"/>
      <c r="I303" s="34"/>
      <c r="J303" s="33"/>
      <c r="K303" s="33"/>
    </row>
    <row r="304" spans="1:11" ht="19" x14ac:dyDescent="0.25">
      <c r="A304" s="48">
        <v>43685</v>
      </c>
      <c r="B304" s="45" t="s">
        <v>73</v>
      </c>
      <c r="C304" s="53" t="s">
        <v>310</v>
      </c>
      <c r="D304" s="45" t="s">
        <v>398</v>
      </c>
      <c r="E304" s="52">
        <v>1</v>
      </c>
      <c r="F304" s="63">
        <v>4000</v>
      </c>
      <c r="G304" s="67">
        <v>4000</v>
      </c>
      <c r="H304" s="34"/>
      <c r="I304" s="34"/>
      <c r="J304" s="33"/>
      <c r="K304" s="33"/>
    </row>
    <row r="305" spans="1:11" ht="19" x14ac:dyDescent="0.25">
      <c r="A305" s="48">
        <v>43685</v>
      </c>
      <c r="B305" s="45" t="s">
        <v>643</v>
      </c>
      <c r="C305" s="53" t="s">
        <v>385</v>
      </c>
      <c r="D305" s="45" t="s">
        <v>58</v>
      </c>
      <c r="E305" s="52">
        <v>2</v>
      </c>
      <c r="F305" s="63">
        <v>4000</v>
      </c>
      <c r="G305" s="67">
        <v>8000</v>
      </c>
      <c r="H305" s="34"/>
      <c r="I305" s="34"/>
      <c r="J305" s="33"/>
      <c r="K305" s="33"/>
    </row>
    <row r="306" spans="1:11" ht="19" x14ac:dyDescent="0.25">
      <c r="A306" s="48">
        <v>43685</v>
      </c>
      <c r="B306" s="45" t="s">
        <v>196</v>
      </c>
      <c r="C306" s="53" t="s">
        <v>513</v>
      </c>
      <c r="D306" s="45" t="s">
        <v>527</v>
      </c>
      <c r="E306" s="52">
        <v>4</v>
      </c>
      <c r="F306" s="63">
        <v>10000</v>
      </c>
      <c r="G306" s="67">
        <v>40000</v>
      </c>
      <c r="H306" s="34"/>
      <c r="I306" s="34"/>
      <c r="J306" s="33"/>
      <c r="K306" s="33"/>
    </row>
    <row r="307" spans="1:11" ht="19" x14ac:dyDescent="0.25">
      <c r="A307" s="48">
        <v>43685</v>
      </c>
      <c r="B307" s="45" t="s">
        <v>207</v>
      </c>
      <c r="C307" s="53" t="s">
        <v>513</v>
      </c>
      <c r="D307" s="45" t="s">
        <v>512</v>
      </c>
      <c r="E307" s="52">
        <v>4</v>
      </c>
      <c r="F307" s="63">
        <v>10000</v>
      </c>
      <c r="G307" s="67">
        <v>40000</v>
      </c>
      <c r="H307" s="34"/>
      <c r="I307" s="34"/>
      <c r="J307" s="33"/>
      <c r="K307" s="33"/>
    </row>
    <row r="308" spans="1:11" ht="19" x14ac:dyDescent="0.25">
      <c r="A308" s="48">
        <v>43685</v>
      </c>
      <c r="B308" s="45" t="s">
        <v>42</v>
      </c>
      <c r="C308" s="53" t="s">
        <v>385</v>
      </c>
      <c r="D308" s="45" t="s">
        <v>42</v>
      </c>
      <c r="E308" s="52">
        <v>1</v>
      </c>
      <c r="F308" s="63">
        <v>6000</v>
      </c>
      <c r="G308" s="67">
        <v>6000</v>
      </c>
      <c r="H308" s="34"/>
      <c r="I308" s="34"/>
      <c r="J308" s="33"/>
      <c r="K308" s="33"/>
    </row>
    <row r="309" spans="1:11" ht="19" x14ac:dyDescent="0.25">
      <c r="A309" s="48">
        <v>43685</v>
      </c>
      <c r="B309" s="45" t="s">
        <v>107</v>
      </c>
      <c r="C309" s="53" t="s">
        <v>513</v>
      </c>
      <c r="D309" s="45" t="s">
        <v>394</v>
      </c>
      <c r="E309" s="52">
        <v>3</v>
      </c>
      <c r="F309" s="63">
        <v>300</v>
      </c>
      <c r="G309" s="67">
        <v>900</v>
      </c>
      <c r="H309" s="34"/>
      <c r="I309" s="34"/>
      <c r="J309" s="33"/>
      <c r="K309" s="33"/>
    </row>
    <row r="310" spans="1:11" ht="19" x14ac:dyDescent="0.25">
      <c r="A310" s="48">
        <v>43685</v>
      </c>
      <c r="B310" s="45" t="s">
        <v>638</v>
      </c>
      <c r="C310" s="53" t="s">
        <v>385</v>
      </c>
      <c r="D310" s="45" t="s">
        <v>397</v>
      </c>
      <c r="E310" s="52">
        <v>2</v>
      </c>
      <c r="F310" s="63">
        <v>3000</v>
      </c>
      <c r="G310" s="67">
        <v>6000</v>
      </c>
      <c r="H310" s="34"/>
      <c r="I310" s="34"/>
      <c r="J310" s="33"/>
      <c r="K310" s="33"/>
    </row>
    <row r="311" spans="1:11" ht="19" x14ac:dyDescent="0.25">
      <c r="A311" s="48">
        <v>43685</v>
      </c>
      <c r="B311" s="45" t="s">
        <v>687</v>
      </c>
      <c r="C311" s="53" t="s">
        <v>368</v>
      </c>
      <c r="D311" s="45" t="s">
        <v>396</v>
      </c>
      <c r="E311" s="52">
        <v>2</v>
      </c>
      <c r="F311" s="63">
        <v>3000</v>
      </c>
      <c r="G311" s="67">
        <v>6000</v>
      </c>
      <c r="H311" s="34"/>
      <c r="I311" s="34"/>
      <c r="J311" s="33"/>
      <c r="K311" s="33"/>
    </row>
    <row r="312" spans="1:11" ht="19" x14ac:dyDescent="0.25">
      <c r="A312" s="48">
        <v>43685</v>
      </c>
      <c r="B312" s="45" t="s">
        <v>692</v>
      </c>
      <c r="C312" s="53" t="s">
        <v>395</v>
      </c>
      <c r="D312" s="45" t="s">
        <v>399</v>
      </c>
      <c r="E312" s="52">
        <v>2</v>
      </c>
      <c r="F312" s="63">
        <v>5000</v>
      </c>
      <c r="G312" s="67">
        <v>10000</v>
      </c>
      <c r="H312" s="34"/>
      <c r="I312" s="34"/>
      <c r="J312" s="33"/>
      <c r="K312" s="33"/>
    </row>
    <row r="313" spans="1:11" ht="19" x14ac:dyDescent="0.25">
      <c r="A313" s="48">
        <v>43685</v>
      </c>
      <c r="B313" s="45" t="s">
        <v>259</v>
      </c>
      <c r="C313" s="53" t="s">
        <v>43</v>
      </c>
      <c r="D313" s="45" t="s">
        <v>393</v>
      </c>
      <c r="E313" s="52">
        <v>1</v>
      </c>
      <c r="F313" s="63">
        <v>10000</v>
      </c>
      <c r="G313" s="67">
        <v>10000</v>
      </c>
      <c r="H313" s="34"/>
      <c r="I313" s="34"/>
      <c r="J313" s="33"/>
      <c r="K313" s="33"/>
    </row>
    <row r="314" spans="1:11" ht="19" x14ac:dyDescent="0.25">
      <c r="A314" s="48">
        <v>43685</v>
      </c>
      <c r="B314" s="45" t="s">
        <v>862</v>
      </c>
      <c r="C314" s="53" t="s">
        <v>43</v>
      </c>
      <c r="D314" s="45" t="s">
        <v>584</v>
      </c>
      <c r="E314" s="52">
        <v>1</v>
      </c>
      <c r="F314" s="63">
        <v>6000</v>
      </c>
      <c r="G314" s="67">
        <v>6000</v>
      </c>
      <c r="H314" s="34"/>
      <c r="I314" s="34"/>
      <c r="J314" s="33"/>
      <c r="K314" s="33"/>
    </row>
    <row r="315" spans="1:11" ht="19" x14ac:dyDescent="0.25">
      <c r="A315" s="48">
        <v>43685</v>
      </c>
      <c r="B315" s="45" t="s">
        <v>713</v>
      </c>
      <c r="C315" s="53" t="s">
        <v>368</v>
      </c>
      <c r="D315" s="45" t="s">
        <v>398</v>
      </c>
      <c r="E315" s="52">
        <v>1</v>
      </c>
      <c r="F315" s="63">
        <v>6000</v>
      </c>
      <c r="G315" s="67">
        <v>6000</v>
      </c>
      <c r="H315" s="34"/>
      <c r="I315" s="34"/>
      <c r="J315" s="33"/>
      <c r="K315" s="33"/>
    </row>
    <row r="316" spans="1:11" ht="19" x14ac:dyDescent="0.25">
      <c r="A316" s="48">
        <v>43685</v>
      </c>
      <c r="B316" s="45" t="s">
        <v>712</v>
      </c>
      <c r="C316" s="53" t="s">
        <v>850</v>
      </c>
      <c r="D316" s="45" t="s">
        <v>247</v>
      </c>
      <c r="E316" s="52">
        <v>1</v>
      </c>
      <c r="F316" s="63">
        <v>3000</v>
      </c>
      <c r="G316" s="67">
        <v>3000</v>
      </c>
      <c r="H316" s="34"/>
      <c r="I316" s="34"/>
      <c r="J316" s="33"/>
      <c r="K316" s="33"/>
    </row>
    <row r="317" spans="1:11" ht="19" x14ac:dyDescent="0.25">
      <c r="A317" s="48">
        <v>43686</v>
      </c>
      <c r="B317" s="45" t="s">
        <v>262</v>
      </c>
      <c r="C317" s="53" t="s">
        <v>43</v>
      </c>
      <c r="D317" s="45" t="s">
        <v>541</v>
      </c>
      <c r="E317" s="52">
        <v>1</v>
      </c>
      <c r="F317" s="63">
        <v>1000</v>
      </c>
      <c r="G317" s="67">
        <v>1000</v>
      </c>
      <c r="H317" s="34"/>
      <c r="I317" s="34"/>
      <c r="J317" s="33"/>
      <c r="K317" s="33"/>
    </row>
    <row r="318" spans="1:11" ht="19" x14ac:dyDescent="0.25">
      <c r="A318" s="48">
        <v>43686</v>
      </c>
      <c r="B318" s="45" t="s">
        <v>51</v>
      </c>
      <c r="C318" s="53" t="s">
        <v>368</v>
      </c>
      <c r="D318" s="45" t="s">
        <v>51</v>
      </c>
      <c r="E318" s="52">
        <v>10</v>
      </c>
      <c r="F318" s="63">
        <v>100</v>
      </c>
      <c r="G318" s="67">
        <v>1000</v>
      </c>
      <c r="H318" s="34"/>
      <c r="I318" s="34"/>
      <c r="J318" s="33"/>
      <c r="K318" s="33"/>
    </row>
    <row r="319" spans="1:11" ht="19" x14ac:dyDescent="0.25">
      <c r="A319" s="48">
        <v>43686</v>
      </c>
      <c r="B319" s="45" t="s">
        <v>264</v>
      </c>
      <c r="C319" s="53" t="s">
        <v>385</v>
      </c>
      <c r="D319" s="45" t="s">
        <v>264</v>
      </c>
      <c r="E319" s="52">
        <v>1</v>
      </c>
      <c r="F319" s="63">
        <v>28000</v>
      </c>
      <c r="G319" s="67">
        <v>28000</v>
      </c>
      <c r="H319" s="34"/>
      <c r="I319" s="34"/>
      <c r="J319" s="33"/>
      <c r="K319" s="33"/>
    </row>
    <row r="320" spans="1:11" ht="19" x14ac:dyDescent="0.25">
      <c r="A320" s="48">
        <v>43686</v>
      </c>
      <c r="B320" s="45" t="s">
        <v>207</v>
      </c>
      <c r="C320" s="53" t="s">
        <v>513</v>
      </c>
      <c r="D320" s="45" t="s">
        <v>512</v>
      </c>
      <c r="E320" s="52">
        <v>4</v>
      </c>
      <c r="F320" s="63">
        <v>10000</v>
      </c>
      <c r="G320" s="67">
        <v>40000</v>
      </c>
      <c r="H320" s="34"/>
      <c r="I320" s="34"/>
      <c r="J320" s="33"/>
      <c r="K320" s="33"/>
    </row>
    <row r="321" spans="1:11" ht="19" x14ac:dyDescent="0.25">
      <c r="A321" s="48">
        <v>43686</v>
      </c>
      <c r="B321" s="45" t="s">
        <v>196</v>
      </c>
      <c r="C321" s="53" t="s">
        <v>513</v>
      </c>
      <c r="D321" s="45" t="s">
        <v>527</v>
      </c>
      <c r="E321" s="52">
        <v>4</v>
      </c>
      <c r="F321" s="63">
        <v>10000</v>
      </c>
      <c r="G321" s="67">
        <v>40000</v>
      </c>
      <c r="H321" s="34"/>
      <c r="I321" s="34"/>
      <c r="J321" s="33"/>
      <c r="K321" s="33"/>
    </row>
    <row r="322" spans="1:11" ht="19" x14ac:dyDescent="0.25">
      <c r="A322" s="48">
        <v>43686</v>
      </c>
      <c r="B322" s="45" t="s">
        <v>42</v>
      </c>
      <c r="C322" s="53" t="s">
        <v>385</v>
      </c>
      <c r="D322" s="45" t="s">
        <v>42</v>
      </c>
      <c r="E322" s="52">
        <v>1</v>
      </c>
      <c r="F322" s="63">
        <v>4000</v>
      </c>
      <c r="G322" s="67">
        <v>4000</v>
      </c>
      <c r="H322" s="34"/>
      <c r="I322" s="34"/>
      <c r="J322" s="33"/>
      <c r="K322" s="33"/>
    </row>
    <row r="323" spans="1:11" ht="19" x14ac:dyDescent="0.25">
      <c r="A323" s="48">
        <v>43686</v>
      </c>
      <c r="B323" s="45" t="s">
        <v>265</v>
      </c>
      <c r="C323" s="53" t="s">
        <v>405</v>
      </c>
      <c r="D323" s="45" t="s">
        <v>265</v>
      </c>
      <c r="E323" s="52">
        <v>1</v>
      </c>
      <c r="F323" s="63">
        <v>4500</v>
      </c>
      <c r="G323" s="67">
        <v>4500</v>
      </c>
      <c r="H323" s="34"/>
      <c r="I323" s="34"/>
      <c r="J323" s="33"/>
      <c r="K323" s="33"/>
    </row>
    <row r="324" spans="1:11" ht="19" x14ac:dyDescent="0.25">
      <c r="A324" s="48">
        <v>43686</v>
      </c>
      <c r="B324" s="45" t="s">
        <v>266</v>
      </c>
      <c r="C324" s="53" t="s">
        <v>385</v>
      </c>
      <c r="D324" s="45" t="s">
        <v>367</v>
      </c>
      <c r="E324" s="52">
        <v>1</v>
      </c>
      <c r="F324" s="63">
        <v>50000</v>
      </c>
      <c r="G324" s="67">
        <v>50000</v>
      </c>
      <c r="H324" s="34"/>
      <c r="I324" s="34"/>
      <c r="J324" s="33"/>
      <c r="K324" s="33"/>
    </row>
    <row r="325" spans="1:11" ht="19" x14ac:dyDescent="0.25">
      <c r="A325" s="48">
        <v>43686</v>
      </c>
      <c r="B325" s="45" t="s">
        <v>162</v>
      </c>
      <c r="C325" s="53" t="s">
        <v>385</v>
      </c>
      <c r="D325" s="45" t="s">
        <v>226</v>
      </c>
      <c r="E325" s="52">
        <v>1</v>
      </c>
      <c r="F325" s="63">
        <v>100000</v>
      </c>
      <c r="G325" s="67">
        <v>100000</v>
      </c>
      <c r="H325" s="34"/>
      <c r="I325" s="34"/>
      <c r="J325" s="33"/>
      <c r="K325" s="33"/>
    </row>
    <row r="326" spans="1:11" ht="19" x14ac:dyDescent="0.25">
      <c r="A326" s="48">
        <v>43686</v>
      </c>
      <c r="B326" s="45" t="s">
        <v>558</v>
      </c>
      <c r="C326" s="53" t="s">
        <v>405</v>
      </c>
      <c r="D326" s="45" t="s">
        <v>398</v>
      </c>
      <c r="E326" s="52">
        <v>1</v>
      </c>
      <c r="F326" s="63">
        <v>700000</v>
      </c>
      <c r="G326" s="67">
        <v>700000</v>
      </c>
      <c r="H326" s="34"/>
      <c r="I326" s="34"/>
      <c r="J326" s="33"/>
      <c r="K326" s="33"/>
    </row>
    <row r="327" spans="1:11" ht="19" x14ac:dyDescent="0.25">
      <c r="A327" s="48">
        <v>43687</v>
      </c>
      <c r="B327" s="45" t="s">
        <v>635</v>
      </c>
      <c r="C327" s="53" t="s">
        <v>385</v>
      </c>
      <c r="D327" s="45" t="s">
        <v>55</v>
      </c>
      <c r="E327" s="52">
        <v>50</v>
      </c>
      <c r="F327" s="63">
        <v>800</v>
      </c>
      <c r="G327" s="67">
        <v>40000</v>
      </c>
      <c r="H327" s="34"/>
      <c r="I327" s="34"/>
      <c r="J327" s="33"/>
      <c r="K327" s="33"/>
    </row>
    <row r="328" spans="1:11" ht="19" x14ac:dyDescent="0.25">
      <c r="A328" s="48">
        <v>43687</v>
      </c>
      <c r="B328" s="45" t="s">
        <v>73</v>
      </c>
      <c r="C328" s="53" t="s">
        <v>310</v>
      </c>
      <c r="D328" s="45" t="s">
        <v>398</v>
      </c>
      <c r="E328" s="52">
        <v>1</v>
      </c>
      <c r="F328" s="63">
        <v>4000</v>
      </c>
      <c r="G328" s="67">
        <v>4000</v>
      </c>
      <c r="H328" s="34"/>
      <c r="I328" s="34"/>
      <c r="J328" s="33"/>
      <c r="K328" s="33"/>
    </row>
    <row r="329" spans="1:11" ht="19" x14ac:dyDescent="0.25">
      <c r="A329" s="48">
        <v>43687</v>
      </c>
      <c r="B329" s="45" t="s">
        <v>643</v>
      </c>
      <c r="C329" s="53" t="s">
        <v>385</v>
      </c>
      <c r="D329" s="45" t="s">
        <v>58</v>
      </c>
      <c r="E329" s="52">
        <v>2</v>
      </c>
      <c r="F329" s="63">
        <v>4000</v>
      </c>
      <c r="G329" s="67">
        <v>8000</v>
      </c>
      <c r="H329" s="34"/>
      <c r="I329" s="34"/>
      <c r="J329" s="33"/>
      <c r="K329" s="33"/>
    </row>
    <row r="330" spans="1:11" ht="19" x14ac:dyDescent="0.25">
      <c r="A330" s="48">
        <v>43687</v>
      </c>
      <c r="B330" s="45" t="s">
        <v>638</v>
      </c>
      <c r="C330" s="53" t="s">
        <v>385</v>
      </c>
      <c r="D330" s="45" t="s">
        <v>397</v>
      </c>
      <c r="E330" s="52">
        <v>2</v>
      </c>
      <c r="F330" s="63">
        <v>3000</v>
      </c>
      <c r="G330" s="67">
        <v>6000</v>
      </c>
      <c r="H330" s="34"/>
      <c r="I330" s="34"/>
      <c r="J330" s="33"/>
      <c r="K330" s="33"/>
    </row>
    <row r="331" spans="1:11" ht="19" x14ac:dyDescent="0.25">
      <c r="A331" s="48">
        <v>43687</v>
      </c>
      <c r="B331" s="45" t="s">
        <v>810</v>
      </c>
      <c r="C331" s="53" t="s">
        <v>559</v>
      </c>
      <c r="D331" s="45" t="s">
        <v>560</v>
      </c>
      <c r="E331" s="52">
        <v>40</v>
      </c>
      <c r="F331" s="63">
        <v>3500</v>
      </c>
      <c r="G331" s="67">
        <v>140000</v>
      </c>
      <c r="H331" s="34"/>
      <c r="I331" s="34"/>
      <c r="J331" s="33"/>
      <c r="K331" s="33"/>
    </row>
    <row r="332" spans="1:11" ht="19" x14ac:dyDescent="0.25">
      <c r="A332" s="48">
        <v>43687</v>
      </c>
      <c r="B332" s="45" t="s">
        <v>811</v>
      </c>
      <c r="C332" s="53" t="s">
        <v>513</v>
      </c>
      <c r="D332" s="45" t="s">
        <v>561</v>
      </c>
      <c r="E332" s="52">
        <v>16</v>
      </c>
      <c r="F332" s="63">
        <v>10000</v>
      </c>
      <c r="G332" s="67">
        <v>160000</v>
      </c>
      <c r="H332" s="34"/>
      <c r="I332" s="34"/>
      <c r="J332" s="33"/>
      <c r="K332" s="33"/>
    </row>
    <row r="333" spans="1:11" ht="19" x14ac:dyDescent="0.25">
      <c r="A333" s="48">
        <v>43687</v>
      </c>
      <c r="B333" s="45" t="s">
        <v>34</v>
      </c>
      <c r="C333" s="53" t="s">
        <v>43</v>
      </c>
      <c r="D333" s="45" t="s">
        <v>381</v>
      </c>
      <c r="E333" s="52">
        <v>1</v>
      </c>
      <c r="F333" s="63">
        <v>5000</v>
      </c>
      <c r="G333" s="67">
        <v>5000</v>
      </c>
      <c r="H333" s="34"/>
      <c r="I333" s="34"/>
      <c r="J333" s="33"/>
      <c r="K333" s="33"/>
    </row>
    <row r="334" spans="1:11" ht="19" x14ac:dyDescent="0.25">
      <c r="A334" s="48">
        <v>43687</v>
      </c>
      <c r="B334" s="45" t="s">
        <v>687</v>
      </c>
      <c r="C334" s="53" t="s">
        <v>385</v>
      </c>
      <c r="D334" s="45" t="s">
        <v>396</v>
      </c>
      <c r="E334" s="52">
        <v>2</v>
      </c>
      <c r="F334" s="63">
        <v>2000</v>
      </c>
      <c r="G334" s="67">
        <v>4000</v>
      </c>
      <c r="H334" s="34"/>
      <c r="I334" s="34"/>
      <c r="J334" s="33"/>
      <c r="K334" s="33"/>
    </row>
    <row r="335" spans="1:11" ht="19" x14ac:dyDescent="0.25">
      <c r="A335" s="48">
        <v>43687</v>
      </c>
      <c r="B335" s="45" t="s">
        <v>271</v>
      </c>
      <c r="C335" s="53" t="s">
        <v>43</v>
      </c>
      <c r="D335" s="45" t="s">
        <v>562</v>
      </c>
      <c r="E335" s="52">
        <v>1</v>
      </c>
      <c r="F335" s="63">
        <v>2000</v>
      </c>
      <c r="G335" s="67">
        <v>2000</v>
      </c>
      <c r="H335" s="34"/>
      <c r="I335" s="34"/>
      <c r="J335" s="33"/>
      <c r="K335" s="33"/>
    </row>
    <row r="336" spans="1:11" ht="19" x14ac:dyDescent="0.25">
      <c r="A336" s="48">
        <v>43687</v>
      </c>
      <c r="B336" s="45" t="s">
        <v>272</v>
      </c>
      <c r="C336" s="53" t="s">
        <v>238</v>
      </c>
      <c r="D336" s="45" t="s">
        <v>382</v>
      </c>
      <c r="E336" s="52">
        <v>1</v>
      </c>
      <c r="F336" s="63">
        <v>3000</v>
      </c>
      <c r="G336" s="67">
        <v>3000</v>
      </c>
      <c r="H336" s="34"/>
      <c r="I336" s="34"/>
      <c r="J336" s="33"/>
      <c r="K336" s="33"/>
    </row>
    <row r="337" spans="1:11" ht="19" x14ac:dyDescent="0.25">
      <c r="A337" s="48">
        <v>43687</v>
      </c>
      <c r="B337" s="45" t="s">
        <v>273</v>
      </c>
      <c r="C337" s="53" t="s">
        <v>43</v>
      </c>
      <c r="D337" s="45" t="s">
        <v>393</v>
      </c>
      <c r="E337" s="52">
        <v>2</v>
      </c>
      <c r="F337" s="63">
        <v>8000</v>
      </c>
      <c r="G337" s="67">
        <v>8000</v>
      </c>
      <c r="H337" s="34"/>
      <c r="I337" s="34"/>
      <c r="J337" s="33"/>
      <c r="K337" s="33"/>
    </row>
    <row r="338" spans="1:11" ht="19" x14ac:dyDescent="0.25">
      <c r="A338" s="48">
        <v>43688</v>
      </c>
      <c r="B338" s="45" t="s">
        <v>635</v>
      </c>
      <c r="C338" s="53" t="s">
        <v>385</v>
      </c>
      <c r="D338" s="45" t="s">
        <v>55</v>
      </c>
      <c r="E338" s="52">
        <v>15</v>
      </c>
      <c r="F338" s="63">
        <v>800</v>
      </c>
      <c r="G338" s="67">
        <v>12000</v>
      </c>
      <c r="H338" s="34"/>
      <c r="I338" s="34"/>
      <c r="J338" s="33"/>
      <c r="K338" s="33"/>
    </row>
    <row r="339" spans="1:11" ht="19" x14ac:dyDescent="0.25">
      <c r="A339" s="48">
        <v>43688</v>
      </c>
      <c r="B339" s="45" t="s">
        <v>73</v>
      </c>
      <c r="C339" s="53" t="s">
        <v>310</v>
      </c>
      <c r="D339" s="45" t="s">
        <v>398</v>
      </c>
      <c r="E339" s="52">
        <v>1</v>
      </c>
      <c r="F339" s="63">
        <v>3000</v>
      </c>
      <c r="G339" s="67">
        <v>3000</v>
      </c>
      <c r="H339" s="34"/>
      <c r="I339" s="34"/>
      <c r="J339" s="33"/>
      <c r="K339" s="33"/>
    </row>
    <row r="340" spans="1:11" ht="19" x14ac:dyDescent="0.25">
      <c r="A340" s="48">
        <v>43688</v>
      </c>
      <c r="B340" s="45" t="s">
        <v>43</v>
      </c>
      <c r="C340" s="53" t="s">
        <v>43</v>
      </c>
      <c r="D340" s="45" t="s">
        <v>538</v>
      </c>
      <c r="E340" s="52">
        <v>1</v>
      </c>
      <c r="F340" s="63">
        <v>4000</v>
      </c>
      <c r="G340" s="67">
        <v>4000</v>
      </c>
      <c r="H340" s="34"/>
      <c r="I340" s="34"/>
      <c r="J340" s="33"/>
      <c r="K340" s="33"/>
    </row>
    <row r="341" spans="1:11" ht="19" x14ac:dyDescent="0.25">
      <c r="A341" s="48">
        <v>43688</v>
      </c>
      <c r="B341" s="45" t="s">
        <v>814</v>
      </c>
      <c r="C341" s="53" t="s">
        <v>513</v>
      </c>
      <c r="D341" s="45" t="s">
        <v>561</v>
      </c>
      <c r="E341" s="52">
        <v>4</v>
      </c>
      <c r="F341" s="63">
        <v>100000</v>
      </c>
      <c r="G341" s="67">
        <v>400000</v>
      </c>
      <c r="H341" s="34"/>
      <c r="I341" s="34"/>
      <c r="J341" s="33"/>
      <c r="K341" s="33"/>
    </row>
    <row r="342" spans="1:11" ht="19" x14ac:dyDescent="0.25">
      <c r="A342" s="48">
        <v>43688</v>
      </c>
      <c r="B342" s="45" t="s">
        <v>42</v>
      </c>
      <c r="C342" s="53" t="s">
        <v>385</v>
      </c>
      <c r="D342" s="45" t="s">
        <v>42</v>
      </c>
      <c r="E342" s="52">
        <v>1</v>
      </c>
      <c r="F342" s="63">
        <v>15000</v>
      </c>
      <c r="G342" s="67">
        <v>15000</v>
      </c>
      <c r="H342" s="34"/>
      <c r="I342" s="34"/>
      <c r="J342" s="33"/>
      <c r="K342" s="33"/>
    </row>
    <row r="343" spans="1:11" ht="19" x14ac:dyDescent="0.25">
      <c r="A343" s="48">
        <v>43688</v>
      </c>
      <c r="B343" s="45" t="s">
        <v>276</v>
      </c>
      <c r="C343" s="53" t="s">
        <v>238</v>
      </c>
      <c r="D343" s="45" t="s">
        <v>538</v>
      </c>
      <c r="E343" s="52">
        <v>1</v>
      </c>
      <c r="F343" s="63">
        <v>1000</v>
      </c>
      <c r="G343" s="67">
        <v>1000</v>
      </c>
      <c r="H343" s="34"/>
      <c r="I343" s="34"/>
      <c r="J343" s="33"/>
      <c r="K343" s="33"/>
    </row>
    <row r="344" spans="1:11" ht="19" x14ac:dyDescent="0.25">
      <c r="A344" s="48">
        <v>43688</v>
      </c>
      <c r="B344" s="45" t="s">
        <v>277</v>
      </c>
      <c r="C344" s="53" t="s">
        <v>401</v>
      </c>
      <c r="D344" s="45" t="s">
        <v>398</v>
      </c>
      <c r="E344" s="52">
        <v>1</v>
      </c>
      <c r="F344" s="63">
        <v>6000</v>
      </c>
      <c r="G344" s="67">
        <v>6000</v>
      </c>
      <c r="H344" s="34"/>
      <c r="I344" s="34"/>
      <c r="J344" s="33"/>
      <c r="K344" s="33"/>
    </row>
    <row r="345" spans="1:11" ht="19" x14ac:dyDescent="0.25">
      <c r="A345" s="48">
        <v>43688</v>
      </c>
      <c r="B345" s="45" t="s">
        <v>815</v>
      </c>
      <c r="C345" s="53" t="s">
        <v>812</v>
      </c>
      <c r="D345" s="45" t="s">
        <v>813</v>
      </c>
      <c r="E345" s="52">
        <v>1</v>
      </c>
      <c r="F345" s="63">
        <v>10000</v>
      </c>
      <c r="G345" s="67">
        <v>10000</v>
      </c>
      <c r="H345" s="34"/>
      <c r="I345" s="34"/>
      <c r="J345" s="33"/>
      <c r="K345" s="33"/>
    </row>
    <row r="346" spans="1:11" ht="19" x14ac:dyDescent="0.25">
      <c r="A346" s="48">
        <v>43689</v>
      </c>
      <c r="B346" s="45" t="s">
        <v>280</v>
      </c>
      <c r="C346" s="53" t="s">
        <v>374</v>
      </c>
      <c r="D346" s="45" t="s">
        <v>373</v>
      </c>
      <c r="E346" s="52">
        <v>1</v>
      </c>
      <c r="F346" s="63">
        <v>4000</v>
      </c>
      <c r="G346" s="67">
        <v>4000</v>
      </c>
      <c r="H346" s="34"/>
      <c r="I346" s="34"/>
      <c r="J346" s="33"/>
      <c r="K346" s="33"/>
    </row>
    <row r="347" spans="1:11" ht="19" x14ac:dyDescent="0.25">
      <c r="A347" s="48">
        <v>43689</v>
      </c>
      <c r="B347" s="45" t="s">
        <v>660</v>
      </c>
      <c r="C347" s="53" t="s">
        <v>369</v>
      </c>
      <c r="D347" s="45" t="s">
        <v>369</v>
      </c>
      <c r="E347" s="52">
        <v>440</v>
      </c>
      <c r="F347" s="63">
        <v>230</v>
      </c>
      <c r="G347" s="67">
        <v>101200</v>
      </c>
      <c r="H347" s="34"/>
      <c r="I347" s="34"/>
      <c r="J347" s="33"/>
      <c r="K347" s="33"/>
    </row>
    <row r="348" spans="1:11" ht="19" x14ac:dyDescent="0.25">
      <c r="A348" s="48">
        <v>43689</v>
      </c>
      <c r="B348" s="45" t="s">
        <v>17</v>
      </c>
      <c r="C348" s="53" t="s">
        <v>43</v>
      </c>
      <c r="D348" s="45" t="s">
        <v>373</v>
      </c>
      <c r="E348" s="52">
        <v>1</v>
      </c>
      <c r="F348" s="63">
        <v>10500</v>
      </c>
      <c r="G348" s="67">
        <v>10500</v>
      </c>
      <c r="H348" s="34"/>
      <c r="I348" s="34"/>
      <c r="J348" s="33"/>
      <c r="K348" s="33"/>
    </row>
    <row r="349" spans="1:11" ht="19" x14ac:dyDescent="0.25">
      <c r="A349" s="48">
        <v>43689</v>
      </c>
      <c r="B349" s="45" t="s">
        <v>282</v>
      </c>
      <c r="C349" s="53" t="s">
        <v>405</v>
      </c>
      <c r="D349" s="45" t="s">
        <v>612</v>
      </c>
      <c r="E349" s="52">
        <v>1</v>
      </c>
      <c r="F349" s="63">
        <v>7500</v>
      </c>
      <c r="G349" s="67">
        <v>7500</v>
      </c>
      <c r="H349" s="34"/>
      <c r="I349" s="34"/>
      <c r="J349" s="33"/>
      <c r="K349" s="33"/>
    </row>
    <row r="350" spans="1:11" ht="19" x14ac:dyDescent="0.25">
      <c r="A350" s="48">
        <v>43689</v>
      </c>
      <c r="B350" s="45" t="s">
        <v>565</v>
      </c>
      <c r="C350" s="53" t="s">
        <v>563</v>
      </c>
      <c r="D350" s="45" t="s">
        <v>564</v>
      </c>
      <c r="E350" s="52">
        <v>60</v>
      </c>
      <c r="F350" s="63">
        <v>9500</v>
      </c>
      <c r="G350" s="67">
        <v>570000</v>
      </c>
      <c r="H350" s="34"/>
      <c r="I350" s="34"/>
      <c r="J350" s="33"/>
      <c r="K350" s="33"/>
    </row>
    <row r="351" spans="1:11" ht="19" x14ac:dyDescent="0.25">
      <c r="A351" s="48">
        <v>43689</v>
      </c>
      <c r="B351" s="45" t="s">
        <v>284</v>
      </c>
      <c r="C351" s="53" t="s">
        <v>370</v>
      </c>
      <c r="D351" s="45" t="s">
        <v>260</v>
      </c>
      <c r="E351" s="52">
        <v>1</v>
      </c>
      <c r="F351" s="63">
        <v>100000</v>
      </c>
      <c r="G351" s="67">
        <v>100000</v>
      </c>
      <c r="H351" s="34"/>
      <c r="I351" s="34"/>
      <c r="J351" s="33"/>
      <c r="K351" s="33"/>
    </row>
    <row r="352" spans="1:11" ht="19" x14ac:dyDescent="0.25">
      <c r="A352" s="48">
        <v>43689</v>
      </c>
      <c r="B352" s="45" t="s">
        <v>817</v>
      </c>
      <c r="C352" s="53" t="s">
        <v>385</v>
      </c>
      <c r="D352" s="45" t="s">
        <v>255</v>
      </c>
      <c r="E352" s="52">
        <v>1</v>
      </c>
      <c r="F352" s="63">
        <v>143000</v>
      </c>
      <c r="G352" s="67">
        <v>143000</v>
      </c>
      <c r="H352" s="34"/>
      <c r="I352" s="34"/>
      <c r="J352" s="34"/>
      <c r="K352" s="33"/>
    </row>
    <row r="353" spans="1:11" ht="19" x14ac:dyDescent="0.25">
      <c r="A353" s="48">
        <v>43689</v>
      </c>
      <c r="B353" s="45" t="s">
        <v>286</v>
      </c>
      <c r="C353" s="53" t="s">
        <v>566</v>
      </c>
      <c r="D353" s="45" t="s">
        <v>567</v>
      </c>
      <c r="E353" s="52">
        <v>1</v>
      </c>
      <c r="F353" s="63">
        <v>10000</v>
      </c>
      <c r="G353" s="67">
        <v>10000</v>
      </c>
      <c r="H353" s="34"/>
      <c r="I353" s="34"/>
      <c r="J353" s="33"/>
      <c r="K353" s="33"/>
    </row>
    <row r="354" spans="1:11" ht="19" x14ac:dyDescent="0.25">
      <c r="A354" s="48">
        <v>43689</v>
      </c>
      <c r="B354" s="45" t="s">
        <v>816</v>
      </c>
      <c r="C354" s="53" t="s">
        <v>310</v>
      </c>
      <c r="D354" s="45" t="s">
        <v>378</v>
      </c>
      <c r="E354" s="52">
        <v>3</v>
      </c>
      <c r="F354" s="63">
        <v>3000</v>
      </c>
      <c r="G354" s="67">
        <v>36000</v>
      </c>
      <c r="H354" s="34"/>
      <c r="I354" s="34"/>
      <c r="J354" s="33"/>
      <c r="K354" s="33"/>
    </row>
    <row r="355" spans="1:11" ht="19" x14ac:dyDescent="0.25">
      <c r="A355" s="48">
        <v>43689</v>
      </c>
      <c r="B355" s="45" t="s">
        <v>34</v>
      </c>
      <c r="C355" s="53" t="s">
        <v>43</v>
      </c>
      <c r="D355" s="45" t="s">
        <v>381</v>
      </c>
      <c r="E355" s="52">
        <v>1</v>
      </c>
      <c r="F355" s="63">
        <v>5000</v>
      </c>
      <c r="G355" s="67">
        <v>5000</v>
      </c>
      <c r="H355" s="34"/>
      <c r="I355" s="34"/>
      <c r="J355" s="33"/>
      <c r="K355" s="33"/>
    </row>
    <row r="356" spans="1:11" ht="19" x14ac:dyDescent="0.25">
      <c r="A356" s="48">
        <v>43689</v>
      </c>
      <c r="B356" s="45" t="s">
        <v>818</v>
      </c>
      <c r="C356" s="53" t="s">
        <v>559</v>
      </c>
      <c r="D356" s="45" t="s">
        <v>560</v>
      </c>
      <c r="E356" s="52">
        <v>90</v>
      </c>
      <c r="F356" s="63">
        <v>3500</v>
      </c>
      <c r="G356" s="67">
        <v>315000</v>
      </c>
      <c r="H356" s="34"/>
      <c r="I356" s="34"/>
      <c r="J356" s="33"/>
      <c r="K356" s="33"/>
    </row>
    <row r="357" spans="1:11" ht="19" x14ac:dyDescent="0.25">
      <c r="A357" s="48">
        <v>43689</v>
      </c>
      <c r="B357" s="45" t="s">
        <v>655</v>
      </c>
      <c r="C357" s="53" t="s">
        <v>513</v>
      </c>
      <c r="D357" s="45" t="s">
        <v>561</v>
      </c>
      <c r="E357" s="52">
        <v>16</v>
      </c>
      <c r="F357" s="63">
        <v>10000</v>
      </c>
      <c r="G357" s="67">
        <v>160000</v>
      </c>
      <c r="H357" s="34"/>
      <c r="I357" s="34"/>
      <c r="J357" s="33"/>
      <c r="K357" s="33"/>
    </row>
    <row r="358" spans="1:11" ht="19" x14ac:dyDescent="0.25">
      <c r="A358" s="48">
        <v>43689</v>
      </c>
      <c r="B358" s="45" t="s">
        <v>819</v>
      </c>
      <c r="C358" s="53" t="s">
        <v>385</v>
      </c>
      <c r="D358" s="45" t="s">
        <v>55</v>
      </c>
      <c r="E358" s="52">
        <v>80</v>
      </c>
      <c r="F358" s="63">
        <v>800</v>
      </c>
      <c r="G358" s="67">
        <v>64000</v>
      </c>
      <c r="H358" s="34"/>
      <c r="I358" s="34"/>
      <c r="J358" s="33"/>
      <c r="K358" s="33"/>
    </row>
    <row r="359" spans="1:11" ht="19" x14ac:dyDescent="0.25">
      <c r="A359" s="48">
        <v>43689</v>
      </c>
      <c r="B359" s="45" t="s">
        <v>291</v>
      </c>
      <c r="C359" s="53" t="s">
        <v>401</v>
      </c>
      <c r="D359" s="45" t="s">
        <v>367</v>
      </c>
      <c r="E359" s="52">
        <v>1</v>
      </c>
      <c r="F359" s="63">
        <v>10000</v>
      </c>
      <c r="G359" s="67">
        <v>10000</v>
      </c>
      <c r="H359" s="34"/>
      <c r="I359" s="34"/>
      <c r="J359" s="33"/>
      <c r="K359" s="33"/>
    </row>
    <row r="360" spans="1:11" ht="19" x14ac:dyDescent="0.25">
      <c r="A360" s="48">
        <v>43689</v>
      </c>
      <c r="B360" s="45" t="s">
        <v>820</v>
      </c>
      <c r="C360" s="53" t="s">
        <v>401</v>
      </c>
      <c r="D360" s="45" t="s">
        <v>5</v>
      </c>
      <c r="E360" s="52">
        <v>900</v>
      </c>
      <c r="F360" s="63">
        <v>80</v>
      </c>
      <c r="G360" s="67">
        <v>72000</v>
      </c>
      <c r="H360" s="34"/>
      <c r="I360" s="34"/>
      <c r="J360" s="33"/>
      <c r="K360" s="33"/>
    </row>
    <row r="361" spans="1:11" ht="19" x14ac:dyDescent="0.25">
      <c r="A361" s="48">
        <v>43689</v>
      </c>
      <c r="B361" s="45" t="s">
        <v>821</v>
      </c>
      <c r="C361" s="53" t="s">
        <v>385</v>
      </c>
      <c r="D361" s="45" t="s">
        <v>397</v>
      </c>
      <c r="E361" s="52">
        <v>2</v>
      </c>
      <c r="F361" s="63">
        <v>3000</v>
      </c>
      <c r="G361" s="67">
        <v>6000</v>
      </c>
      <c r="H361" s="34"/>
      <c r="I361" s="34"/>
      <c r="J361" s="33"/>
      <c r="K361" s="33"/>
    </row>
    <row r="362" spans="1:11" ht="19" x14ac:dyDescent="0.25">
      <c r="A362" s="48">
        <v>43689</v>
      </c>
      <c r="B362" s="45" t="s">
        <v>687</v>
      </c>
      <c r="C362" s="53" t="s">
        <v>385</v>
      </c>
      <c r="D362" s="45" t="s">
        <v>396</v>
      </c>
      <c r="E362" s="52">
        <v>2</v>
      </c>
      <c r="F362" s="63">
        <v>2000</v>
      </c>
      <c r="G362" s="67">
        <v>4000</v>
      </c>
      <c r="H362" s="34"/>
      <c r="I362" s="34"/>
      <c r="J362" s="33"/>
      <c r="K362" s="33"/>
    </row>
    <row r="363" spans="1:11" ht="19" x14ac:dyDescent="0.25">
      <c r="A363" s="48">
        <v>43689</v>
      </c>
      <c r="B363" s="45" t="s">
        <v>643</v>
      </c>
      <c r="C363" s="53" t="s">
        <v>385</v>
      </c>
      <c r="D363" s="45" t="s">
        <v>58</v>
      </c>
      <c r="E363" s="52">
        <v>2</v>
      </c>
      <c r="F363" s="63">
        <v>4500</v>
      </c>
      <c r="G363" s="67">
        <v>9000</v>
      </c>
      <c r="H363" s="34"/>
      <c r="I363" s="34"/>
      <c r="J363" s="33"/>
      <c r="K363" s="33"/>
    </row>
    <row r="364" spans="1:11" ht="19" x14ac:dyDescent="0.25">
      <c r="A364" s="48">
        <v>43689</v>
      </c>
      <c r="B364" s="45" t="s">
        <v>42</v>
      </c>
      <c r="C364" s="53" t="s">
        <v>385</v>
      </c>
      <c r="D364" s="45" t="s">
        <v>42</v>
      </c>
      <c r="E364" s="52">
        <v>1</v>
      </c>
      <c r="F364" s="63">
        <v>15000</v>
      </c>
      <c r="G364" s="67">
        <v>15000</v>
      </c>
      <c r="H364" s="33"/>
      <c r="I364" s="34"/>
      <c r="J364" s="33"/>
      <c r="K364" s="33"/>
    </row>
    <row r="365" spans="1:11" ht="19" x14ac:dyDescent="0.25">
      <c r="A365" s="48">
        <v>43689</v>
      </c>
      <c r="B365" s="45" t="s">
        <v>294</v>
      </c>
      <c r="C365" s="53" t="s">
        <v>368</v>
      </c>
      <c r="D365" s="45" t="s">
        <v>294</v>
      </c>
      <c r="E365" s="52">
        <v>1</v>
      </c>
      <c r="F365" s="63">
        <v>1000</v>
      </c>
      <c r="G365" s="67">
        <v>1000</v>
      </c>
      <c r="H365" s="34"/>
      <c r="I365" s="33"/>
      <c r="J365" s="33"/>
      <c r="K365" s="33"/>
    </row>
    <row r="366" spans="1:11" ht="19" x14ac:dyDescent="0.25">
      <c r="A366" s="48">
        <v>43689</v>
      </c>
      <c r="B366" s="45" t="s">
        <v>295</v>
      </c>
      <c r="C366" s="53" t="s">
        <v>368</v>
      </c>
      <c r="D366" s="45" t="s">
        <v>568</v>
      </c>
      <c r="E366" s="52">
        <v>1</v>
      </c>
      <c r="F366" s="63">
        <v>1000</v>
      </c>
      <c r="G366" s="67">
        <v>1000</v>
      </c>
      <c r="H366" s="34"/>
      <c r="I366" s="33"/>
      <c r="J366" s="33"/>
      <c r="K366" s="33"/>
    </row>
    <row r="367" spans="1:11" ht="19" x14ac:dyDescent="0.25">
      <c r="A367" s="48">
        <v>43689</v>
      </c>
      <c r="B367" s="45" t="s">
        <v>296</v>
      </c>
      <c r="C367" s="53" t="s">
        <v>238</v>
      </c>
      <c r="D367" s="45" t="s">
        <v>569</v>
      </c>
      <c r="E367" s="52">
        <v>1</v>
      </c>
      <c r="F367" s="63">
        <v>3000</v>
      </c>
      <c r="G367" s="67">
        <v>3000</v>
      </c>
      <c r="H367" s="34"/>
      <c r="I367" s="33"/>
      <c r="J367" s="33"/>
      <c r="K367" s="33"/>
    </row>
    <row r="368" spans="1:11" ht="19" x14ac:dyDescent="0.25">
      <c r="A368" s="48">
        <v>43689</v>
      </c>
      <c r="B368" s="45" t="s">
        <v>297</v>
      </c>
      <c r="C368" s="53" t="s">
        <v>405</v>
      </c>
      <c r="D368" s="45" t="s">
        <v>570</v>
      </c>
      <c r="E368" s="52">
        <v>1</v>
      </c>
      <c r="F368" s="63">
        <v>1000</v>
      </c>
      <c r="G368" s="67">
        <v>1000</v>
      </c>
      <c r="H368" s="34"/>
      <c r="I368" s="33"/>
      <c r="J368" s="33"/>
      <c r="K368" s="33"/>
    </row>
    <row r="369" spans="1:11" ht="19" x14ac:dyDescent="0.25">
      <c r="A369" s="48">
        <v>43689</v>
      </c>
      <c r="B369" s="45" t="s">
        <v>271</v>
      </c>
      <c r="C369" s="53" t="s">
        <v>43</v>
      </c>
      <c r="D369" s="45" t="s">
        <v>562</v>
      </c>
      <c r="E369" s="52">
        <v>1</v>
      </c>
      <c r="F369" s="63">
        <v>1500</v>
      </c>
      <c r="G369" s="67">
        <v>1500</v>
      </c>
      <c r="H369" s="34"/>
      <c r="I369" s="33"/>
      <c r="J369" s="33"/>
      <c r="K369" s="33"/>
    </row>
    <row r="370" spans="1:11" ht="19" x14ac:dyDescent="0.25">
      <c r="A370" s="48">
        <v>43689</v>
      </c>
      <c r="B370" s="45" t="s">
        <v>661</v>
      </c>
      <c r="C370" s="53" t="s">
        <v>513</v>
      </c>
      <c r="D370" s="45" t="s">
        <v>394</v>
      </c>
      <c r="E370" s="52">
        <v>10</v>
      </c>
      <c r="F370" s="63">
        <v>300</v>
      </c>
      <c r="G370" s="67">
        <v>3000</v>
      </c>
      <c r="H370" s="34"/>
      <c r="I370" s="33"/>
      <c r="J370" s="33"/>
      <c r="K370" s="33"/>
    </row>
    <row r="371" spans="1:11" ht="19" x14ac:dyDescent="0.25">
      <c r="A371" s="48">
        <v>43690</v>
      </c>
      <c r="B371" s="45" t="s">
        <v>655</v>
      </c>
      <c r="C371" s="53" t="s">
        <v>513</v>
      </c>
      <c r="D371" s="45" t="s">
        <v>561</v>
      </c>
      <c r="E371" s="52">
        <v>15</v>
      </c>
      <c r="F371" s="63">
        <v>10000</v>
      </c>
      <c r="G371" s="67">
        <v>150000</v>
      </c>
      <c r="H371" s="34"/>
      <c r="I371" s="33"/>
      <c r="J371" s="33"/>
      <c r="K371" s="33"/>
    </row>
    <row r="372" spans="1:11" ht="19" x14ac:dyDescent="0.25">
      <c r="A372" s="48">
        <v>43690</v>
      </c>
      <c r="B372" s="45" t="s">
        <v>635</v>
      </c>
      <c r="C372" s="53" t="s">
        <v>385</v>
      </c>
      <c r="D372" s="45" t="s">
        <v>55</v>
      </c>
      <c r="E372" s="52">
        <v>50</v>
      </c>
      <c r="F372" s="63">
        <v>800</v>
      </c>
      <c r="G372" s="67">
        <v>40000</v>
      </c>
      <c r="H372" s="34"/>
      <c r="I372" s="33"/>
      <c r="J372" s="33"/>
      <c r="K372" s="33"/>
    </row>
    <row r="373" spans="1:11" ht="19" x14ac:dyDescent="0.25">
      <c r="A373" s="48">
        <v>43690</v>
      </c>
      <c r="B373" s="45" t="s">
        <v>643</v>
      </c>
      <c r="C373" s="53" t="s">
        <v>385</v>
      </c>
      <c r="D373" s="45" t="s">
        <v>58</v>
      </c>
      <c r="E373" s="52">
        <v>2</v>
      </c>
      <c r="F373" s="63">
        <v>4500</v>
      </c>
      <c r="G373" s="67">
        <v>9000</v>
      </c>
      <c r="H373" s="34"/>
      <c r="I373" s="33"/>
      <c r="J373" s="33"/>
      <c r="K373" s="33"/>
    </row>
    <row r="374" spans="1:11" ht="19" x14ac:dyDescent="0.25">
      <c r="A374" s="48">
        <v>43690</v>
      </c>
      <c r="B374" s="45" t="s">
        <v>42</v>
      </c>
      <c r="C374" s="53" t="s">
        <v>385</v>
      </c>
      <c r="D374" s="45" t="s">
        <v>42</v>
      </c>
      <c r="E374" s="52">
        <v>1</v>
      </c>
      <c r="F374" s="63">
        <v>18000</v>
      </c>
      <c r="G374" s="67">
        <v>18000</v>
      </c>
      <c r="H374" s="34"/>
      <c r="I374" s="33"/>
      <c r="J374" s="33"/>
      <c r="K374" s="33"/>
    </row>
    <row r="375" spans="1:11" ht="19" x14ac:dyDescent="0.25">
      <c r="A375" s="48">
        <v>43690</v>
      </c>
      <c r="B375" s="45" t="s">
        <v>271</v>
      </c>
      <c r="C375" s="53" t="s">
        <v>43</v>
      </c>
      <c r="D375" s="45" t="s">
        <v>562</v>
      </c>
      <c r="E375" s="52">
        <v>1</v>
      </c>
      <c r="F375" s="63">
        <v>2000</v>
      </c>
      <c r="G375" s="67">
        <v>2000</v>
      </c>
      <c r="H375" s="34"/>
      <c r="I375" s="33"/>
      <c r="J375" s="33"/>
      <c r="K375" s="33"/>
    </row>
    <row r="376" spans="1:11" ht="19" x14ac:dyDescent="0.25">
      <c r="A376" s="48">
        <v>43690</v>
      </c>
      <c r="B376" s="45" t="s">
        <v>822</v>
      </c>
      <c r="C376" s="53" t="s">
        <v>385</v>
      </c>
      <c r="D376" s="45" t="s">
        <v>571</v>
      </c>
      <c r="E376" s="52">
        <v>20</v>
      </c>
      <c r="F376" s="63">
        <v>700</v>
      </c>
      <c r="G376" s="67">
        <v>14000</v>
      </c>
      <c r="H376" s="34"/>
      <c r="I376" s="33"/>
      <c r="J376" s="33"/>
      <c r="K376" s="33"/>
    </row>
    <row r="377" spans="1:11" ht="19" x14ac:dyDescent="0.25">
      <c r="A377" s="48">
        <v>43691</v>
      </c>
      <c r="B377" s="45" t="s">
        <v>304</v>
      </c>
      <c r="C377" s="53" t="s">
        <v>374</v>
      </c>
      <c r="D377" s="45" t="s">
        <v>572</v>
      </c>
      <c r="E377" s="52">
        <v>1</v>
      </c>
      <c r="F377" s="63">
        <v>37000</v>
      </c>
      <c r="G377" s="67">
        <v>37000</v>
      </c>
      <c r="H377" s="34"/>
      <c r="I377" s="33"/>
      <c r="J377" s="33"/>
      <c r="K377" s="33"/>
    </row>
    <row r="378" spans="1:11" ht="19" x14ac:dyDescent="0.25">
      <c r="A378" s="48">
        <v>43691</v>
      </c>
      <c r="B378" s="45" t="s">
        <v>305</v>
      </c>
      <c r="C378" s="53" t="s">
        <v>374</v>
      </c>
      <c r="D378" s="45" t="s">
        <v>573</v>
      </c>
      <c r="E378" s="52">
        <v>1</v>
      </c>
      <c r="F378" s="63">
        <v>12150</v>
      </c>
      <c r="G378" s="67">
        <v>12150</v>
      </c>
      <c r="H378" s="34"/>
      <c r="I378" s="33"/>
      <c r="J378" s="33"/>
      <c r="K378" s="33"/>
    </row>
    <row r="379" spans="1:11" ht="19" x14ac:dyDescent="0.25">
      <c r="A379" s="48">
        <v>43691</v>
      </c>
      <c r="B379" s="45" t="s">
        <v>823</v>
      </c>
      <c r="C379" s="53" t="s">
        <v>405</v>
      </c>
      <c r="D379" s="45" t="s">
        <v>574</v>
      </c>
      <c r="E379" s="52">
        <v>4</v>
      </c>
      <c r="F379" s="63">
        <v>21000</v>
      </c>
      <c r="G379" s="67">
        <v>84000</v>
      </c>
      <c r="H379" s="34"/>
      <c r="I379" s="33"/>
      <c r="J379" s="33"/>
      <c r="K379" s="33"/>
    </row>
    <row r="380" spans="1:11" ht="19" x14ac:dyDescent="0.25">
      <c r="A380" s="48">
        <v>43691</v>
      </c>
      <c r="B380" s="45" t="s">
        <v>824</v>
      </c>
      <c r="C380" s="53" t="s">
        <v>405</v>
      </c>
      <c r="D380" s="45" t="s">
        <v>575</v>
      </c>
      <c r="E380" s="52">
        <v>1</v>
      </c>
      <c r="F380" s="63">
        <v>15000</v>
      </c>
      <c r="G380" s="67">
        <v>15000</v>
      </c>
      <c r="H380" s="34"/>
      <c r="I380" s="33"/>
      <c r="J380" s="33"/>
      <c r="K380" s="33"/>
    </row>
    <row r="381" spans="1:11" ht="19" x14ac:dyDescent="0.25">
      <c r="A381" s="48" t="s">
        <v>303</v>
      </c>
      <c r="B381" s="45" t="s">
        <v>655</v>
      </c>
      <c r="C381" s="53" t="s">
        <v>513</v>
      </c>
      <c r="D381" s="45" t="s">
        <v>561</v>
      </c>
      <c r="E381" s="52">
        <v>20</v>
      </c>
      <c r="F381" s="63">
        <v>10000</v>
      </c>
      <c r="G381" s="67">
        <v>200000</v>
      </c>
      <c r="H381" s="34"/>
      <c r="I381" s="33"/>
      <c r="J381" s="33"/>
      <c r="K381" s="33"/>
    </row>
    <row r="382" spans="1:11" ht="19" x14ac:dyDescent="0.25">
      <c r="A382" s="48">
        <v>43691</v>
      </c>
      <c r="B382" s="45" t="s">
        <v>635</v>
      </c>
      <c r="C382" s="53" t="s">
        <v>368</v>
      </c>
      <c r="D382" s="45" t="s">
        <v>55</v>
      </c>
      <c r="E382" s="52">
        <v>25</v>
      </c>
      <c r="F382" s="63">
        <v>800</v>
      </c>
      <c r="G382" s="67">
        <v>20000</v>
      </c>
      <c r="H382" s="34"/>
      <c r="I382" s="33"/>
      <c r="J382" s="33"/>
      <c r="K382" s="33"/>
    </row>
    <row r="383" spans="1:11" ht="19" x14ac:dyDescent="0.25">
      <c r="A383" s="48">
        <v>43691</v>
      </c>
      <c r="B383" s="45" t="s">
        <v>310</v>
      </c>
      <c r="C383" s="53" t="s">
        <v>310</v>
      </c>
      <c r="D383" s="45" t="s">
        <v>398</v>
      </c>
      <c r="E383" s="52">
        <v>1</v>
      </c>
      <c r="F383" s="63">
        <v>4500</v>
      </c>
      <c r="G383" s="67">
        <v>4500</v>
      </c>
      <c r="H383" s="34"/>
      <c r="I383" s="33"/>
      <c r="J383" s="33"/>
      <c r="K383" s="33"/>
    </row>
    <row r="384" spans="1:11" ht="19" x14ac:dyDescent="0.25">
      <c r="A384" s="48">
        <v>43691</v>
      </c>
      <c r="B384" s="45" t="s">
        <v>107</v>
      </c>
      <c r="C384" s="53" t="s">
        <v>513</v>
      </c>
      <c r="D384" s="45" t="s">
        <v>394</v>
      </c>
      <c r="E384" s="52">
        <v>5</v>
      </c>
      <c r="F384" s="63">
        <v>300</v>
      </c>
      <c r="G384" s="67">
        <v>1500</v>
      </c>
      <c r="H384" s="34"/>
      <c r="I384" s="33"/>
      <c r="J384" s="33"/>
      <c r="K384" s="33"/>
    </row>
    <row r="385" spans="1:11" ht="19" x14ac:dyDescent="0.25">
      <c r="A385" s="48">
        <v>43691</v>
      </c>
      <c r="B385" s="45" t="s">
        <v>42</v>
      </c>
      <c r="C385" s="53" t="s">
        <v>385</v>
      </c>
      <c r="D385" s="45" t="s">
        <v>42</v>
      </c>
      <c r="E385" s="52">
        <v>1</v>
      </c>
      <c r="F385" s="63">
        <v>26400</v>
      </c>
      <c r="G385" s="67">
        <v>26400</v>
      </c>
      <c r="H385" s="34"/>
      <c r="I385" s="33"/>
      <c r="J385" s="33"/>
      <c r="K385" s="33"/>
    </row>
    <row r="386" spans="1:11" ht="19" x14ac:dyDescent="0.25">
      <c r="A386" s="48">
        <v>43691</v>
      </c>
      <c r="B386" s="45" t="s">
        <v>647</v>
      </c>
      <c r="C386" s="53" t="s">
        <v>385</v>
      </c>
      <c r="D386" s="45" t="s">
        <v>514</v>
      </c>
      <c r="E386" s="52">
        <v>500</v>
      </c>
      <c r="F386" s="63">
        <v>20</v>
      </c>
      <c r="G386" s="67">
        <v>10000</v>
      </c>
      <c r="H386" s="34"/>
      <c r="I386" s="33"/>
      <c r="J386" s="33"/>
      <c r="K386" s="33"/>
    </row>
    <row r="387" spans="1:11" ht="19" x14ac:dyDescent="0.25">
      <c r="A387" s="48">
        <v>43691</v>
      </c>
      <c r="B387" s="45" t="s">
        <v>648</v>
      </c>
      <c r="C387" s="53" t="s">
        <v>385</v>
      </c>
      <c r="D387" s="45" t="s">
        <v>514</v>
      </c>
      <c r="E387" s="60">
        <v>2457</v>
      </c>
      <c r="F387" s="63">
        <v>70</v>
      </c>
      <c r="G387" s="67">
        <v>171990</v>
      </c>
      <c r="H387" s="34"/>
      <c r="I387" s="33"/>
      <c r="J387" s="33"/>
      <c r="K387" s="33"/>
    </row>
    <row r="388" spans="1:11" ht="19" x14ac:dyDescent="0.25">
      <c r="A388" s="48">
        <v>43691</v>
      </c>
      <c r="B388" s="45" t="s">
        <v>648</v>
      </c>
      <c r="C388" s="53" t="s">
        <v>385</v>
      </c>
      <c r="D388" s="45" t="s">
        <v>514</v>
      </c>
      <c r="E388" s="60">
        <v>1255</v>
      </c>
      <c r="F388" s="63">
        <v>70</v>
      </c>
      <c r="G388" s="67">
        <v>87850</v>
      </c>
      <c r="H388" s="34"/>
      <c r="I388" s="33"/>
      <c r="J388" s="33"/>
      <c r="K388" s="33"/>
    </row>
    <row r="389" spans="1:11" ht="19" x14ac:dyDescent="0.25">
      <c r="A389" s="48">
        <v>43691</v>
      </c>
      <c r="B389" s="45" t="s">
        <v>271</v>
      </c>
      <c r="C389" s="53" t="s">
        <v>43</v>
      </c>
      <c r="D389" s="45" t="s">
        <v>562</v>
      </c>
      <c r="E389" s="52">
        <v>1</v>
      </c>
      <c r="F389" s="63">
        <v>2000</v>
      </c>
      <c r="G389" s="67">
        <v>2000</v>
      </c>
      <c r="H389" s="34"/>
      <c r="I389" s="33"/>
      <c r="J389" s="33"/>
      <c r="K389" s="33"/>
    </row>
    <row r="390" spans="1:11" ht="19" x14ac:dyDescent="0.25">
      <c r="A390" s="48">
        <v>43692</v>
      </c>
      <c r="B390" s="45" t="s">
        <v>655</v>
      </c>
      <c r="C390" s="53" t="s">
        <v>513</v>
      </c>
      <c r="D390" s="45" t="s">
        <v>561</v>
      </c>
      <c r="E390" s="52">
        <v>20</v>
      </c>
      <c r="F390" s="63">
        <v>10000</v>
      </c>
      <c r="G390" s="67">
        <v>200000</v>
      </c>
      <c r="H390" s="34"/>
      <c r="I390" s="33"/>
      <c r="J390" s="33"/>
      <c r="K390" s="33"/>
    </row>
    <row r="391" spans="1:11" ht="19" x14ac:dyDescent="0.25">
      <c r="A391" s="48">
        <v>43692</v>
      </c>
      <c r="B391" s="45" t="s">
        <v>647</v>
      </c>
      <c r="C391" s="53" t="s">
        <v>385</v>
      </c>
      <c r="D391" s="45" t="s">
        <v>514</v>
      </c>
      <c r="E391" s="52">
        <v>600</v>
      </c>
      <c r="F391" s="63">
        <v>20</v>
      </c>
      <c r="G391" s="67">
        <v>12000</v>
      </c>
      <c r="H391" s="34"/>
      <c r="I391" s="33"/>
      <c r="J391" s="33"/>
      <c r="K391" s="33"/>
    </row>
    <row r="392" spans="1:11" ht="19" x14ac:dyDescent="0.25">
      <c r="A392" s="48">
        <v>43692</v>
      </c>
      <c r="B392" s="45" t="s">
        <v>316</v>
      </c>
      <c r="C392" s="53" t="s">
        <v>385</v>
      </c>
      <c r="D392" s="45" t="s">
        <v>264</v>
      </c>
      <c r="E392" s="52">
        <v>1</v>
      </c>
      <c r="F392" s="63">
        <v>10000</v>
      </c>
      <c r="G392" s="67">
        <v>10000</v>
      </c>
      <c r="H392" s="34"/>
      <c r="I392" s="33"/>
      <c r="J392" s="33"/>
      <c r="K392" s="33"/>
    </row>
    <row r="393" spans="1:11" ht="19" x14ac:dyDescent="0.25">
      <c r="A393" s="48">
        <v>43692</v>
      </c>
      <c r="B393" s="45" t="s">
        <v>822</v>
      </c>
      <c r="C393" s="53" t="s">
        <v>385</v>
      </c>
      <c r="D393" s="45" t="s">
        <v>571</v>
      </c>
      <c r="E393" s="52">
        <v>30</v>
      </c>
      <c r="F393" s="63">
        <v>700</v>
      </c>
      <c r="G393" s="67">
        <v>21000</v>
      </c>
      <c r="H393" s="34"/>
      <c r="I393" s="33"/>
      <c r="J393" s="33"/>
      <c r="K393" s="33"/>
    </row>
    <row r="394" spans="1:11" ht="19" x14ac:dyDescent="0.25">
      <c r="A394" s="48">
        <v>43692</v>
      </c>
      <c r="B394" s="45" t="s">
        <v>633</v>
      </c>
      <c r="C394" s="53" t="s">
        <v>368</v>
      </c>
      <c r="D394" s="45" t="s">
        <v>51</v>
      </c>
      <c r="E394" s="52">
        <v>10</v>
      </c>
      <c r="F394" s="63">
        <v>100</v>
      </c>
      <c r="G394" s="67">
        <v>1000</v>
      </c>
      <c r="H394" s="34"/>
      <c r="I394" s="33"/>
      <c r="J394" s="33"/>
      <c r="K394" s="33"/>
    </row>
    <row r="395" spans="1:11" ht="19" x14ac:dyDescent="0.25">
      <c r="A395" s="48">
        <v>43692</v>
      </c>
      <c r="B395" s="45" t="s">
        <v>251</v>
      </c>
      <c r="C395" s="53" t="s">
        <v>43</v>
      </c>
      <c r="D395" s="45" t="s">
        <v>351</v>
      </c>
      <c r="E395" s="52">
        <v>1</v>
      </c>
      <c r="F395" s="63">
        <v>7000</v>
      </c>
      <c r="G395" s="67">
        <v>7000</v>
      </c>
      <c r="H395" s="34"/>
      <c r="I395" s="33"/>
      <c r="J395" s="33"/>
      <c r="K395" s="33"/>
    </row>
    <row r="396" spans="1:11" ht="19" x14ac:dyDescent="0.25">
      <c r="A396" s="48">
        <v>43692</v>
      </c>
      <c r="B396" s="45" t="s">
        <v>320</v>
      </c>
      <c r="C396" s="53" t="s">
        <v>43</v>
      </c>
      <c r="D396" s="45" t="s">
        <v>393</v>
      </c>
      <c r="E396" s="52">
        <v>1</v>
      </c>
      <c r="F396" s="63">
        <v>7000</v>
      </c>
      <c r="G396" s="67">
        <v>7000</v>
      </c>
      <c r="H396" s="34"/>
      <c r="I396" s="33"/>
      <c r="J396" s="33"/>
      <c r="K396" s="33"/>
    </row>
    <row r="397" spans="1:11" ht="19" x14ac:dyDescent="0.25">
      <c r="A397" s="48">
        <v>43692</v>
      </c>
      <c r="B397" s="45" t="s">
        <v>321</v>
      </c>
      <c r="C397" s="53" t="s">
        <v>43</v>
      </c>
      <c r="D397" s="45" t="s">
        <v>388</v>
      </c>
      <c r="E397" s="52">
        <v>1</v>
      </c>
      <c r="F397" s="63">
        <v>3000</v>
      </c>
      <c r="G397" s="67">
        <v>3000</v>
      </c>
      <c r="H397" s="34"/>
      <c r="I397" s="33"/>
      <c r="J397" s="33"/>
      <c r="K397" s="33"/>
    </row>
    <row r="398" spans="1:11" ht="19" x14ac:dyDescent="0.25">
      <c r="A398" s="48">
        <v>43692</v>
      </c>
      <c r="B398" s="45" t="s">
        <v>322</v>
      </c>
      <c r="C398" s="53" t="s">
        <v>370</v>
      </c>
      <c r="D398" s="45" t="s">
        <v>47</v>
      </c>
      <c r="E398" s="52">
        <v>1</v>
      </c>
      <c r="F398" s="63">
        <v>5000</v>
      </c>
      <c r="G398" s="67">
        <v>5000</v>
      </c>
      <c r="H398" s="34"/>
      <c r="I398" s="33"/>
      <c r="J398" s="33"/>
      <c r="K398" s="33"/>
    </row>
    <row r="399" spans="1:11" ht="19" x14ac:dyDescent="0.25">
      <c r="A399" s="48">
        <v>43692</v>
      </c>
      <c r="B399" s="45" t="s">
        <v>42</v>
      </c>
      <c r="C399" s="53" t="s">
        <v>385</v>
      </c>
      <c r="D399" s="45" t="s">
        <v>42</v>
      </c>
      <c r="E399" s="52">
        <v>1</v>
      </c>
      <c r="F399" s="63">
        <v>10000</v>
      </c>
      <c r="G399" s="67">
        <v>10000</v>
      </c>
      <c r="H399" s="34"/>
      <c r="I399" s="33"/>
      <c r="J399" s="33"/>
      <c r="K399" s="33"/>
    </row>
    <row r="400" spans="1:11" ht="19" x14ac:dyDescent="0.25">
      <c r="A400" s="48">
        <v>43692</v>
      </c>
      <c r="B400" s="45" t="s">
        <v>638</v>
      </c>
      <c r="C400" s="53" t="s">
        <v>385</v>
      </c>
      <c r="D400" s="45" t="s">
        <v>397</v>
      </c>
      <c r="E400" s="52">
        <v>2</v>
      </c>
      <c r="F400" s="63">
        <v>3000</v>
      </c>
      <c r="G400" s="67">
        <v>6000</v>
      </c>
      <c r="H400" s="34"/>
      <c r="I400" s="33"/>
      <c r="J400" s="33"/>
      <c r="K400" s="33"/>
    </row>
    <row r="401" spans="1:11" ht="19" x14ac:dyDescent="0.25">
      <c r="A401" s="48">
        <v>43692</v>
      </c>
      <c r="B401" s="45" t="s">
        <v>271</v>
      </c>
      <c r="C401" s="53" t="s">
        <v>43</v>
      </c>
      <c r="D401" s="45" t="s">
        <v>562</v>
      </c>
      <c r="E401" s="52">
        <v>1</v>
      </c>
      <c r="F401" s="63">
        <v>1500</v>
      </c>
      <c r="G401" s="67">
        <v>1500</v>
      </c>
      <c r="H401" s="34"/>
      <c r="I401" s="33"/>
      <c r="J401" s="33"/>
      <c r="K401" s="33"/>
    </row>
    <row r="402" spans="1:11" ht="19" x14ac:dyDescent="0.25">
      <c r="A402" s="48">
        <v>43692</v>
      </c>
      <c r="B402" s="45" t="s">
        <v>324</v>
      </c>
      <c r="C402" s="53" t="s">
        <v>385</v>
      </c>
      <c r="D402" s="45" t="s">
        <v>514</v>
      </c>
      <c r="E402" s="52"/>
      <c r="F402" s="63"/>
      <c r="G402" s="67">
        <v>157000</v>
      </c>
      <c r="H402" s="34"/>
      <c r="I402" s="33"/>
      <c r="J402" s="33"/>
      <c r="K402" s="33"/>
    </row>
    <row r="403" spans="1:11" ht="19" x14ac:dyDescent="0.25">
      <c r="A403" s="48">
        <v>43692</v>
      </c>
      <c r="B403" s="45" t="s">
        <v>325</v>
      </c>
      <c r="C403" s="53" t="s">
        <v>385</v>
      </c>
      <c r="D403" s="45" t="s">
        <v>514</v>
      </c>
      <c r="E403" s="52">
        <v>1</v>
      </c>
      <c r="F403" s="63">
        <v>3000</v>
      </c>
      <c r="G403" s="67">
        <v>3000</v>
      </c>
      <c r="H403" s="34"/>
      <c r="I403" s="33"/>
      <c r="J403" s="33"/>
      <c r="K403" s="33"/>
    </row>
    <row r="404" spans="1:11" ht="19" x14ac:dyDescent="0.25">
      <c r="A404" s="48">
        <v>43692</v>
      </c>
      <c r="B404" s="45" t="s">
        <v>642</v>
      </c>
      <c r="C404" s="53" t="s">
        <v>513</v>
      </c>
      <c r="D404" s="45" t="s">
        <v>394</v>
      </c>
      <c r="E404" s="52">
        <v>7</v>
      </c>
      <c r="F404" s="63">
        <v>300</v>
      </c>
      <c r="G404" s="67">
        <v>2100</v>
      </c>
      <c r="H404" s="34"/>
      <c r="I404" s="33"/>
      <c r="J404" s="33"/>
      <c r="K404" s="33"/>
    </row>
    <row r="405" spans="1:11" ht="19" x14ac:dyDescent="0.25">
      <c r="A405" s="48" t="s">
        <v>314</v>
      </c>
      <c r="B405" s="45" t="s">
        <v>327</v>
      </c>
      <c r="C405" s="53" t="s">
        <v>43</v>
      </c>
      <c r="D405" s="45" t="s">
        <v>372</v>
      </c>
      <c r="E405" s="52">
        <v>1</v>
      </c>
      <c r="F405" s="63">
        <v>8810</v>
      </c>
      <c r="G405" s="67">
        <v>8810</v>
      </c>
      <c r="H405" s="34"/>
      <c r="I405" s="33"/>
      <c r="J405" s="33"/>
      <c r="K405" s="33"/>
    </row>
    <row r="406" spans="1:11" ht="19" x14ac:dyDescent="0.25">
      <c r="A406" s="48">
        <v>43692</v>
      </c>
      <c r="B406" s="45" t="s">
        <v>328</v>
      </c>
      <c r="C406" s="53" t="s">
        <v>576</v>
      </c>
      <c r="D406" s="45" t="s">
        <v>328</v>
      </c>
      <c r="E406" s="52">
        <v>1</v>
      </c>
      <c r="F406" s="63">
        <v>110000</v>
      </c>
      <c r="G406" s="67">
        <v>110000</v>
      </c>
      <c r="H406" s="34"/>
      <c r="I406" s="33"/>
      <c r="J406" s="33"/>
      <c r="K406" s="33"/>
    </row>
    <row r="407" spans="1:11" ht="19" x14ac:dyDescent="0.25">
      <c r="A407" s="48">
        <v>43694</v>
      </c>
      <c r="B407" s="45" t="s">
        <v>577</v>
      </c>
      <c r="C407" s="53" t="s">
        <v>385</v>
      </c>
      <c r="D407" s="45" t="s">
        <v>226</v>
      </c>
      <c r="E407" s="52">
        <v>1</v>
      </c>
      <c r="F407" s="63">
        <v>755000</v>
      </c>
      <c r="G407" s="67">
        <v>755000</v>
      </c>
      <c r="H407" s="34"/>
      <c r="I407" s="33"/>
      <c r="J407" s="33"/>
      <c r="K407" s="33"/>
    </row>
    <row r="408" spans="1:11" ht="19" x14ac:dyDescent="0.25">
      <c r="A408" s="48">
        <v>43694</v>
      </c>
      <c r="B408" s="45" t="s">
        <v>578</v>
      </c>
      <c r="C408" s="53" t="s">
        <v>513</v>
      </c>
      <c r="D408" s="45" t="s">
        <v>542</v>
      </c>
      <c r="E408" s="52">
        <v>1</v>
      </c>
      <c r="F408" s="63">
        <v>1656000</v>
      </c>
      <c r="G408" s="67">
        <v>1656000</v>
      </c>
      <c r="H408" s="34"/>
      <c r="I408" s="33"/>
      <c r="J408" s="33"/>
      <c r="K408" s="33"/>
    </row>
    <row r="409" spans="1:11" ht="19" x14ac:dyDescent="0.25">
      <c r="A409" s="48">
        <v>43694</v>
      </c>
      <c r="B409" s="45" t="s">
        <v>579</v>
      </c>
      <c r="C409" s="53" t="s">
        <v>385</v>
      </c>
      <c r="D409" s="45" t="s">
        <v>367</v>
      </c>
      <c r="E409" s="52">
        <v>1</v>
      </c>
      <c r="F409" s="63">
        <v>120000</v>
      </c>
      <c r="G409" s="67">
        <v>120000</v>
      </c>
      <c r="H409" s="34"/>
      <c r="I409" s="33"/>
      <c r="J409" s="33"/>
      <c r="K409" s="33"/>
    </row>
    <row r="410" spans="1:11" ht="19" x14ac:dyDescent="0.25">
      <c r="A410" s="48">
        <v>43694</v>
      </c>
      <c r="B410" s="45" t="s">
        <v>580</v>
      </c>
      <c r="C410" s="53" t="s">
        <v>559</v>
      </c>
      <c r="D410" s="45" t="s">
        <v>560</v>
      </c>
      <c r="E410" s="52">
        <v>1</v>
      </c>
      <c r="F410" s="63">
        <v>332500</v>
      </c>
      <c r="G410" s="67">
        <v>332500</v>
      </c>
      <c r="H410" s="34"/>
      <c r="I410" s="33"/>
      <c r="J410" s="33"/>
      <c r="K410" s="33"/>
    </row>
    <row r="411" spans="1:11" ht="19" x14ac:dyDescent="0.25">
      <c r="A411" s="48">
        <v>43694</v>
      </c>
      <c r="B411" s="45" t="s">
        <v>581</v>
      </c>
      <c r="C411" s="53" t="s">
        <v>399</v>
      </c>
      <c r="D411" s="45" t="s">
        <v>407</v>
      </c>
      <c r="E411" s="52">
        <v>1</v>
      </c>
      <c r="F411" s="63">
        <v>250000</v>
      </c>
      <c r="G411" s="67">
        <v>250000</v>
      </c>
      <c r="H411" s="34"/>
      <c r="I411" s="33"/>
      <c r="J411" s="33"/>
      <c r="K411" s="33"/>
    </row>
    <row r="412" spans="1:11" ht="19" x14ac:dyDescent="0.25">
      <c r="A412" s="48">
        <v>43694</v>
      </c>
      <c r="B412" s="45" t="s">
        <v>582</v>
      </c>
      <c r="C412" s="53" t="s">
        <v>399</v>
      </c>
      <c r="D412" s="45" t="s">
        <v>407</v>
      </c>
      <c r="E412" s="52">
        <v>1</v>
      </c>
      <c r="F412" s="63">
        <v>250000</v>
      </c>
      <c r="G412" s="67">
        <v>250000</v>
      </c>
      <c r="H412" s="34"/>
      <c r="I412" s="33"/>
      <c r="J412" s="33"/>
      <c r="K412" s="33"/>
    </row>
    <row r="413" spans="1:11" ht="19" x14ac:dyDescent="0.25">
      <c r="A413" s="48">
        <v>43694</v>
      </c>
      <c r="B413" s="45" t="s">
        <v>583</v>
      </c>
      <c r="C413" s="53" t="s">
        <v>563</v>
      </c>
      <c r="D413" s="45" t="s">
        <v>564</v>
      </c>
      <c r="E413" s="52">
        <v>150</v>
      </c>
      <c r="F413" s="63">
        <v>9500</v>
      </c>
      <c r="G413" s="67">
        <v>1425000</v>
      </c>
      <c r="H413" s="34"/>
      <c r="I413" s="33"/>
      <c r="J413" s="33"/>
      <c r="K413" s="33"/>
    </row>
    <row r="414" spans="1:11" ht="19" x14ac:dyDescent="0.25">
      <c r="A414" s="48" t="s">
        <v>330</v>
      </c>
      <c r="B414" s="45" t="s">
        <v>655</v>
      </c>
      <c r="C414" s="53" t="s">
        <v>513</v>
      </c>
      <c r="D414" s="45" t="s">
        <v>561</v>
      </c>
      <c r="E414" s="52">
        <v>16</v>
      </c>
      <c r="F414" s="63">
        <v>10000</v>
      </c>
      <c r="G414" s="67">
        <v>160000</v>
      </c>
      <c r="H414" s="34"/>
      <c r="I414" s="33"/>
      <c r="J414" s="33"/>
      <c r="K414" s="33"/>
    </row>
    <row r="415" spans="1:11" ht="19" x14ac:dyDescent="0.25">
      <c r="A415" s="48">
        <v>43694</v>
      </c>
      <c r="B415" s="45" t="s">
        <v>680</v>
      </c>
      <c r="C415" s="53" t="s">
        <v>385</v>
      </c>
      <c r="D415" s="45" t="s">
        <v>514</v>
      </c>
      <c r="E415" s="52">
        <v>881</v>
      </c>
      <c r="F415" s="63">
        <v>70</v>
      </c>
      <c r="G415" s="67">
        <v>61670</v>
      </c>
      <c r="H415" s="34"/>
      <c r="I415" s="33"/>
      <c r="J415" s="33"/>
      <c r="K415" s="33"/>
    </row>
    <row r="416" spans="1:11" ht="19" x14ac:dyDescent="0.25">
      <c r="A416" s="48">
        <v>43694</v>
      </c>
      <c r="B416" s="45" t="s">
        <v>822</v>
      </c>
      <c r="C416" s="53" t="s">
        <v>571</v>
      </c>
      <c r="D416" s="45" t="s">
        <v>514</v>
      </c>
      <c r="E416" s="52">
        <v>14</v>
      </c>
      <c r="F416" s="63">
        <v>700</v>
      </c>
      <c r="G416" s="67">
        <v>9800</v>
      </c>
      <c r="H416" s="34"/>
      <c r="I416" s="33"/>
      <c r="J416" s="33"/>
      <c r="K416" s="33"/>
    </row>
    <row r="417" spans="1:11" ht="19" x14ac:dyDescent="0.25">
      <c r="A417" s="48">
        <v>43694</v>
      </c>
      <c r="B417" s="45" t="s">
        <v>635</v>
      </c>
      <c r="C417" s="53" t="s">
        <v>385</v>
      </c>
      <c r="D417" s="45" t="s">
        <v>55</v>
      </c>
      <c r="E417" s="52">
        <v>19</v>
      </c>
      <c r="F417" s="63">
        <v>800</v>
      </c>
      <c r="G417" s="67">
        <v>15200</v>
      </c>
      <c r="H417" s="34"/>
      <c r="I417" s="33"/>
      <c r="J417" s="33"/>
      <c r="K417" s="33"/>
    </row>
    <row r="418" spans="1:11" ht="19" x14ac:dyDescent="0.25">
      <c r="A418" s="48">
        <v>43694</v>
      </c>
      <c r="B418" s="45" t="s">
        <v>310</v>
      </c>
      <c r="C418" s="53" t="s">
        <v>310</v>
      </c>
      <c r="D418" s="45" t="s">
        <v>398</v>
      </c>
      <c r="E418" s="52">
        <v>1</v>
      </c>
      <c r="F418" s="63">
        <v>4000</v>
      </c>
      <c r="G418" s="67">
        <v>4000</v>
      </c>
      <c r="H418" s="34"/>
      <c r="I418" s="33"/>
      <c r="J418" s="33"/>
      <c r="K418" s="33"/>
    </row>
    <row r="419" spans="1:11" ht="19" x14ac:dyDescent="0.25">
      <c r="A419" s="48">
        <v>43694</v>
      </c>
      <c r="B419" s="45" t="s">
        <v>642</v>
      </c>
      <c r="C419" s="53" t="s">
        <v>513</v>
      </c>
      <c r="D419" s="45" t="s">
        <v>394</v>
      </c>
      <c r="E419" s="52">
        <v>5</v>
      </c>
      <c r="F419" s="63">
        <v>300</v>
      </c>
      <c r="G419" s="67">
        <v>1500</v>
      </c>
      <c r="H419" s="34"/>
      <c r="I419" s="33"/>
      <c r="J419" s="33"/>
      <c r="K419" s="33"/>
    </row>
    <row r="420" spans="1:11" ht="19" x14ac:dyDescent="0.25">
      <c r="A420" s="48">
        <v>43694</v>
      </c>
      <c r="B420" s="45" t="s">
        <v>825</v>
      </c>
      <c r="C420" s="53" t="s">
        <v>385</v>
      </c>
      <c r="D420" s="45" t="s">
        <v>397</v>
      </c>
      <c r="E420" s="52">
        <v>2</v>
      </c>
      <c r="F420" s="63">
        <v>3000</v>
      </c>
      <c r="G420" s="67">
        <v>6000</v>
      </c>
      <c r="H420" s="34"/>
      <c r="I420" s="33"/>
      <c r="J420" s="33"/>
      <c r="K420" s="33"/>
    </row>
    <row r="421" spans="1:11" ht="19" x14ac:dyDescent="0.25">
      <c r="A421" s="48">
        <v>43694</v>
      </c>
      <c r="B421" s="45" t="s">
        <v>42</v>
      </c>
      <c r="C421" s="53" t="s">
        <v>385</v>
      </c>
      <c r="D421" s="45" t="s">
        <v>42</v>
      </c>
      <c r="E421" s="52">
        <v>1</v>
      </c>
      <c r="F421" s="63">
        <v>15000</v>
      </c>
      <c r="G421" s="67">
        <v>15000</v>
      </c>
      <c r="H421" s="34"/>
      <c r="I421" s="33"/>
      <c r="J421" s="33"/>
      <c r="K421" s="33"/>
    </row>
    <row r="422" spans="1:11" ht="19" x14ac:dyDescent="0.25">
      <c r="A422" s="48">
        <v>43694</v>
      </c>
      <c r="B422" s="45" t="s">
        <v>343</v>
      </c>
      <c r="C422" s="53" t="s">
        <v>43</v>
      </c>
      <c r="D422" s="45" t="s">
        <v>584</v>
      </c>
      <c r="E422" s="52">
        <v>1</v>
      </c>
      <c r="F422" s="63">
        <v>7000</v>
      </c>
      <c r="G422" s="67">
        <v>7000</v>
      </c>
      <c r="H422" s="34"/>
      <c r="I422" s="33"/>
      <c r="J422" s="33"/>
      <c r="K422" s="33"/>
    </row>
    <row r="423" spans="1:11" ht="19" x14ac:dyDescent="0.25">
      <c r="A423" s="48">
        <v>43694</v>
      </c>
      <c r="B423" s="45" t="s">
        <v>235</v>
      </c>
      <c r="C423" s="53" t="s">
        <v>43</v>
      </c>
      <c r="D423" s="45" t="s">
        <v>381</v>
      </c>
      <c r="E423" s="52">
        <v>1</v>
      </c>
      <c r="F423" s="63">
        <v>5000</v>
      </c>
      <c r="G423" s="67">
        <v>5000</v>
      </c>
      <c r="H423" s="34"/>
      <c r="I423" s="33"/>
      <c r="J423" s="33"/>
      <c r="K423" s="33"/>
    </row>
    <row r="424" spans="1:11" ht="19" x14ac:dyDescent="0.25">
      <c r="A424" s="48">
        <v>43694</v>
      </c>
      <c r="B424" s="45" t="s">
        <v>829</v>
      </c>
      <c r="C424" s="53" t="s">
        <v>405</v>
      </c>
      <c r="D424" s="45" t="s">
        <v>392</v>
      </c>
      <c r="E424" s="52">
        <v>100</v>
      </c>
      <c r="F424" s="63">
        <v>900</v>
      </c>
      <c r="G424" s="67">
        <v>90000</v>
      </c>
      <c r="H424" s="34"/>
      <c r="I424" s="33"/>
      <c r="J424" s="33"/>
      <c r="K424" s="33"/>
    </row>
    <row r="425" spans="1:11" ht="19" x14ac:dyDescent="0.25">
      <c r="A425" s="48" t="s">
        <v>345</v>
      </c>
      <c r="B425" s="45" t="s">
        <v>582</v>
      </c>
      <c r="C425" s="53" t="s">
        <v>399</v>
      </c>
      <c r="D425" s="45" t="s">
        <v>407</v>
      </c>
      <c r="E425" s="52">
        <v>1</v>
      </c>
      <c r="F425" s="63">
        <v>1750000</v>
      </c>
      <c r="G425" s="67">
        <v>1750000</v>
      </c>
      <c r="H425" s="34"/>
      <c r="I425" s="33"/>
      <c r="J425" s="33"/>
      <c r="K425" s="33"/>
    </row>
    <row r="426" spans="1:11" ht="19" x14ac:dyDescent="0.25">
      <c r="A426" s="48">
        <v>43696</v>
      </c>
      <c r="B426" s="45" t="s">
        <v>828</v>
      </c>
      <c r="C426" s="53" t="s">
        <v>513</v>
      </c>
      <c r="D426" s="45" t="s">
        <v>561</v>
      </c>
      <c r="E426" s="52">
        <v>8</v>
      </c>
      <c r="F426" s="63">
        <v>10000</v>
      </c>
      <c r="G426" s="67">
        <v>80000</v>
      </c>
      <c r="H426" s="34"/>
      <c r="I426" s="33"/>
      <c r="J426" s="33"/>
      <c r="K426" s="33"/>
    </row>
    <row r="427" spans="1:11" ht="19" x14ac:dyDescent="0.25">
      <c r="A427" s="48">
        <v>43696</v>
      </c>
      <c r="B427" s="45" t="s">
        <v>347</v>
      </c>
      <c r="C427" s="53" t="s">
        <v>385</v>
      </c>
      <c r="D427" s="45" t="s">
        <v>55</v>
      </c>
      <c r="E427" s="52"/>
      <c r="F427" s="63"/>
      <c r="G427" s="67">
        <v>10400</v>
      </c>
      <c r="H427" s="34"/>
      <c r="I427" s="33"/>
      <c r="J427" s="33"/>
      <c r="K427" s="33"/>
    </row>
    <row r="428" spans="1:11" ht="19" x14ac:dyDescent="0.25">
      <c r="A428" s="48">
        <v>43696</v>
      </c>
      <c r="B428" s="45" t="s">
        <v>826</v>
      </c>
      <c r="C428" s="53" t="s">
        <v>385</v>
      </c>
      <c r="D428" s="45" t="s">
        <v>58</v>
      </c>
      <c r="E428" s="52">
        <v>2</v>
      </c>
      <c r="F428" s="63">
        <v>3000</v>
      </c>
      <c r="G428" s="67">
        <v>6000</v>
      </c>
      <c r="H428" s="34"/>
      <c r="I428" s="33"/>
      <c r="J428" s="33"/>
      <c r="K428" s="33"/>
    </row>
    <row r="429" spans="1:11" ht="19" x14ac:dyDescent="0.25">
      <c r="A429" s="48">
        <v>43696</v>
      </c>
      <c r="B429" s="45" t="s">
        <v>310</v>
      </c>
      <c r="C429" s="53" t="s">
        <v>310</v>
      </c>
      <c r="D429" s="45" t="s">
        <v>398</v>
      </c>
      <c r="E429" s="52">
        <v>1</v>
      </c>
      <c r="F429" s="63">
        <v>3000</v>
      </c>
      <c r="G429" s="67">
        <v>3000</v>
      </c>
      <c r="H429" s="34"/>
      <c r="I429" s="33"/>
      <c r="J429" s="33"/>
      <c r="K429" s="33"/>
    </row>
    <row r="430" spans="1:11" ht="19" x14ac:dyDescent="0.25">
      <c r="A430" s="48">
        <v>43696</v>
      </c>
      <c r="B430" s="45" t="s">
        <v>630</v>
      </c>
      <c r="C430" s="53" t="s">
        <v>385</v>
      </c>
      <c r="D430" s="45" t="s">
        <v>390</v>
      </c>
      <c r="E430" s="52">
        <v>30</v>
      </c>
      <c r="F430" s="63">
        <v>500</v>
      </c>
      <c r="G430" s="67">
        <v>15000</v>
      </c>
      <c r="H430" s="34"/>
      <c r="I430" s="33"/>
      <c r="J430" s="33"/>
      <c r="K430" s="33"/>
    </row>
    <row r="431" spans="1:11" ht="19" x14ac:dyDescent="0.25">
      <c r="A431" s="48">
        <v>43696</v>
      </c>
      <c r="B431" s="45" t="s">
        <v>51</v>
      </c>
      <c r="C431" s="53" t="s">
        <v>368</v>
      </c>
      <c r="D431" s="45" t="s">
        <v>51</v>
      </c>
      <c r="E431" s="52">
        <v>10</v>
      </c>
      <c r="F431" s="63">
        <v>100</v>
      </c>
      <c r="G431" s="67">
        <v>1000</v>
      </c>
      <c r="H431" s="34"/>
      <c r="I431" s="33"/>
      <c r="J431" s="33"/>
      <c r="K431" s="33"/>
    </row>
    <row r="432" spans="1:11" ht="19" x14ac:dyDescent="0.25">
      <c r="A432" s="48">
        <v>43696</v>
      </c>
      <c r="B432" s="45" t="s">
        <v>350</v>
      </c>
      <c r="C432" s="53" t="s">
        <v>405</v>
      </c>
      <c r="D432" s="45" t="s">
        <v>350</v>
      </c>
      <c r="E432" s="52">
        <v>1</v>
      </c>
      <c r="F432" s="63">
        <v>500</v>
      </c>
      <c r="G432" s="67">
        <v>500</v>
      </c>
      <c r="H432" s="34"/>
      <c r="I432" s="33"/>
      <c r="J432" s="33"/>
      <c r="K432" s="33"/>
    </row>
    <row r="433" spans="1:11" ht="19" x14ac:dyDescent="0.25">
      <c r="A433" s="48">
        <v>43696</v>
      </c>
      <c r="B433" s="45" t="s">
        <v>351</v>
      </c>
      <c r="C433" s="53" t="s">
        <v>43</v>
      </c>
      <c r="D433" s="45" t="s">
        <v>351</v>
      </c>
      <c r="E433" s="52">
        <v>1</v>
      </c>
      <c r="F433" s="63">
        <v>2000</v>
      </c>
      <c r="G433" s="67">
        <v>2000</v>
      </c>
      <c r="H433" s="34"/>
      <c r="I433" s="33"/>
      <c r="J433" s="33"/>
      <c r="K433" s="33"/>
    </row>
    <row r="434" spans="1:11" ht="19" x14ac:dyDescent="0.25">
      <c r="A434" s="48">
        <v>43696</v>
      </c>
      <c r="B434" s="45" t="s">
        <v>822</v>
      </c>
      <c r="C434" s="53" t="s">
        <v>571</v>
      </c>
      <c r="D434" s="45" t="s">
        <v>514</v>
      </c>
      <c r="E434" s="52">
        <v>20</v>
      </c>
      <c r="F434" s="63">
        <v>700</v>
      </c>
      <c r="G434" s="67">
        <v>14000</v>
      </c>
      <c r="H434" s="34"/>
      <c r="I434" s="33"/>
      <c r="J434" s="33"/>
      <c r="K434" s="33"/>
    </row>
    <row r="435" spans="1:11" ht="19" x14ac:dyDescent="0.25">
      <c r="A435" s="48">
        <v>43696</v>
      </c>
      <c r="B435" s="45" t="s">
        <v>42</v>
      </c>
      <c r="C435" s="53" t="s">
        <v>385</v>
      </c>
      <c r="D435" s="45" t="s">
        <v>42</v>
      </c>
      <c r="E435" s="52">
        <v>1</v>
      </c>
      <c r="F435" s="63">
        <v>25000</v>
      </c>
      <c r="G435" s="67">
        <v>25000</v>
      </c>
      <c r="H435" s="34"/>
      <c r="I435" s="33"/>
      <c r="J435" s="33"/>
      <c r="K435" s="33"/>
    </row>
    <row r="436" spans="1:11" ht="19" x14ac:dyDescent="0.25">
      <c r="A436" s="48">
        <v>43696</v>
      </c>
      <c r="B436" s="45" t="s">
        <v>353</v>
      </c>
      <c r="C436" s="53" t="s">
        <v>385</v>
      </c>
      <c r="D436" s="45" t="s">
        <v>397</v>
      </c>
      <c r="E436" s="52">
        <v>2</v>
      </c>
      <c r="F436" s="63">
        <v>3000</v>
      </c>
      <c r="G436" s="67">
        <v>6000</v>
      </c>
      <c r="H436" s="34"/>
      <c r="I436" s="33"/>
      <c r="J436" s="33"/>
      <c r="K436" s="33"/>
    </row>
    <row r="437" spans="1:11" ht="19" x14ac:dyDescent="0.25">
      <c r="A437" s="48">
        <v>43696</v>
      </c>
      <c r="B437" s="45" t="s">
        <v>354</v>
      </c>
      <c r="C437" s="53" t="s">
        <v>405</v>
      </c>
      <c r="D437" s="45" t="s">
        <v>585</v>
      </c>
      <c r="E437" s="52">
        <v>1</v>
      </c>
      <c r="F437" s="63">
        <v>25000</v>
      </c>
      <c r="G437" s="67">
        <v>25000</v>
      </c>
      <c r="H437" s="34"/>
      <c r="I437" s="33"/>
      <c r="J437" s="33"/>
      <c r="K437" s="33"/>
    </row>
    <row r="438" spans="1:11" ht="19" x14ac:dyDescent="0.25">
      <c r="A438" s="48">
        <v>43696</v>
      </c>
      <c r="B438" s="45" t="s">
        <v>355</v>
      </c>
      <c r="C438" s="53" t="s">
        <v>405</v>
      </c>
      <c r="D438" s="45" t="s">
        <v>355</v>
      </c>
      <c r="E438" s="52">
        <v>1</v>
      </c>
      <c r="F438" s="63">
        <v>36000</v>
      </c>
      <c r="G438" s="67">
        <v>36000</v>
      </c>
      <c r="H438" s="34"/>
      <c r="I438" s="33"/>
      <c r="J438" s="33"/>
      <c r="K438" s="33"/>
    </row>
    <row r="439" spans="1:11" ht="24" x14ac:dyDescent="0.3">
      <c r="A439" s="48" t="s">
        <v>416</v>
      </c>
      <c r="B439" s="45" t="s">
        <v>827</v>
      </c>
      <c r="C439" s="49" t="s">
        <v>405</v>
      </c>
      <c r="D439" s="45" t="s">
        <v>392</v>
      </c>
      <c r="E439" s="52">
        <v>50</v>
      </c>
      <c r="F439" s="63">
        <v>5900</v>
      </c>
      <c r="G439" s="67">
        <v>295000</v>
      </c>
      <c r="H439" s="18"/>
      <c r="I439" s="17"/>
      <c r="J439" s="17"/>
      <c r="K439" s="17"/>
    </row>
    <row r="440" spans="1:11" x14ac:dyDescent="0.25">
      <c r="A440" s="48">
        <v>43697</v>
      </c>
      <c r="B440" s="45" t="s">
        <v>830</v>
      </c>
      <c r="C440" s="49" t="s">
        <v>405</v>
      </c>
      <c r="D440" s="46" t="s">
        <v>590</v>
      </c>
      <c r="E440" s="52">
        <v>2</v>
      </c>
      <c r="F440" s="63">
        <v>88000</v>
      </c>
      <c r="G440" s="67">
        <v>176000</v>
      </c>
    </row>
    <row r="441" spans="1:11" x14ac:dyDescent="0.25">
      <c r="A441" s="48">
        <v>43697</v>
      </c>
      <c r="B441" s="45" t="s">
        <v>831</v>
      </c>
      <c r="C441" s="49" t="s">
        <v>376</v>
      </c>
      <c r="D441" s="46" t="s">
        <v>591</v>
      </c>
      <c r="E441" s="52">
        <v>1</v>
      </c>
      <c r="F441" s="63">
        <v>25000</v>
      </c>
      <c r="G441" s="67">
        <v>25000</v>
      </c>
    </row>
    <row r="442" spans="1:11" x14ac:dyDescent="0.25">
      <c r="A442" s="48">
        <v>43697</v>
      </c>
      <c r="B442" s="45" t="s">
        <v>832</v>
      </c>
      <c r="C442" s="49" t="s">
        <v>405</v>
      </c>
      <c r="D442" s="46" t="s">
        <v>367</v>
      </c>
      <c r="E442" s="52">
        <v>20</v>
      </c>
      <c r="F442" s="63">
        <v>3500</v>
      </c>
      <c r="G442" s="67">
        <v>70000</v>
      </c>
    </row>
    <row r="443" spans="1:11" x14ac:dyDescent="0.25">
      <c r="A443" s="48">
        <v>43697</v>
      </c>
      <c r="B443" s="45" t="s">
        <v>833</v>
      </c>
      <c r="C443" s="49" t="s">
        <v>405</v>
      </c>
      <c r="D443" s="46" t="s">
        <v>367</v>
      </c>
      <c r="E443" s="52">
        <v>150</v>
      </c>
      <c r="F443" s="63">
        <v>1200</v>
      </c>
      <c r="G443" s="67">
        <v>180000</v>
      </c>
    </row>
    <row r="444" spans="1:11" x14ac:dyDescent="0.25">
      <c r="A444" s="48">
        <v>43697</v>
      </c>
      <c r="B444" s="45" t="s">
        <v>834</v>
      </c>
      <c r="C444" s="49" t="s">
        <v>405</v>
      </c>
      <c r="D444" s="46" t="s">
        <v>367</v>
      </c>
      <c r="E444" s="52">
        <v>3</v>
      </c>
      <c r="F444" s="63">
        <v>75000</v>
      </c>
      <c r="G444" s="67">
        <v>225000</v>
      </c>
    </row>
    <row r="445" spans="1:11" x14ac:dyDescent="0.25">
      <c r="A445" s="48">
        <v>43697</v>
      </c>
      <c r="B445" s="45" t="s">
        <v>586</v>
      </c>
      <c r="C445" s="49" t="s">
        <v>399</v>
      </c>
      <c r="D445" s="46" t="s">
        <v>407</v>
      </c>
      <c r="E445" s="52">
        <v>1</v>
      </c>
      <c r="F445" s="63">
        <v>1000000</v>
      </c>
      <c r="G445" s="67">
        <v>1000000</v>
      </c>
    </row>
    <row r="446" spans="1:11" x14ac:dyDescent="0.25">
      <c r="A446" s="48" t="s">
        <v>416</v>
      </c>
      <c r="B446" s="45" t="s">
        <v>655</v>
      </c>
      <c r="C446" s="49" t="s">
        <v>559</v>
      </c>
      <c r="D446" s="46" t="s">
        <v>399</v>
      </c>
      <c r="E446" s="52">
        <v>10</v>
      </c>
      <c r="F446" s="63">
        <v>10000</v>
      </c>
      <c r="G446" s="67">
        <v>100000</v>
      </c>
    </row>
    <row r="447" spans="1:11" x14ac:dyDescent="0.25">
      <c r="A447" s="48">
        <v>43697</v>
      </c>
      <c r="B447" s="45" t="s">
        <v>635</v>
      </c>
      <c r="C447" s="49" t="s">
        <v>385</v>
      </c>
      <c r="D447" s="46" t="s">
        <v>55</v>
      </c>
      <c r="E447" s="52">
        <v>28</v>
      </c>
      <c r="F447" s="63">
        <v>800</v>
      </c>
      <c r="G447" s="67">
        <v>22400</v>
      </c>
    </row>
    <row r="448" spans="1:11" x14ac:dyDescent="0.25">
      <c r="A448" s="48">
        <v>43697</v>
      </c>
      <c r="B448" s="45" t="s">
        <v>310</v>
      </c>
      <c r="C448" s="49" t="s">
        <v>310</v>
      </c>
      <c r="D448" s="46" t="s">
        <v>398</v>
      </c>
      <c r="E448" s="52">
        <v>1</v>
      </c>
      <c r="F448" s="63">
        <v>4000</v>
      </c>
      <c r="G448" s="67">
        <v>4000</v>
      </c>
    </row>
    <row r="449" spans="1:7" x14ac:dyDescent="0.25">
      <c r="A449" s="48">
        <v>43697</v>
      </c>
      <c r="B449" s="45" t="s">
        <v>42</v>
      </c>
      <c r="C449" s="49" t="s">
        <v>385</v>
      </c>
      <c r="D449" s="46" t="s">
        <v>42</v>
      </c>
      <c r="E449" s="52">
        <v>1</v>
      </c>
      <c r="F449" s="63">
        <v>22000</v>
      </c>
      <c r="G449" s="67">
        <v>22000</v>
      </c>
    </row>
    <row r="450" spans="1:7" x14ac:dyDescent="0.25">
      <c r="A450" s="48">
        <v>43697</v>
      </c>
      <c r="B450" s="45" t="s">
        <v>642</v>
      </c>
      <c r="C450" s="49" t="s">
        <v>513</v>
      </c>
      <c r="D450" s="46" t="s">
        <v>394</v>
      </c>
      <c r="E450" s="52">
        <v>5</v>
      </c>
      <c r="F450" s="63">
        <v>300</v>
      </c>
      <c r="G450" s="67">
        <v>1500</v>
      </c>
    </row>
    <row r="451" spans="1:7" x14ac:dyDescent="0.25">
      <c r="A451" s="48">
        <v>43697</v>
      </c>
      <c r="B451" s="45" t="s">
        <v>643</v>
      </c>
      <c r="C451" s="49" t="s">
        <v>385</v>
      </c>
      <c r="D451" s="46" t="s">
        <v>58</v>
      </c>
      <c r="E451" s="52">
        <v>2</v>
      </c>
      <c r="F451" s="63">
        <v>4000</v>
      </c>
      <c r="G451" s="67">
        <v>8000</v>
      </c>
    </row>
    <row r="452" spans="1:7" x14ac:dyDescent="0.25">
      <c r="A452" s="48">
        <v>43697</v>
      </c>
      <c r="B452" s="45" t="s">
        <v>835</v>
      </c>
      <c r="C452" s="49" t="s">
        <v>385</v>
      </c>
      <c r="D452" s="46" t="s">
        <v>514</v>
      </c>
      <c r="E452" s="52">
        <v>400</v>
      </c>
      <c r="F452" s="63">
        <v>20</v>
      </c>
      <c r="G452" s="67">
        <v>8000</v>
      </c>
    </row>
    <row r="453" spans="1:7" x14ac:dyDescent="0.25">
      <c r="A453" s="48">
        <v>43697</v>
      </c>
      <c r="B453" s="45" t="s">
        <v>644</v>
      </c>
      <c r="C453" s="49" t="s">
        <v>385</v>
      </c>
      <c r="D453" s="46" t="s">
        <v>514</v>
      </c>
      <c r="E453" s="52">
        <v>44</v>
      </c>
      <c r="F453" s="63">
        <v>700</v>
      </c>
      <c r="G453" s="67">
        <v>30800</v>
      </c>
    </row>
    <row r="454" spans="1:7" x14ac:dyDescent="0.25">
      <c r="A454" s="48">
        <v>43697</v>
      </c>
      <c r="B454" s="45" t="s">
        <v>680</v>
      </c>
      <c r="C454" s="49" t="s">
        <v>385</v>
      </c>
      <c r="D454" s="46" t="s">
        <v>514</v>
      </c>
      <c r="E454" s="52">
        <v>684</v>
      </c>
      <c r="F454" s="63">
        <v>80</v>
      </c>
      <c r="G454" s="67">
        <v>54720</v>
      </c>
    </row>
    <row r="455" spans="1:7" x14ac:dyDescent="0.25">
      <c r="A455" s="48">
        <v>43697</v>
      </c>
      <c r="B455" s="45" t="s">
        <v>271</v>
      </c>
      <c r="C455" s="49" t="s">
        <v>43</v>
      </c>
      <c r="D455" s="46" t="s">
        <v>562</v>
      </c>
      <c r="E455" s="52">
        <v>1</v>
      </c>
      <c r="F455" s="63">
        <v>1500</v>
      </c>
      <c r="G455" s="67">
        <v>1500</v>
      </c>
    </row>
    <row r="456" spans="1:7" x14ac:dyDescent="0.25">
      <c r="A456" s="48">
        <v>43697</v>
      </c>
      <c r="B456" s="45" t="s">
        <v>638</v>
      </c>
      <c r="C456" s="49" t="s">
        <v>385</v>
      </c>
      <c r="D456" s="46" t="s">
        <v>397</v>
      </c>
      <c r="E456" s="52">
        <v>2</v>
      </c>
      <c r="F456" s="63">
        <v>3000</v>
      </c>
      <c r="G456" s="67">
        <v>6000</v>
      </c>
    </row>
    <row r="457" spans="1:7" x14ac:dyDescent="0.25">
      <c r="A457" s="48">
        <v>43697</v>
      </c>
      <c r="B457" s="45" t="s">
        <v>431</v>
      </c>
      <c r="C457" s="49" t="s">
        <v>385</v>
      </c>
      <c r="D457" s="46" t="s">
        <v>367</v>
      </c>
      <c r="E457" s="52">
        <v>1</v>
      </c>
      <c r="F457" s="63">
        <v>80000</v>
      </c>
      <c r="G457" s="67">
        <v>80000</v>
      </c>
    </row>
    <row r="458" spans="1:7" x14ac:dyDescent="0.25">
      <c r="A458" s="48">
        <v>43697</v>
      </c>
      <c r="B458" s="45" t="s">
        <v>588</v>
      </c>
      <c r="C458" s="49" t="s">
        <v>385</v>
      </c>
      <c r="D458" s="46" t="s">
        <v>592</v>
      </c>
      <c r="E458" s="52">
        <v>1</v>
      </c>
      <c r="F458" s="63">
        <v>245000</v>
      </c>
      <c r="G458" s="67">
        <v>245000</v>
      </c>
    </row>
    <row r="459" spans="1:7" x14ac:dyDescent="0.25">
      <c r="A459" s="48" t="s">
        <v>433</v>
      </c>
      <c r="B459" s="45" t="s">
        <v>655</v>
      </c>
      <c r="C459" s="49" t="s">
        <v>513</v>
      </c>
      <c r="D459" s="46" t="s">
        <v>561</v>
      </c>
      <c r="E459" s="52">
        <v>7</v>
      </c>
      <c r="F459" s="63">
        <v>10000</v>
      </c>
      <c r="G459" s="67">
        <v>70000</v>
      </c>
    </row>
    <row r="460" spans="1:7" x14ac:dyDescent="0.25">
      <c r="A460" s="48">
        <v>43698</v>
      </c>
      <c r="B460" s="45" t="s">
        <v>42</v>
      </c>
      <c r="C460" s="49" t="s">
        <v>385</v>
      </c>
      <c r="D460" s="46" t="s">
        <v>42</v>
      </c>
      <c r="E460" s="52">
        <v>1</v>
      </c>
      <c r="F460" s="63">
        <v>14000</v>
      </c>
      <c r="G460" s="67">
        <v>14000</v>
      </c>
    </row>
    <row r="461" spans="1:7" x14ac:dyDescent="0.25">
      <c r="A461" s="48">
        <v>43698</v>
      </c>
      <c r="B461" s="45" t="s">
        <v>635</v>
      </c>
      <c r="C461" s="49" t="s">
        <v>385</v>
      </c>
      <c r="D461" s="46" t="s">
        <v>55</v>
      </c>
      <c r="E461" s="52">
        <v>7</v>
      </c>
      <c r="F461" s="63">
        <v>800</v>
      </c>
      <c r="G461" s="67">
        <v>5600</v>
      </c>
    </row>
    <row r="462" spans="1:7" x14ac:dyDescent="0.25">
      <c r="A462" s="48">
        <v>43698</v>
      </c>
      <c r="B462" s="45" t="s">
        <v>630</v>
      </c>
      <c r="C462" s="49" t="s">
        <v>385</v>
      </c>
      <c r="D462" s="46" t="s">
        <v>390</v>
      </c>
      <c r="E462" s="52">
        <v>106</v>
      </c>
      <c r="F462" s="63">
        <v>500</v>
      </c>
      <c r="G462" s="67">
        <v>53000</v>
      </c>
    </row>
    <row r="463" spans="1:7" x14ac:dyDescent="0.25">
      <c r="A463" s="48">
        <v>43698</v>
      </c>
      <c r="B463" s="45" t="s">
        <v>642</v>
      </c>
      <c r="C463" s="49" t="s">
        <v>513</v>
      </c>
      <c r="D463" s="46" t="s">
        <v>394</v>
      </c>
      <c r="E463" s="52">
        <v>5</v>
      </c>
      <c r="F463" s="63">
        <v>300</v>
      </c>
      <c r="G463" s="67">
        <v>1500</v>
      </c>
    </row>
    <row r="464" spans="1:7" x14ac:dyDescent="0.25">
      <c r="A464" s="48">
        <v>43698</v>
      </c>
      <c r="B464" s="45" t="s">
        <v>438</v>
      </c>
      <c r="C464" s="49" t="s">
        <v>385</v>
      </c>
      <c r="D464" s="46" t="s">
        <v>58</v>
      </c>
      <c r="E464" s="52">
        <v>1</v>
      </c>
      <c r="F464" s="63">
        <v>3000</v>
      </c>
      <c r="G464" s="67">
        <v>3000</v>
      </c>
    </row>
    <row r="465" spans="1:7" x14ac:dyDescent="0.25">
      <c r="A465" s="48">
        <v>43698</v>
      </c>
      <c r="B465" s="45" t="s">
        <v>42</v>
      </c>
      <c r="C465" s="49" t="s">
        <v>385</v>
      </c>
      <c r="D465" s="46" t="s">
        <v>42</v>
      </c>
      <c r="E465" s="52">
        <v>1</v>
      </c>
      <c r="F465" s="63">
        <v>8000</v>
      </c>
      <c r="G465" s="67">
        <v>8000</v>
      </c>
    </row>
    <row r="466" spans="1:7" x14ac:dyDescent="0.25">
      <c r="A466" s="48">
        <v>43698</v>
      </c>
      <c r="B466" s="45" t="s">
        <v>638</v>
      </c>
      <c r="C466" s="49" t="s">
        <v>385</v>
      </c>
      <c r="D466" s="46" t="s">
        <v>397</v>
      </c>
      <c r="E466" s="52">
        <v>2</v>
      </c>
      <c r="F466" s="63">
        <v>3000</v>
      </c>
      <c r="G466" s="67">
        <v>6000</v>
      </c>
    </row>
    <row r="467" spans="1:7" x14ac:dyDescent="0.25">
      <c r="A467" s="48">
        <v>43698</v>
      </c>
      <c r="B467" s="45" t="s">
        <v>439</v>
      </c>
      <c r="C467" s="49" t="s">
        <v>368</v>
      </c>
      <c r="D467" s="46" t="s">
        <v>51</v>
      </c>
      <c r="E467" s="52">
        <v>12</v>
      </c>
      <c r="F467" s="63">
        <v>100</v>
      </c>
      <c r="G467" s="67">
        <v>1200</v>
      </c>
    </row>
    <row r="468" spans="1:7" x14ac:dyDescent="0.25">
      <c r="A468" s="48">
        <v>43698</v>
      </c>
      <c r="B468" s="45" t="s">
        <v>320</v>
      </c>
      <c r="C468" s="49" t="s">
        <v>43</v>
      </c>
      <c r="D468" s="46" t="s">
        <v>393</v>
      </c>
      <c r="E468" s="52">
        <v>1</v>
      </c>
      <c r="F468" s="63">
        <v>5000</v>
      </c>
      <c r="G468" s="67">
        <v>5000</v>
      </c>
    </row>
    <row r="469" spans="1:7" x14ac:dyDescent="0.25">
      <c r="A469" s="48">
        <v>43698</v>
      </c>
      <c r="B469" s="45" t="s">
        <v>276</v>
      </c>
      <c r="C469" s="49" t="s">
        <v>238</v>
      </c>
      <c r="D469" s="46" t="s">
        <v>382</v>
      </c>
      <c r="E469" s="52">
        <v>1</v>
      </c>
      <c r="F469" s="63">
        <v>2000</v>
      </c>
      <c r="G469" s="67">
        <v>2000</v>
      </c>
    </row>
    <row r="470" spans="1:7" x14ac:dyDescent="0.25">
      <c r="A470" s="48">
        <v>43698</v>
      </c>
      <c r="B470" s="45" t="s">
        <v>836</v>
      </c>
      <c r="C470" s="49" t="s">
        <v>405</v>
      </c>
      <c r="D470" s="46" t="s">
        <v>392</v>
      </c>
      <c r="E470" s="52">
        <v>85</v>
      </c>
      <c r="F470" s="63">
        <v>800</v>
      </c>
      <c r="G470" s="67">
        <v>68000</v>
      </c>
    </row>
    <row r="471" spans="1:7" x14ac:dyDescent="0.25">
      <c r="A471" s="48" t="s">
        <v>433</v>
      </c>
      <c r="B471" s="45" t="s">
        <v>587</v>
      </c>
      <c r="C471" s="49" t="s">
        <v>383</v>
      </c>
      <c r="D471" s="46" t="s">
        <v>351</v>
      </c>
      <c r="E471" s="52">
        <v>1</v>
      </c>
      <c r="F471" s="63">
        <v>100000</v>
      </c>
      <c r="G471" s="67">
        <v>100000</v>
      </c>
    </row>
    <row r="472" spans="1:7" x14ac:dyDescent="0.25">
      <c r="A472" s="48">
        <v>43698</v>
      </c>
      <c r="B472" s="45" t="s">
        <v>442</v>
      </c>
      <c r="C472" s="49" t="s">
        <v>593</v>
      </c>
      <c r="D472" s="46" t="s">
        <v>594</v>
      </c>
      <c r="E472" s="52">
        <v>1</v>
      </c>
      <c r="F472" s="63">
        <v>24000</v>
      </c>
      <c r="G472" s="67">
        <v>24000</v>
      </c>
    </row>
    <row r="473" spans="1:7" x14ac:dyDescent="0.25">
      <c r="A473" s="48">
        <v>43698</v>
      </c>
      <c r="B473" s="45" t="s">
        <v>595</v>
      </c>
      <c r="C473" s="49" t="s">
        <v>405</v>
      </c>
      <c r="D473" s="46" t="s">
        <v>596</v>
      </c>
      <c r="E473" s="52">
        <v>1</v>
      </c>
      <c r="F473" s="63">
        <v>250000</v>
      </c>
      <c r="G473" s="67">
        <v>250000</v>
      </c>
    </row>
    <row r="474" spans="1:7" x14ac:dyDescent="0.25">
      <c r="A474" s="48">
        <v>43699</v>
      </c>
      <c r="B474" s="45" t="s">
        <v>445</v>
      </c>
      <c r="C474" s="49" t="s">
        <v>374</v>
      </c>
      <c r="D474" s="46" t="s">
        <v>372</v>
      </c>
      <c r="E474" s="52">
        <v>1</v>
      </c>
      <c r="F474" s="63">
        <v>3000</v>
      </c>
      <c r="G474" s="67">
        <v>3000</v>
      </c>
    </row>
    <row r="475" spans="1:7" x14ac:dyDescent="0.25">
      <c r="A475" s="48">
        <v>43699</v>
      </c>
      <c r="B475" s="45" t="s">
        <v>238</v>
      </c>
      <c r="C475" s="49" t="s">
        <v>276</v>
      </c>
      <c r="D475" s="46" t="s">
        <v>382</v>
      </c>
      <c r="E475" s="52">
        <v>1</v>
      </c>
      <c r="F475" s="63">
        <v>5000</v>
      </c>
      <c r="G475" s="67">
        <v>5000</v>
      </c>
    </row>
    <row r="476" spans="1:7" x14ac:dyDescent="0.25">
      <c r="A476" s="48">
        <v>43699</v>
      </c>
      <c r="B476" s="45" t="s">
        <v>638</v>
      </c>
      <c r="C476" s="49" t="s">
        <v>385</v>
      </c>
      <c r="D476" s="46" t="s">
        <v>397</v>
      </c>
      <c r="E476" s="52">
        <v>2</v>
      </c>
      <c r="F476" s="63">
        <v>3000</v>
      </c>
      <c r="G476" s="67">
        <v>6000</v>
      </c>
    </row>
    <row r="477" spans="1:7" x14ac:dyDescent="0.25">
      <c r="A477" s="48">
        <v>43699</v>
      </c>
      <c r="B477" s="45" t="s">
        <v>837</v>
      </c>
      <c r="C477" s="49" t="s">
        <v>385</v>
      </c>
      <c r="D477" s="46" t="s">
        <v>597</v>
      </c>
      <c r="E477" s="52">
        <v>180</v>
      </c>
      <c r="F477" s="63">
        <v>400</v>
      </c>
      <c r="G477" s="67">
        <v>72000</v>
      </c>
    </row>
    <row r="478" spans="1:7" x14ac:dyDescent="0.25">
      <c r="A478" s="48">
        <v>43699</v>
      </c>
      <c r="B478" s="45" t="s">
        <v>42</v>
      </c>
      <c r="C478" s="49" t="s">
        <v>385</v>
      </c>
      <c r="D478" s="46" t="s">
        <v>42</v>
      </c>
      <c r="E478" s="52">
        <v>1</v>
      </c>
      <c r="F478" s="63">
        <v>36000</v>
      </c>
      <c r="G478" s="67">
        <v>36000</v>
      </c>
    </row>
    <row r="479" spans="1:7" x14ac:dyDescent="0.25">
      <c r="A479" s="48">
        <v>43699</v>
      </c>
      <c r="B479" s="45" t="s">
        <v>635</v>
      </c>
      <c r="C479" s="49" t="s">
        <v>385</v>
      </c>
      <c r="D479" s="46" t="s">
        <v>55</v>
      </c>
      <c r="E479" s="52">
        <v>36</v>
      </c>
      <c r="F479" s="63">
        <v>800</v>
      </c>
      <c r="G479" s="67">
        <v>28800</v>
      </c>
    </row>
    <row r="480" spans="1:7" x14ac:dyDescent="0.25">
      <c r="A480" s="48">
        <v>43699</v>
      </c>
      <c r="B480" s="45" t="s">
        <v>643</v>
      </c>
      <c r="C480" s="49" t="s">
        <v>385</v>
      </c>
      <c r="D480" s="46" t="s">
        <v>58</v>
      </c>
      <c r="E480" s="52">
        <v>2</v>
      </c>
      <c r="F480" s="63">
        <v>4000</v>
      </c>
      <c r="G480" s="67">
        <v>8000</v>
      </c>
    </row>
    <row r="481" spans="1:7" x14ac:dyDescent="0.25">
      <c r="A481" s="48">
        <v>43699</v>
      </c>
      <c r="B481" s="45" t="s">
        <v>310</v>
      </c>
      <c r="C481" s="49" t="s">
        <v>310</v>
      </c>
      <c r="D481" s="46" t="s">
        <v>398</v>
      </c>
      <c r="E481" s="52">
        <v>1</v>
      </c>
      <c r="F481" s="63">
        <v>4000</v>
      </c>
      <c r="G481" s="67">
        <v>4000</v>
      </c>
    </row>
    <row r="482" spans="1:7" x14ac:dyDescent="0.25">
      <c r="A482" s="48">
        <v>43699</v>
      </c>
      <c r="B482" s="45" t="s">
        <v>655</v>
      </c>
      <c r="C482" s="49" t="s">
        <v>513</v>
      </c>
      <c r="D482" s="46" t="s">
        <v>561</v>
      </c>
      <c r="E482" s="52">
        <v>4</v>
      </c>
      <c r="F482" s="63">
        <v>10000</v>
      </c>
      <c r="G482" s="67">
        <v>40000</v>
      </c>
    </row>
    <row r="483" spans="1:7" x14ac:dyDescent="0.25">
      <c r="A483" s="48">
        <v>43699</v>
      </c>
      <c r="B483" s="45" t="s">
        <v>682</v>
      </c>
      <c r="C483" s="49" t="s">
        <v>405</v>
      </c>
      <c r="D483" s="46" t="s">
        <v>392</v>
      </c>
      <c r="E483" s="52">
        <v>100</v>
      </c>
      <c r="F483" s="63">
        <v>300</v>
      </c>
      <c r="G483" s="67">
        <v>30000</v>
      </c>
    </row>
    <row r="484" spans="1:7" x14ac:dyDescent="0.25">
      <c r="A484" s="48">
        <v>43699</v>
      </c>
      <c r="B484" s="45" t="s">
        <v>923</v>
      </c>
      <c r="C484" s="49" t="s">
        <v>405</v>
      </c>
      <c r="D484" s="46" t="s">
        <v>392</v>
      </c>
      <c r="E484" s="52">
        <v>30</v>
      </c>
      <c r="F484" s="63">
        <v>800</v>
      </c>
      <c r="G484" s="67">
        <v>24000</v>
      </c>
    </row>
    <row r="485" spans="1:7" x14ac:dyDescent="0.25">
      <c r="A485" s="48">
        <v>43699</v>
      </c>
      <c r="B485" s="45" t="s">
        <v>680</v>
      </c>
      <c r="C485" s="49" t="s">
        <v>385</v>
      </c>
      <c r="D485" s="46" t="s">
        <v>514</v>
      </c>
      <c r="E485" s="52">
        <v>1119</v>
      </c>
      <c r="F485" s="63">
        <v>80</v>
      </c>
      <c r="G485" s="67">
        <v>89520</v>
      </c>
    </row>
    <row r="486" spans="1:7" x14ac:dyDescent="0.25">
      <c r="A486" s="48">
        <v>43699</v>
      </c>
      <c r="B486" s="45" t="s">
        <v>9</v>
      </c>
      <c r="C486" s="49" t="s">
        <v>368</v>
      </c>
      <c r="D486" s="46" t="s">
        <v>51</v>
      </c>
      <c r="E486" s="52">
        <v>12</v>
      </c>
      <c r="F486" s="63">
        <v>100</v>
      </c>
      <c r="G486" s="67">
        <v>1200</v>
      </c>
    </row>
    <row r="487" spans="1:7" x14ac:dyDescent="0.25">
      <c r="A487" s="48" t="s">
        <v>452</v>
      </c>
      <c r="B487" s="45" t="s">
        <v>679</v>
      </c>
      <c r="C487" s="49" t="s">
        <v>405</v>
      </c>
      <c r="D487" s="46" t="s">
        <v>598</v>
      </c>
      <c r="E487" s="52">
        <v>2</v>
      </c>
      <c r="F487" s="63">
        <v>7500</v>
      </c>
      <c r="G487" s="67">
        <v>15000</v>
      </c>
    </row>
    <row r="488" spans="1:7" x14ac:dyDescent="0.25">
      <c r="A488" s="48" t="s">
        <v>452</v>
      </c>
      <c r="B488" s="45" t="s">
        <v>438</v>
      </c>
      <c r="C488" s="49" t="s">
        <v>385</v>
      </c>
      <c r="D488" s="46" t="s">
        <v>58</v>
      </c>
      <c r="E488" s="52">
        <v>1</v>
      </c>
      <c r="F488" s="63">
        <v>4000</v>
      </c>
      <c r="G488" s="67">
        <v>4000</v>
      </c>
    </row>
    <row r="489" spans="1:7" x14ac:dyDescent="0.25">
      <c r="A489" s="48">
        <v>43700</v>
      </c>
      <c r="B489" s="45" t="s">
        <v>310</v>
      </c>
      <c r="C489" s="49" t="s">
        <v>310</v>
      </c>
      <c r="D489" s="46" t="s">
        <v>398</v>
      </c>
      <c r="E489" s="52">
        <v>1</v>
      </c>
      <c r="F489" s="63">
        <v>4000</v>
      </c>
      <c r="G489" s="67">
        <v>4000</v>
      </c>
    </row>
    <row r="490" spans="1:7" x14ac:dyDescent="0.25">
      <c r="A490" s="48">
        <v>43700</v>
      </c>
      <c r="B490" s="45" t="s">
        <v>42</v>
      </c>
      <c r="C490" s="49" t="s">
        <v>385</v>
      </c>
      <c r="D490" s="46" t="s">
        <v>42</v>
      </c>
      <c r="E490" s="52">
        <v>1</v>
      </c>
      <c r="F490" s="63">
        <v>36000</v>
      </c>
      <c r="G490" s="67">
        <v>36000</v>
      </c>
    </row>
    <row r="491" spans="1:7" x14ac:dyDescent="0.25">
      <c r="A491" s="48">
        <v>43700</v>
      </c>
      <c r="B491" s="45" t="s">
        <v>454</v>
      </c>
      <c r="C491" s="49" t="s">
        <v>385</v>
      </c>
      <c r="D491" s="46" t="s">
        <v>55</v>
      </c>
      <c r="E491" s="52">
        <v>11</v>
      </c>
      <c r="F491" s="63">
        <v>80</v>
      </c>
      <c r="G491" s="67">
        <v>8800</v>
      </c>
    </row>
    <row r="492" spans="1:7" x14ac:dyDescent="0.25">
      <c r="A492" s="48">
        <v>43700</v>
      </c>
      <c r="B492" s="45" t="s">
        <v>678</v>
      </c>
      <c r="C492" s="49" t="s">
        <v>385</v>
      </c>
      <c r="D492" s="46" t="s">
        <v>390</v>
      </c>
      <c r="E492" s="52">
        <v>16</v>
      </c>
      <c r="F492" s="63">
        <v>500</v>
      </c>
      <c r="G492" s="67">
        <v>8000</v>
      </c>
    </row>
    <row r="493" spans="1:7" x14ac:dyDescent="0.25">
      <c r="A493" s="48">
        <v>43700</v>
      </c>
      <c r="B493" s="45" t="s">
        <v>676</v>
      </c>
      <c r="C493" s="49" t="s">
        <v>385</v>
      </c>
      <c r="D493" s="46" t="s">
        <v>599</v>
      </c>
      <c r="E493" s="52">
        <v>4</v>
      </c>
      <c r="F493" s="63">
        <v>5000</v>
      </c>
      <c r="G493" s="67">
        <v>20000</v>
      </c>
    </row>
    <row r="494" spans="1:7" x14ac:dyDescent="0.25">
      <c r="A494" s="48">
        <v>43700</v>
      </c>
      <c r="B494" s="45" t="s">
        <v>677</v>
      </c>
      <c r="C494" s="49" t="s">
        <v>385</v>
      </c>
      <c r="D494" s="46" t="s">
        <v>397</v>
      </c>
      <c r="E494" s="52">
        <v>4</v>
      </c>
      <c r="F494" s="63">
        <v>3000</v>
      </c>
      <c r="G494" s="67">
        <v>12000</v>
      </c>
    </row>
    <row r="495" spans="1:7" x14ac:dyDescent="0.25">
      <c r="A495" s="48">
        <v>43700</v>
      </c>
      <c r="B495" s="45" t="s">
        <v>675</v>
      </c>
      <c r="C495" s="49" t="s">
        <v>385</v>
      </c>
      <c r="D495" s="46" t="s">
        <v>600</v>
      </c>
      <c r="E495" s="52">
        <v>3</v>
      </c>
      <c r="F495" s="63">
        <v>4000</v>
      </c>
      <c r="G495" s="67">
        <v>12000</v>
      </c>
    </row>
    <row r="496" spans="1:7" x14ac:dyDescent="0.25">
      <c r="A496" s="48">
        <v>43700</v>
      </c>
      <c r="B496" s="45" t="s">
        <v>648</v>
      </c>
      <c r="C496" s="49" t="s">
        <v>385</v>
      </c>
      <c r="D496" s="46" t="s">
        <v>514</v>
      </c>
      <c r="E496" s="52">
        <v>620</v>
      </c>
      <c r="F496" s="63">
        <v>80</v>
      </c>
      <c r="G496" s="67">
        <v>49600</v>
      </c>
    </row>
    <row r="497" spans="1:7" x14ac:dyDescent="0.25">
      <c r="A497" s="48" t="s">
        <v>460</v>
      </c>
      <c r="B497" s="45" t="s">
        <v>655</v>
      </c>
      <c r="C497" s="49" t="s">
        <v>513</v>
      </c>
      <c r="D497" s="46" t="s">
        <v>561</v>
      </c>
      <c r="E497" s="52">
        <v>4</v>
      </c>
      <c r="F497" s="63">
        <v>1000</v>
      </c>
      <c r="G497" s="67">
        <v>40000</v>
      </c>
    </row>
    <row r="498" spans="1:7" x14ac:dyDescent="0.25">
      <c r="A498" s="48">
        <v>43701</v>
      </c>
      <c r="B498" s="45" t="s">
        <v>42</v>
      </c>
      <c r="C498" s="49" t="s">
        <v>385</v>
      </c>
      <c r="D498" s="46" t="s">
        <v>42</v>
      </c>
      <c r="E498" s="52">
        <v>1</v>
      </c>
      <c r="F498" s="63">
        <v>36000</v>
      </c>
      <c r="G498" s="67">
        <v>36000</v>
      </c>
    </row>
    <row r="499" spans="1:7" x14ac:dyDescent="0.25">
      <c r="A499" s="48">
        <v>43701</v>
      </c>
      <c r="B499" s="45" t="s">
        <v>635</v>
      </c>
      <c r="C499" s="49" t="s">
        <v>385</v>
      </c>
      <c r="D499" s="46" t="s">
        <v>55</v>
      </c>
      <c r="E499" s="52">
        <v>30</v>
      </c>
      <c r="F499" s="63">
        <v>800</v>
      </c>
      <c r="G499" s="67">
        <v>24000</v>
      </c>
    </row>
    <row r="500" spans="1:7" x14ac:dyDescent="0.25">
      <c r="A500" s="48">
        <v>43701</v>
      </c>
      <c r="B500" s="45" t="s">
        <v>638</v>
      </c>
      <c r="C500" s="49" t="s">
        <v>385</v>
      </c>
      <c r="D500" s="46" t="s">
        <v>397</v>
      </c>
      <c r="E500" s="52">
        <v>4</v>
      </c>
      <c r="F500" s="63">
        <v>3000</v>
      </c>
      <c r="G500" s="67">
        <v>12000</v>
      </c>
    </row>
    <row r="501" spans="1:7" x14ac:dyDescent="0.25">
      <c r="A501" s="48">
        <v>43701</v>
      </c>
      <c r="B501" s="45" t="s">
        <v>676</v>
      </c>
      <c r="C501" s="49" t="s">
        <v>385</v>
      </c>
      <c r="D501" s="46" t="s">
        <v>599</v>
      </c>
      <c r="E501" s="52">
        <v>4</v>
      </c>
      <c r="F501" s="63">
        <v>3000</v>
      </c>
      <c r="G501" s="67">
        <v>12000</v>
      </c>
    </row>
    <row r="502" spans="1:7" x14ac:dyDescent="0.25">
      <c r="A502" s="48">
        <v>43701</v>
      </c>
      <c r="B502" s="45" t="s">
        <v>675</v>
      </c>
      <c r="C502" s="49" t="s">
        <v>385</v>
      </c>
      <c r="D502" s="46" t="s">
        <v>600</v>
      </c>
      <c r="E502" s="52">
        <v>3</v>
      </c>
      <c r="F502" s="63">
        <v>4000</v>
      </c>
      <c r="G502" s="67">
        <v>12000</v>
      </c>
    </row>
    <row r="503" spans="1:7" x14ac:dyDescent="0.25">
      <c r="A503" s="48">
        <v>43701</v>
      </c>
      <c r="B503" s="45" t="s">
        <v>648</v>
      </c>
      <c r="C503" s="49" t="s">
        <v>385</v>
      </c>
      <c r="D503" s="46" t="s">
        <v>514</v>
      </c>
      <c r="E503" s="52">
        <v>580</v>
      </c>
      <c r="F503" s="63">
        <v>80</v>
      </c>
      <c r="G503" s="67">
        <v>46400</v>
      </c>
    </row>
    <row r="504" spans="1:7" x14ac:dyDescent="0.25">
      <c r="A504" s="48">
        <v>43701</v>
      </c>
      <c r="B504" s="45" t="s">
        <v>310</v>
      </c>
      <c r="C504" s="49" t="s">
        <v>310</v>
      </c>
      <c r="D504" s="46" t="s">
        <v>398</v>
      </c>
      <c r="E504" s="52">
        <v>1</v>
      </c>
      <c r="F504" s="63">
        <v>4000</v>
      </c>
      <c r="G504" s="67">
        <v>4000</v>
      </c>
    </row>
    <row r="505" spans="1:7" x14ac:dyDescent="0.25">
      <c r="A505" s="48">
        <v>43701</v>
      </c>
      <c r="B505" s="45" t="s">
        <v>438</v>
      </c>
      <c r="C505" s="49" t="s">
        <v>385</v>
      </c>
      <c r="D505" s="46" t="s">
        <v>58</v>
      </c>
      <c r="E505" s="52">
        <v>1</v>
      </c>
      <c r="F505" s="63">
        <v>4000</v>
      </c>
      <c r="G505" s="67">
        <v>4000</v>
      </c>
    </row>
    <row r="506" spans="1:7" x14ac:dyDescent="0.25">
      <c r="A506" s="48">
        <v>43701</v>
      </c>
      <c r="B506" s="45" t="s">
        <v>642</v>
      </c>
      <c r="C506" s="49" t="s">
        <v>513</v>
      </c>
      <c r="D506" s="46" t="s">
        <v>394</v>
      </c>
      <c r="E506" s="52">
        <v>8</v>
      </c>
      <c r="F506" s="63">
        <v>300</v>
      </c>
      <c r="G506" s="67">
        <v>2400</v>
      </c>
    </row>
    <row r="507" spans="1:7" x14ac:dyDescent="0.25">
      <c r="A507" s="48">
        <v>43701</v>
      </c>
      <c r="B507" s="45" t="s">
        <v>320</v>
      </c>
      <c r="C507" s="49" t="s">
        <v>43</v>
      </c>
      <c r="D507" s="46" t="s">
        <v>393</v>
      </c>
      <c r="E507" s="52">
        <v>1</v>
      </c>
      <c r="F507" s="63">
        <v>7000</v>
      </c>
      <c r="G507" s="67">
        <v>7000</v>
      </c>
    </row>
    <row r="508" spans="1:7" x14ac:dyDescent="0.25">
      <c r="A508" s="48">
        <v>43701</v>
      </c>
      <c r="B508" s="45" t="s">
        <v>271</v>
      </c>
      <c r="C508" s="49" t="s">
        <v>43</v>
      </c>
      <c r="D508" s="46" t="s">
        <v>562</v>
      </c>
      <c r="E508" s="52">
        <v>1</v>
      </c>
      <c r="F508" s="63">
        <v>2000</v>
      </c>
      <c r="G508" s="67">
        <v>2000</v>
      </c>
    </row>
    <row r="509" spans="1:7" x14ac:dyDescent="0.25">
      <c r="A509" s="48">
        <v>43701</v>
      </c>
      <c r="B509" s="45" t="s">
        <v>276</v>
      </c>
      <c r="C509" s="49" t="s">
        <v>238</v>
      </c>
      <c r="D509" s="46" t="s">
        <v>382</v>
      </c>
      <c r="E509" s="52">
        <v>1</v>
      </c>
      <c r="F509" s="63">
        <v>2000</v>
      </c>
      <c r="G509" s="67">
        <v>2000</v>
      </c>
    </row>
    <row r="510" spans="1:7" x14ac:dyDescent="0.25">
      <c r="A510" s="48" t="s">
        <v>468</v>
      </c>
      <c r="B510" s="45" t="s">
        <v>469</v>
      </c>
      <c r="C510" s="49" t="s">
        <v>405</v>
      </c>
      <c r="D510" s="46" t="s">
        <v>596</v>
      </c>
      <c r="E510" s="52">
        <v>1</v>
      </c>
      <c r="F510" s="63">
        <v>150000</v>
      </c>
      <c r="G510" s="67">
        <v>150000</v>
      </c>
    </row>
    <row r="511" spans="1:7" x14ac:dyDescent="0.25">
      <c r="A511" s="48">
        <v>43702</v>
      </c>
      <c r="B511" s="45" t="s">
        <v>470</v>
      </c>
      <c r="C511" s="49" t="s">
        <v>405</v>
      </c>
      <c r="D511" s="46" t="s">
        <v>601</v>
      </c>
      <c r="E511" s="52">
        <v>1</v>
      </c>
      <c r="F511" s="63">
        <v>80000</v>
      </c>
      <c r="G511" s="67">
        <v>80000</v>
      </c>
    </row>
    <row r="512" spans="1:7" x14ac:dyDescent="0.25">
      <c r="A512" s="48">
        <v>43702</v>
      </c>
      <c r="B512" s="45" t="s">
        <v>674</v>
      </c>
      <c r="C512" s="49" t="s">
        <v>405</v>
      </c>
      <c r="D512" s="46" t="s">
        <v>602</v>
      </c>
      <c r="E512" s="52">
        <v>3</v>
      </c>
      <c r="F512" s="63">
        <v>2000</v>
      </c>
      <c r="G512" s="67">
        <v>6000</v>
      </c>
    </row>
    <row r="513" spans="1:7" x14ac:dyDescent="0.25">
      <c r="A513" s="48" t="s">
        <v>468</v>
      </c>
      <c r="B513" s="45" t="s">
        <v>196</v>
      </c>
      <c r="C513" s="49" t="s">
        <v>513</v>
      </c>
      <c r="D513" s="46" t="s">
        <v>527</v>
      </c>
      <c r="E513" s="52">
        <v>2</v>
      </c>
      <c r="F513" s="63">
        <v>10000</v>
      </c>
      <c r="G513" s="67">
        <v>20000</v>
      </c>
    </row>
    <row r="514" spans="1:7" x14ac:dyDescent="0.25">
      <c r="A514" s="48">
        <v>43702</v>
      </c>
      <c r="B514" s="45" t="s">
        <v>42</v>
      </c>
      <c r="C514" s="49" t="s">
        <v>368</v>
      </c>
      <c r="D514" s="46" t="s">
        <v>42</v>
      </c>
      <c r="E514" s="52">
        <v>1</v>
      </c>
      <c r="F514" s="63">
        <v>12000</v>
      </c>
      <c r="G514" s="67">
        <v>12000</v>
      </c>
    </row>
    <row r="515" spans="1:7" x14ac:dyDescent="0.25">
      <c r="A515" s="48" t="s">
        <v>473</v>
      </c>
      <c r="B515" s="45" t="s">
        <v>474</v>
      </c>
      <c r="C515" s="49" t="s">
        <v>385</v>
      </c>
      <c r="D515" s="46" t="s">
        <v>603</v>
      </c>
      <c r="E515" s="52">
        <v>1</v>
      </c>
      <c r="F515" s="63">
        <v>2000</v>
      </c>
      <c r="G515" s="67">
        <v>2000</v>
      </c>
    </row>
    <row r="516" spans="1:7" x14ac:dyDescent="0.25">
      <c r="A516" s="48">
        <v>43703</v>
      </c>
      <c r="B516" s="45" t="s">
        <v>42</v>
      </c>
      <c r="C516" s="49" t="s">
        <v>385</v>
      </c>
      <c r="D516" s="46" t="s">
        <v>42</v>
      </c>
      <c r="E516" s="52">
        <v>1</v>
      </c>
      <c r="F516" s="63">
        <v>36000</v>
      </c>
      <c r="G516" s="67">
        <v>36000</v>
      </c>
    </row>
    <row r="517" spans="1:7" x14ac:dyDescent="0.25">
      <c r="A517" s="48">
        <v>43703</v>
      </c>
      <c r="B517" s="45" t="s">
        <v>635</v>
      </c>
      <c r="C517" s="49" t="s">
        <v>385</v>
      </c>
      <c r="D517" s="46" t="s">
        <v>55</v>
      </c>
      <c r="E517" s="52">
        <v>30</v>
      </c>
      <c r="F517" s="63">
        <v>800</v>
      </c>
      <c r="G517" s="67">
        <v>24000</v>
      </c>
    </row>
    <row r="518" spans="1:7" x14ac:dyDescent="0.25">
      <c r="A518" s="48">
        <v>43703</v>
      </c>
      <c r="B518" s="45" t="s">
        <v>310</v>
      </c>
      <c r="C518" s="49" t="s">
        <v>310</v>
      </c>
      <c r="D518" s="46" t="s">
        <v>398</v>
      </c>
      <c r="E518" s="52">
        <v>1</v>
      </c>
      <c r="F518" s="63">
        <v>4000</v>
      </c>
      <c r="G518" s="67">
        <v>4000</v>
      </c>
    </row>
    <row r="519" spans="1:7" x14ac:dyDescent="0.25">
      <c r="A519" s="48">
        <v>43703</v>
      </c>
      <c r="B519" s="45" t="s">
        <v>643</v>
      </c>
      <c r="C519" s="49" t="s">
        <v>385</v>
      </c>
      <c r="D519" s="46" t="s">
        <v>58</v>
      </c>
      <c r="E519" s="52">
        <v>3</v>
      </c>
      <c r="F519" s="63">
        <v>4000</v>
      </c>
      <c r="G519" s="67">
        <v>12000</v>
      </c>
    </row>
    <row r="520" spans="1:7" x14ac:dyDescent="0.25">
      <c r="A520" s="48">
        <v>43703</v>
      </c>
      <c r="B520" s="45" t="s">
        <v>648</v>
      </c>
      <c r="C520" s="49" t="s">
        <v>385</v>
      </c>
      <c r="D520" s="46" t="s">
        <v>514</v>
      </c>
      <c r="E520" s="52">
        <v>300</v>
      </c>
      <c r="F520" s="63">
        <v>80</v>
      </c>
      <c r="G520" s="67">
        <v>24000</v>
      </c>
    </row>
    <row r="521" spans="1:7" x14ac:dyDescent="0.25">
      <c r="A521" s="48">
        <v>43703</v>
      </c>
      <c r="B521" s="45" t="s">
        <v>655</v>
      </c>
      <c r="C521" s="49" t="s">
        <v>513</v>
      </c>
      <c r="D521" s="46" t="s">
        <v>561</v>
      </c>
      <c r="E521" s="52">
        <v>5</v>
      </c>
      <c r="F521" s="63">
        <v>10000</v>
      </c>
      <c r="G521" s="67">
        <v>50000</v>
      </c>
    </row>
    <row r="522" spans="1:7" x14ac:dyDescent="0.25">
      <c r="A522" s="48">
        <v>43703</v>
      </c>
      <c r="B522" s="45" t="s">
        <v>638</v>
      </c>
      <c r="C522" s="49" t="s">
        <v>385</v>
      </c>
      <c r="D522" s="46" t="s">
        <v>397</v>
      </c>
      <c r="E522" s="52">
        <v>2</v>
      </c>
      <c r="F522" s="63">
        <v>3000</v>
      </c>
      <c r="G522" s="67">
        <v>6000</v>
      </c>
    </row>
    <row r="523" spans="1:7" x14ac:dyDescent="0.25">
      <c r="A523" s="48">
        <v>43703</v>
      </c>
      <c r="B523" s="45" t="s">
        <v>629</v>
      </c>
      <c r="C523" s="49" t="s">
        <v>385</v>
      </c>
      <c r="D523" s="46" t="s">
        <v>604</v>
      </c>
      <c r="E523" s="52">
        <v>4</v>
      </c>
      <c r="F523" s="63">
        <v>4000</v>
      </c>
      <c r="G523" s="67">
        <v>16000</v>
      </c>
    </row>
    <row r="524" spans="1:7" x14ac:dyDescent="0.25">
      <c r="A524" s="48" t="s">
        <v>473</v>
      </c>
      <c r="B524" s="45" t="s">
        <v>673</v>
      </c>
      <c r="C524" s="49" t="s">
        <v>370</v>
      </c>
      <c r="D524" s="46" t="s">
        <v>260</v>
      </c>
      <c r="E524" s="52">
        <v>1</v>
      </c>
      <c r="F524" s="63">
        <v>150000</v>
      </c>
      <c r="G524" s="67">
        <v>150000</v>
      </c>
    </row>
    <row r="525" spans="1:7" x14ac:dyDescent="0.25">
      <c r="A525" s="48">
        <v>43703</v>
      </c>
      <c r="B525" s="45" t="s">
        <v>672</v>
      </c>
      <c r="C525" s="49" t="s">
        <v>370</v>
      </c>
      <c r="D525" s="46" t="s">
        <v>518</v>
      </c>
      <c r="E525" s="52">
        <v>1</v>
      </c>
      <c r="F525" s="63">
        <v>100000</v>
      </c>
      <c r="G525" s="67">
        <v>100000</v>
      </c>
    </row>
    <row r="526" spans="1:7" x14ac:dyDescent="0.25">
      <c r="A526" s="48">
        <v>43703</v>
      </c>
      <c r="B526" s="45" t="s">
        <v>671</v>
      </c>
      <c r="C526" s="49" t="s">
        <v>370</v>
      </c>
      <c r="D526" s="46" t="s">
        <v>47</v>
      </c>
      <c r="E526" s="52">
        <v>1</v>
      </c>
      <c r="F526" s="63">
        <v>100000</v>
      </c>
      <c r="G526" s="67">
        <v>100000</v>
      </c>
    </row>
    <row r="527" spans="1:7" x14ac:dyDescent="0.25">
      <c r="A527" s="48">
        <v>43703</v>
      </c>
      <c r="B527" s="45" t="s">
        <v>670</v>
      </c>
      <c r="C527" s="49" t="s">
        <v>370</v>
      </c>
      <c r="D527" s="46" t="s">
        <v>22</v>
      </c>
      <c r="E527" s="52">
        <v>1</v>
      </c>
      <c r="F527" s="63">
        <v>100000</v>
      </c>
      <c r="G527" s="67">
        <v>100000</v>
      </c>
    </row>
    <row r="528" spans="1:7" x14ac:dyDescent="0.25">
      <c r="A528" s="48">
        <v>43703</v>
      </c>
      <c r="B528" s="45" t="s">
        <v>669</v>
      </c>
      <c r="C528" s="49" t="s">
        <v>370</v>
      </c>
      <c r="D528" s="46" t="s">
        <v>519</v>
      </c>
      <c r="E528" s="52">
        <v>1</v>
      </c>
      <c r="F528" s="63">
        <v>50000</v>
      </c>
      <c r="G528" s="67">
        <v>50000</v>
      </c>
    </row>
    <row r="529" spans="1:7" x14ac:dyDescent="0.25">
      <c r="A529" s="48">
        <v>43703</v>
      </c>
      <c r="B529" s="45" t="s">
        <v>668</v>
      </c>
      <c r="C529" s="49" t="s">
        <v>370</v>
      </c>
      <c r="D529" s="46" t="s">
        <v>520</v>
      </c>
      <c r="E529" s="52">
        <v>1</v>
      </c>
      <c r="F529" s="63">
        <v>70000</v>
      </c>
      <c r="G529" s="67">
        <v>70000</v>
      </c>
    </row>
    <row r="530" spans="1:7" x14ac:dyDescent="0.25">
      <c r="A530" s="48">
        <v>43703</v>
      </c>
      <c r="B530" s="45" t="s">
        <v>667</v>
      </c>
      <c r="C530" s="49" t="s">
        <v>370</v>
      </c>
      <c r="D530" s="46" t="s">
        <v>521</v>
      </c>
      <c r="E530" s="52">
        <v>1</v>
      </c>
      <c r="F530" s="63">
        <v>50000</v>
      </c>
      <c r="G530" s="67">
        <v>50000</v>
      </c>
    </row>
    <row r="531" spans="1:7" x14ac:dyDescent="0.25">
      <c r="A531" s="48">
        <v>43703</v>
      </c>
      <c r="B531" s="45" t="s">
        <v>666</v>
      </c>
      <c r="C531" s="49" t="s">
        <v>370</v>
      </c>
      <c r="D531" s="46" t="s">
        <v>371</v>
      </c>
      <c r="E531" s="52">
        <v>1</v>
      </c>
      <c r="F531" s="63">
        <v>50000</v>
      </c>
      <c r="G531" s="67">
        <v>50000</v>
      </c>
    </row>
    <row r="532" spans="1:7" x14ac:dyDescent="0.25">
      <c r="A532" s="48">
        <v>43703</v>
      </c>
      <c r="B532" s="45" t="s">
        <v>665</v>
      </c>
      <c r="C532" s="49" t="s">
        <v>370</v>
      </c>
      <c r="D532" s="46" t="s">
        <v>522</v>
      </c>
      <c r="E532" s="52">
        <v>1</v>
      </c>
      <c r="F532" s="63">
        <v>80000</v>
      </c>
      <c r="G532" s="67">
        <v>80000</v>
      </c>
    </row>
    <row r="533" spans="1:7" x14ac:dyDescent="0.25">
      <c r="A533" s="48">
        <v>43703</v>
      </c>
      <c r="B533" s="45" t="s">
        <v>664</v>
      </c>
      <c r="C533" s="49" t="s">
        <v>370</v>
      </c>
      <c r="D533" s="46" t="s">
        <v>380</v>
      </c>
      <c r="E533" s="52">
        <v>1</v>
      </c>
      <c r="F533" s="63">
        <v>150000</v>
      </c>
      <c r="G533" s="67">
        <v>150000</v>
      </c>
    </row>
    <row r="534" spans="1:7" x14ac:dyDescent="0.25">
      <c r="A534" s="48">
        <v>43703</v>
      </c>
      <c r="B534" s="45" t="s">
        <v>191</v>
      </c>
      <c r="C534" s="49" t="s">
        <v>370</v>
      </c>
      <c r="D534" s="46" t="s">
        <v>523</v>
      </c>
      <c r="E534" s="52">
        <v>1</v>
      </c>
      <c r="F534" s="63">
        <v>50000</v>
      </c>
      <c r="G534" s="67">
        <v>50000</v>
      </c>
    </row>
    <row r="535" spans="1:7" x14ac:dyDescent="0.25">
      <c r="A535" s="48">
        <v>43703</v>
      </c>
      <c r="B535" s="45" t="s">
        <v>192</v>
      </c>
      <c r="C535" s="49" t="s">
        <v>370</v>
      </c>
      <c r="D535" s="46" t="s">
        <v>524</v>
      </c>
      <c r="E535" s="52">
        <v>1</v>
      </c>
      <c r="F535" s="63">
        <v>50000</v>
      </c>
      <c r="G535" s="67">
        <v>50000</v>
      </c>
    </row>
    <row r="536" spans="1:7" x14ac:dyDescent="0.25">
      <c r="A536" s="52" t="s">
        <v>473</v>
      </c>
      <c r="B536" s="45" t="s">
        <v>327</v>
      </c>
      <c r="C536" s="49" t="s">
        <v>43</v>
      </c>
      <c r="D536" s="46" t="s">
        <v>372</v>
      </c>
      <c r="E536" s="52">
        <v>1</v>
      </c>
      <c r="F536" s="63">
        <v>8000</v>
      </c>
      <c r="G536" s="67">
        <v>8000</v>
      </c>
    </row>
    <row r="537" spans="1:7" x14ac:dyDescent="0.25">
      <c r="A537" s="48">
        <v>43703</v>
      </c>
      <c r="B537" s="45" t="s">
        <v>663</v>
      </c>
      <c r="C537" s="49" t="s">
        <v>383</v>
      </c>
      <c r="D537" s="46" t="s">
        <v>351</v>
      </c>
      <c r="E537" s="52">
        <v>1</v>
      </c>
      <c r="F537" s="63">
        <v>80000</v>
      </c>
      <c r="G537" s="67">
        <v>80000</v>
      </c>
    </row>
    <row r="538" spans="1:7" x14ac:dyDescent="0.25">
      <c r="A538" s="48">
        <v>43703</v>
      </c>
      <c r="B538" s="45" t="s">
        <v>481</v>
      </c>
      <c r="C538" s="49" t="s">
        <v>370</v>
      </c>
      <c r="D538" s="46" t="s">
        <v>371</v>
      </c>
      <c r="E538" s="52">
        <v>1</v>
      </c>
      <c r="F538" s="63">
        <v>2000</v>
      </c>
      <c r="G538" s="67">
        <v>2000</v>
      </c>
    </row>
    <row r="539" spans="1:7" x14ac:dyDescent="0.25">
      <c r="A539" s="48">
        <v>43703</v>
      </c>
      <c r="B539" s="45" t="s">
        <v>589</v>
      </c>
      <c r="C539" s="49" t="s">
        <v>368</v>
      </c>
      <c r="D539" s="46" t="s">
        <v>605</v>
      </c>
      <c r="E539" s="52">
        <v>1</v>
      </c>
      <c r="F539" s="63">
        <v>55000</v>
      </c>
      <c r="G539" s="67">
        <v>55000</v>
      </c>
    </row>
    <row r="540" spans="1:7" x14ac:dyDescent="0.25">
      <c r="A540" s="52" t="s">
        <v>483</v>
      </c>
      <c r="B540" s="45" t="s">
        <v>635</v>
      </c>
      <c r="C540" s="49" t="s">
        <v>385</v>
      </c>
      <c r="D540" s="46" t="s">
        <v>55</v>
      </c>
      <c r="E540" s="52">
        <v>40</v>
      </c>
      <c r="F540" s="63">
        <v>800</v>
      </c>
      <c r="G540" s="67">
        <v>32000</v>
      </c>
    </row>
    <row r="541" spans="1:7" x14ac:dyDescent="0.25">
      <c r="A541" s="48">
        <v>43704</v>
      </c>
      <c r="B541" s="45" t="s">
        <v>643</v>
      </c>
      <c r="C541" s="49" t="s">
        <v>385</v>
      </c>
      <c r="D541" s="46" t="s">
        <v>58</v>
      </c>
      <c r="E541" s="52">
        <v>4</v>
      </c>
      <c r="F541" s="63">
        <v>4500</v>
      </c>
      <c r="G541" s="67">
        <v>18000</v>
      </c>
    </row>
    <row r="542" spans="1:7" x14ac:dyDescent="0.25">
      <c r="A542" s="48">
        <v>43704</v>
      </c>
      <c r="B542" s="45" t="s">
        <v>42</v>
      </c>
      <c r="C542" s="49" t="s">
        <v>385</v>
      </c>
      <c r="D542" s="46" t="s">
        <v>42</v>
      </c>
      <c r="E542" s="52">
        <v>1</v>
      </c>
      <c r="F542" s="63">
        <v>42000</v>
      </c>
      <c r="G542" s="67">
        <v>42000</v>
      </c>
    </row>
    <row r="543" spans="1:7" x14ac:dyDescent="0.25">
      <c r="A543" s="48">
        <v>43704</v>
      </c>
      <c r="B543" s="45" t="s">
        <v>648</v>
      </c>
      <c r="C543" s="49" t="s">
        <v>385</v>
      </c>
      <c r="D543" s="46" t="s">
        <v>514</v>
      </c>
      <c r="E543" s="52">
        <v>258</v>
      </c>
      <c r="F543" s="63">
        <v>80</v>
      </c>
      <c r="G543" s="67">
        <v>20640</v>
      </c>
    </row>
    <row r="544" spans="1:7" x14ac:dyDescent="0.25">
      <c r="A544" s="48">
        <v>43704</v>
      </c>
      <c r="B544" s="45" t="s">
        <v>197</v>
      </c>
      <c r="C544" s="49" t="s">
        <v>385</v>
      </c>
      <c r="D544" s="46" t="s">
        <v>397</v>
      </c>
      <c r="E544" s="52">
        <v>2</v>
      </c>
      <c r="F544" s="63">
        <v>3000</v>
      </c>
      <c r="G544" s="67">
        <v>6000</v>
      </c>
    </row>
    <row r="545" spans="1:7" x14ac:dyDescent="0.25">
      <c r="A545" s="48">
        <v>43704</v>
      </c>
      <c r="B545" s="45" t="s">
        <v>310</v>
      </c>
      <c r="C545" s="49" t="s">
        <v>310</v>
      </c>
      <c r="D545" s="46" t="s">
        <v>398</v>
      </c>
      <c r="E545" s="52">
        <v>2</v>
      </c>
      <c r="F545" s="63">
        <v>4000</v>
      </c>
      <c r="G545" s="67">
        <v>8000</v>
      </c>
    </row>
    <row r="546" spans="1:7" x14ac:dyDescent="0.25">
      <c r="A546" s="48">
        <v>43704</v>
      </c>
      <c r="B546" s="45" t="s">
        <v>662</v>
      </c>
      <c r="C546" s="49" t="s">
        <v>405</v>
      </c>
      <c r="D546" s="46" t="s">
        <v>392</v>
      </c>
      <c r="E546" s="52">
        <v>45</v>
      </c>
      <c r="F546" s="63">
        <v>800</v>
      </c>
      <c r="G546" s="67">
        <v>36000</v>
      </c>
    </row>
    <row r="547" spans="1:7" x14ac:dyDescent="0.25">
      <c r="A547" s="48">
        <v>43704</v>
      </c>
      <c r="B547" s="45" t="s">
        <v>661</v>
      </c>
      <c r="C547" s="49" t="s">
        <v>513</v>
      </c>
      <c r="D547" s="46" t="s">
        <v>394</v>
      </c>
      <c r="E547" s="52">
        <v>4</v>
      </c>
      <c r="F547" s="63">
        <v>300</v>
      </c>
      <c r="G547" s="67">
        <v>1200</v>
      </c>
    </row>
    <row r="548" spans="1:7" x14ac:dyDescent="0.25">
      <c r="A548" s="48">
        <v>43704</v>
      </c>
      <c r="B548" s="45" t="s">
        <v>9</v>
      </c>
      <c r="C548" s="49" t="s">
        <v>368</v>
      </c>
      <c r="D548" s="46" t="s">
        <v>51</v>
      </c>
      <c r="E548" s="52">
        <v>15</v>
      </c>
      <c r="F548" s="63">
        <v>100</v>
      </c>
      <c r="G548" s="67">
        <v>1500</v>
      </c>
    </row>
    <row r="549" spans="1:7" x14ac:dyDescent="0.25">
      <c r="A549" s="48">
        <v>43704</v>
      </c>
      <c r="B549" s="45" t="s">
        <v>490</v>
      </c>
      <c r="C549" s="49" t="s">
        <v>43</v>
      </c>
      <c r="D549" s="46" t="s">
        <v>606</v>
      </c>
      <c r="E549" s="52">
        <v>1</v>
      </c>
      <c r="F549" s="63">
        <v>7000</v>
      </c>
      <c r="G549" s="67">
        <v>7000</v>
      </c>
    </row>
    <row r="550" spans="1:7" x14ac:dyDescent="0.25">
      <c r="A550" s="48">
        <v>43704</v>
      </c>
      <c r="B550" s="45" t="s">
        <v>491</v>
      </c>
      <c r="C550" s="49" t="s">
        <v>43</v>
      </c>
      <c r="D550" s="46" t="s">
        <v>607</v>
      </c>
      <c r="E550" s="52">
        <v>1</v>
      </c>
      <c r="F550" s="63">
        <v>7000</v>
      </c>
      <c r="G550" s="67">
        <v>7000</v>
      </c>
    </row>
    <row r="551" spans="1:7" x14ac:dyDescent="0.25">
      <c r="A551" s="48">
        <v>43704</v>
      </c>
      <c r="B551" s="45" t="s">
        <v>492</v>
      </c>
      <c r="C551" s="49" t="s">
        <v>294</v>
      </c>
      <c r="D551" s="46" t="s">
        <v>247</v>
      </c>
      <c r="E551" s="52">
        <v>1</v>
      </c>
      <c r="F551" s="63">
        <v>1000</v>
      </c>
      <c r="G551" s="67">
        <v>1000</v>
      </c>
    </row>
    <row r="552" spans="1:7" x14ac:dyDescent="0.25">
      <c r="A552" s="52" t="s">
        <v>483</v>
      </c>
      <c r="B552" s="45" t="s">
        <v>202</v>
      </c>
      <c r="C552" s="49" t="s">
        <v>540</v>
      </c>
      <c r="D552" s="46" t="s">
        <v>540</v>
      </c>
      <c r="E552" s="52">
        <v>1</v>
      </c>
      <c r="F552" s="63">
        <v>200000</v>
      </c>
      <c r="G552" s="67">
        <v>200000</v>
      </c>
    </row>
    <row r="553" spans="1:7" x14ac:dyDescent="0.25">
      <c r="A553" s="52" t="s">
        <v>493</v>
      </c>
      <c r="B553" s="45" t="s">
        <v>643</v>
      </c>
      <c r="C553" s="49" t="s">
        <v>385</v>
      </c>
      <c r="D553" s="46" t="s">
        <v>58</v>
      </c>
      <c r="E553" s="52">
        <v>3</v>
      </c>
      <c r="F553" s="63">
        <v>4000</v>
      </c>
      <c r="G553" s="67">
        <v>12000</v>
      </c>
    </row>
    <row r="554" spans="1:7" x14ac:dyDescent="0.25">
      <c r="A554" s="48">
        <v>43705</v>
      </c>
      <c r="B554" s="45" t="s">
        <v>638</v>
      </c>
      <c r="C554" s="49" t="s">
        <v>385</v>
      </c>
      <c r="D554" s="46" t="s">
        <v>397</v>
      </c>
      <c r="E554" s="52">
        <v>3</v>
      </c>
      <c r="F554" s="63">
        <v>3000</v>
      </c>
      <c r="G554" s="67">
        <v>9000</v>
      </c>
    </row>
    <row r="555" spans="1:7" x14ac:dyDescent="0.25">
      <c r="A555" s="48">
        <v>43705</v>
      </c>
      <c r="B555" s="45" t="s">
        <v>635</v>
      </c>
      <c r="C555" s="49" t="s">
        <v>385</v>
      </c>
      <c r="D555" s="46" t="s">
        <v>55</v>
      </c>
      <c r="E555" s="52">
        <v>32</v>
      </c>
      <c r="F555" s="63">
        <v>800</v>
      </c>
      <c r="G555" s="67">
        <v>25600</v>
      </c>
    </row>
    <row r="556" spans="1:7" x14ac:dyDescent="0.25">
      <c r="A556" s="48">
        <v>43705</v>
      </c>
      <c r="B556" s="45" t="s">
        <v>42</v>
      </c>
      <c r="C556" s="49" t="s">
        <v>385</v>
      </c>
      <c r="D556" s="46" t="s">
        <v>42</v>
      </c>
      <c r="E556" s="52">
        <v>1</v>
      </c>
      <c r="F556" s="63">
        <v>40000</v>
      </c>
      <c r="G556" s="67">
        <v>40000</v>
      </c>
    </row>
    <row r="557" spans="1:7" x14ac:dyDescent="0.25">
      <c r="A557" s="48">
        <v>43705</v>
      </c>
      <c r="B557" s="45" t="s">
        <v>638</v>
      </c>
      <c r="C557" s="49" t="s">
        <v>385</v>
      </c>
      <c r="D557" s="46" t="s">
        <v>397</v>
      </c>
      <c r="E557" s="52">
        <v>3</v>
      </c>
      <c r="F557" s="63">
        <v>3000</v>
      </c>
      <c r="G557" s="67">
        <v>9000</v>
      </c>
    </row>
    <row r="558" spans="1:7" x14ac:dyDescent="0.25">
      <c r="A558" s="48">
        <v>43705</v>
      </c>
      <c r="B558" s="45" t="s">
        <v>497</v>
      </c>
      <c r="C558" s="49" t="s">
        <v>385</v>
      </c>
      <c r="D558" s="46" t="s">
        <v>604</v>
      </c>
      <c r="E558" s="52">
        <v>1</v>
      </c>
      <c r="F558" s="63">
        <v>8000</v>
      </c>
      <c r="G558" s="67">
        <v>8000</v>
      </c>
    </row>
    <row r="559" spans="1:7" x14ac:dyDescent="0.25">
      <c r="A559" s="48">
        <v>43705</v>
      </c>
      <c r="B559" s="45" t="s">
        <v>9</v>
      </c>
      <c r="C559" s="49" t="s">
        <v>368</v>
      </c>
      <c r="D559" s="46" t="s">
        <v>51</v>
      </c>
      <c r="E559" s="52">
        <v>15</v>
      </c>
      <c r="F559" s="63">
        <v>100</v>
      </c>
      <c r="G559" s="67">
        <v>1500</v>
      </c>
    </row>
    <row r="560" spans="1:7" x14ac:dyDescent="0.25">
      <c r="A560" s="48">
        <v>43705</v>
      </c>
      <c r="B560" s="45" t="s">
        <v>107</v>
      </c>
      <c r="C560" s="49" t="s">
        <v>513</v>
      </c>
      <c r="D560" s="46" t="s">
        <v>394</v>
      </c>
      <c r="E560" s="52">
        <v>4</v>
      </c>
      <c r="F560" s="63">
        <v>300</v>
      </c>
      <c r="G560" s="67">
        <v>1200</v>
      </c>
    </row>
    <row r="561" spans="1:7" x14ac:dyDescent="0.25">
      <c r="A561" s="48">
        <v>43705</v>
      </c>
      <c r="B561" s="45" t="s">
        <v>655</v>
      </c>
      <c r="C561" s="49" t="s">
        <v>513</v>
      </c>
      <c r="D561" s="46" t="s">
        <v>561</v>
      </c>
      <c r="E561" s="52">
        <v>2</v>
      </c>
      <c r="F561" s="63">
        <v>10000</v>
      </c>
      <c r="G561" s="67">
        <v>20000</v>
      </c>
    </row>
    <row r="562" spans="1:7" x14ac:dyDescent="0.25">
      <c r="A562" s="52" t="s">
        <v>493</v>
      </c>
      <c r="B562" s="45" t="s">
        <v>327</v>
      </c>
      <c r="C562" s="49" t="s">
        <v>43</v>
      </c>
      <c r="D562" s="46" t="s">
        <v>372</v>
      </c>
      <c r="E562" s="52">
        <v>1</v>
      </c>
      <c r="F562" s="63">
        <v>8000</v>
      </c>
      <c r="G562" s="67">
        <v>8000</v>
      </c>
    </row>
    <row r="563" spans="1:7" x14ac:dyDescent="0.25">
      <c r="A563" s="52" t="s">
        <v>499</v>
      </c>
      <c r="B563" s="45" t="s">
        <v>320</v>
      </c>
      <c r="C563" s="49" t="s">
        <v>43</v>
      </c>
      <c r="D563" s="46" t="s">
        <v>393</v>
      </c>
      <c r="E563" s="52">
        <v>1</v>
      </c>
      <c r="F563" s="63">
        <v>7000</v>
      </c>
      <c r="G563" s="67">
        <v>7000</v>
      </c>
    </row>
    <row r="564" spans="1:7" x14ac:dyDescent="0.25">
      <c r="A564" s="48">
        <v>43706</v>
      </c>
      <c r="B564" s="45" t="s">
        <v>660</v>
      </c>
      <c r="C564" s="49" t="s">
        <v>369</v>
      </c>
      <c r="D564" s="46" t="s">
        <v>369</v>
      </c>
      <c r="E564" s="52">
        <v>220</v>
      </c>
      <c r="F564" s="63">
        <v>225</v>
      </c>
      <c r="G564" s="67">
        <v>49500</v>
      </c>
    </row>
    <row r="565" spans="1:7" x14ac:dyDescent="0.25">
      <c r="A565" s="48">
        <v>43706</v>
      </c>
      <c r="B565" s="45" t="s">
        <v>659</v>
      </c>
      <c r="C565" s="49" t="s">
        <v>405</v>
      </c>
      <c r="D565" s="46" t="s">
        <v>608</v>
      </c>
      <c r="E565" s="52">
        <v>1</v>
      </c>
      <c r="F565" s="63">
        <v>5000</v>
      </c>
      <c r="G565" s="67">
        <v>5000</v>
      </c>
    </row>
    <row r="566" spans="1:7" x14ac:dyDescent="0.25">
      <c r="A566" s="48">
        <v>43706</v>
      </c>
      <c r="B566" s="45" t="s">
        <v>658</v>
      </c>
      <c r="C566" s="49" t="s">
        <v>405</v>
      </c>
      <c r="D566" s="46" t="s">
        <v>609</v>
      </c>
      <c r="E566" s="52">
        <v>1</v>
      </c>
      <c r="F566" s="63">
        <v>15000</v>
      </c>
      <c r="G566" s="67">
        <v>15000</v>
      </c>
    </row>
    <row r="567" spans="1:7" x14ac:dyDescent="0.25">
      <c r="A567" s="48">
        <v>43706</v>
      </c>
      <c r="B567" s="45" t="s">
        <v>503</v>
      </c>
      <c r="C567" s="49" t="s">
        <v>405</v>
      </c>
      <c r="D567" s="46" t="s">
        <v>585</v>
      </c>
      <c r="E567" s="52">
        <v>1</v>
      </c>
      <c r="F567" s="63">
        <v>56000</v>
      </c>
      <c r="G567" s="67">
        <v>56000</v>
      </c>
    </row>
    <row r="568" spans="1:7" x14ac:dyDescent="0.25">
      <c r="A568" s="48">
        <v>43706</v>
      </c>
      <c r="B568" s="45" t="s">
        <v>657</v>
      </c>
      <c r="C568" s="49" t="s">
        <v>405</v>
      </c>
      <c r="D568" s="46" t="s">
        <v>610</v>
      </c>
      <c r="E568" s="52">
        <v>160</v>
      </c>
      <c r="F568" s="63">
        <v>250</v>
      </c>
      <c r="G568" s="67">
        <v>255000</v>
      </c>
    </row>
    <row r="569" spans="1:7" x14ac:dyDescent="0.25">
      <c r="A569" s="48">
        <v>43706</v>
      </c>
      <c r="B569" s="45" t="s">
        <v>656</v>
      </c>
      <c r="C569" s="49" t="s">
        <v>370</v>
      </c>
      <c r="D569" s="46" t="s">
        <v>613</v>
      </c>
      <c r="E569" s="52">
        <v>1</v>
      </c>
      <c r="F569" s="63">
        <v>50000</v>
      </c>
      <c r="G569" s="67">
        <v>50000</v>
      </c>
    </row>
    <row r="570" spans="1:7" x14ac:dyDescent="0.25">
      <c r="A570" s="48">
        <v>43706</v>
      </c>
      <c r="B570" s="45" t="s">
        <v>238</v>
      </c>
      <c r="C570" s="49" t="s">
        <v>238</v>
      </c>
      <c r="D570" s="46" t="s">
        <v>382</v>
      </c>
      <c r="E570" s="52">
        <v>1</v>
      </c>
      <c r="F570" s="63">
        <v>2000</v>
      </c>
      <c r="G570" s="67">
        <v>2000</v>
      </c>
    </row>
    <row r="571" spans="1:7" x14ac:dyDescent="0.25">
      <c r="A571" s="48">
        <v>43706</v>
      </c>
      <c r="B571" s="45" t="s">
        <v>643</v>
      </c>
      <c r="C571" s="49" t="s">
        <v>385</v>
      </c>
      <c r="D571" s="46" t="s">
        <v>58</v>
      </c>
      <c r="E571" s="52">
        <v>3</v>
      </c>
      <c r="F571" s="63">
        <v>4000</v>
      </c>
      <c r="G571" s="67">
        <v>12000</v>
      </c>
    </row>
    <row r="572" spans="1:7" x14ac:dyDescent="0.25">
      <c r="A572" s="48">
        <v>43706</v>
      </c>
      <c r="B572" s="45" t="s">
        <v>635</v>
      </c>
      <c r="C572" s="49" t="s">
        <v>385</v>
      </c>
      <c r="D572" s="46" t="s">
        <v>55</v>
      </c>
      <c r="E572" s="52">
        <v>50</v>
      </c>
      <c r="F572" s="63">
        <v>800</v>
      </c>
      <c r="G572" s="67">
        <v>40000</v>
      </c>
    </row>
    <row r="573" spans="1:7" x14ac:dyDescent="0.25">
      <c r="A573" s="48">
        <v>43706</v>
      </c>
      <c r="B573" s="45" t="s">
        <v>310</v>
      </c>
      <c r="C573" s="49" t="s">
        <v>310</v>
      </c>
      <c r="D573" s="46" t="s">
        <v>398</v>
      </c>
      <c r="E573" s="52">
        <v>1</v>
      </c>
      <c r="F573" s="63">
        <v>4000</v>
      </c>
      <c r="G573" s="67">
        <v>4000</v>
      </c>
    </row>
    <row r="574" spans="1:7" x14ac:dyDescent="0.25">
      <c r="A574" s="48">
        <v>43706</v>
      </c>
      <c r="B574" s="45" t="s">
        <v>42</v>
      </c>
      <c r="C574" s="49" t="s">
        <v>385</v>
      </c>
      <c r="D574" s="46" t="s">
        <v>42</v>
      </c>
      <c r="E574" s="52">
        <v>1</v>
      </c>
      <c r="F574" s="63">
        <v>40000</v>
      </c>
      <c r="G574" s="67">
        <v>40000</v>
      </c>
    </row>
    <row r="575" spans="1:7" x14ac:dyDescent="0.25">
      <c r="A575" s="48">
        <v>43706</v>
      </c>
      <c r="B575" s="45" t="s">
        <v>638</v>
      </c>
      <c r="C575" s="49" t="s">
        <v>385</v>
      </c>
      <c r="D575" s="46" t="s">
        <v>397</v>
      </c>
      <c r="E575" s="52">
        <v>2</v>
      </c>
      <c r="F575" s="63">
        <v>3000</v>
      </c>
      <c r="G575" s="67">
        <v>6000</v>
      </c>
    </row>
    <row r="576" spans="1:7" x14ac:dyDescent="0.25">
      <c r="A576" s="48">
        <v>43706</v>
      </c>
      <c r="B576" s="45" t="s">
        <v>644</v>
      </c>
      <c r="C576" s="49" t="s">
        <v>571</v>
      </c>
      <c r="D576" s="46" t="s">
        <v>514</v>
      </c>
      <c r="E576" s="52">
        <v>16</v>
      </c>
      <c r="F576" s="63">
        <v>700</v>
      </c>
      <c r="G576" s="67">
        <v>11200</v>
      </c>
    </row>
    <row r="577" spans="1:7" x14ac:dyDescent="0.25">
      <c r="A577" s="48">
        <v>43706</v>
      </c>
      <c r="B577" s="45" t="s">
        <v>655</v>
      </c>
      <c r="C577" s="49" t="s">
        <v>513</v>
      </c>
      <c r="D577" s="46" t="s">
        <v>561</v>
      </c>
      <c r="E577" s="52">
        <v>3</v>
      </c>
      <c r="F577" s="63">
        <v>10000</v>
      </c>
      <c r="G577" s="67">
        <v>30000</v>
      </c>
    </row>
    <row r="578" spans="1:7" x14ac:dyDescent="0.25">
      <c r="A578" s="48">
        <v>43706</v>
      </c>
      <c r="B578" s="45" t="s">
        <v>642</v>
      </c>
      <c r="C578" s="49" t="s">
        <v>513</v>
      </c>
      <c r="D578" s="46" t="s">
        <v>394</v>
      </c>
      <c r="E578" s="52">
        <v>4</v>
      </c>
      <c r="F578" s="63">
        <v>300</v>
      </c>
      <c r="G578" s="67">
        <v>1200</v>
      </c>
    </row>
    <row r="579" spans="1:7" x14ac:dyDescent="0.25">
      <c r="A579" s="48">
        <v>43706</v>
      </c>
      <c r="B579" s="45" t="s">
        <v>654</v>
      </c>
      <c r="C579" s="49" t="s">
        <v>405</v>
      </c>
      <c r="D579" s="46" t="s">
        <v>367</v>
      </c>
      <c r="E579" s="52">
        <v>700</v>
      </c>
      <c r="F579" s="63">
        <v>25</v>
      </c>
      <c r="G579" s="67">
        <v>17500</v>
      </c>
    </row>
    <row r="580" spans="1:7" x14ac:dyDescent="0.25">
      <c r="A580" s="48">
        <v>43707</v>
      </c>
      <c r="B580" s="45" t="s">
        <v>643</v>
      </c>
      <c r="C580" s="49" t="s">
        <v>385</v>
      </c>
      <c r="D580" s="46" t="s">
        <v>58</v>
      </c>
      <c r="E580" s="52">
        <v>5</v>
      </c>
      <c r="F580" s="63">
        <v>4000</v>
      </c>
      <c r="G580" s="67">
        <v>20000</v>
      </c>
    </row>
    <row r="581" spans="1:7" x14ac:dyDescent="0.25">
      <c r="A581" s="48">
        <v>43707</v>
      </c>
      <c r="B581" s="45" t="s">
        <v>653</v>
      </c>
      <c r="C581" s="49" t="s">
        <v>368</v>
      </c>
      <c r="D581" s="46" t="s">
        <v>51</v>
      </c>
      <c r="E581" s="52">
        <v>15</v>
      </c>
      <c r="F581" s="63">
        <v>100</v>
      </c>
      <c r="G581" s="67">
        <v>1500</v>
      </c>
    </row>
    <row r="582" spans="1:7" x14ac:dyDescent="0.25">
      <c r="A582" s="48">
        <v>43707</v>
      </c>
      <c r="B582" s="46" t="s">
        <v>271</v>
      </c>
      <c r="C582" s="49" t="s">
        <v>43</v>
      </c>
      <c r="D582" s="46" t="s">
        <v>562</v>
      </c>
      <c r="E582" s="52">
        <v>1</v>
      </c>
      <c r="F582" s="63">
        <v>1000</v>
      </c>
      <c r="G582" s="83">
        <v>1000</v>
      </c>
    </row>
    <row r="583" spans="1:7" x14ac:dyDescent="0.25">
      <c r="A583" s="48">
        <v>43707</v>
      </c>
      <c r="B583" s="46" t="s">
        <v>866</v>
      </c>
      <c r="C583" s="49" t="s">
        <v>310</v>
      </c>
      <c r="D583" s="46" t="s">
        <v>398</v>
      </c>
      <c r="E583" s="52">
        <v>2</v>
      </c>
      <c r="F583" s="63">
        <v>4000</v>
      </c>
      <c r="G583" s="83">
        <v>8000</v>
      </c>
    </row>
    <row r="584" spans="1:7" x14ac:dyDescent="0.25">
      <c r="A584" s="48">
        <v>43707</v>
      </c>
      <c r="B584" s="46" t="s">
        <v>57</v>
      </c>
      <c r="C584" s="49" t="s">
        <v>385</v>
      </c>
      <c r="D584" s="46" t="s">
        <v>42</v>
      </c>
      <c r="E584" s="52">
        <v>24</v>
      </c>
      <c r="F584" s="63">
        <v>2000</v>
      </c>
      <c r="G584" s="83">
        <v>48000</v>
      </c>
    </row>
    <row r="585" spans="1:7" x14ac:dyDescent="0.25">
      <c r="A585" s="48">
        <v>43707</v>
      </c>
      <c r="B585" s="55" t="s">
        <v>635</v>
      </c>
      <c r="C585" s="49" t="s">
        <v>385</v>
      </c>
      <c r="D585" s="46" t="s">
        <v>55</v>
      </c>
      <c r="E585" s="52">
        <v>100</v>
      </c>
      <c r="F585" s="63">
        <v>800</v>
      </c>
      <c r="G585" s="83">
        <v>80000</v>
      </c>
    </row>
    <row r="586" spans="1:7" x14ac:dyDescent="0.25">
      <c r="A586" s="48">
        <v>43707</v>
      </c>
      <c r="B586" s="55" t="s">
        <v>638</v>
      </c>
      <c r="C586" s="49" t="s">
        <v>385</v>
      </c>
      <c r="D586" s="46" t="s">
        <v>397</v>
      </c>
      <c r="E586" s="52">
        <v>2</v>
      </c>
      <c r="F586" s="63">
        <v>3000</v>
      </c>
      <c r="G586" s="83">
        <v>6000</v>
      </c>
    </row>
    <row r="587" spans="1:7" x14ac:dyDescent="0.25">
      <c r="A587" s="48">
        <v>43707</v>
      </c>
      <c r="B587" s="55" t="s">
        <v>644</v>
      </c>
      <c r="C587" s="49" t="s">
        <v>385</v>
      </c>
      <c r="D587" s="46" t="s">
        <v>514</v>
      </c>
      <c r="E587" s="52">
        <v>20</v>
      </c>
      <c r="F587" s="63">
        <v>700</v>
      </c>
      <c r="G587" s="83">
        <v>14000</v>
      </c>
    </row>
    <row r="588" spans="1:7" x14ac:dyDescent="0.25">
      <c r="A588" s="48">
        <v>43707</v>
      </c>
      <c r="B588" s="55" t="s">
        <v>642</v>
      </c>
      <c r="C588" s="49" t="s">
        <v>513</v>
      </c>
      <c r="D588" s="46" t="s">
        <v>394</v>
      </c>
      <c r="E588" s="52">
        <v>4</v>
      </c>
      <c r="F588" s="63">
        <v>300</v>
      </c>
      <c r="G588" s="83">
        <v>1200</v>
      </c>
    </row>
    <row r="589" spans="1:7" x14ac:dyDescent="0.25">
      <c r="A589" s="48">
        <v>43707</v>
      </c>
      <c r="B589" s="55" t="s">
        <v>652</v>
      </c>
      <c r="C589" s="49" t="s">
        <v>513</v>
      </c>
      <c r="D589" s="46" t="s">
        <v>527</v>
      </c>
      <c r="E589" s="52">
        <v>4</v>
      </c>
      <c r="F589" s="63">
        <v>10000</v>
      </c>
      <c r="G589" s="83">
        <v>40000</v>
      </c>
    </row>
    <row r="590" spans="1:7" x14ac:dyDescent="0.25">
      <c r="A590" s="48">
        <v>43707</v>
      </c>
      <c r="B590" s="46" t="s">
        <v>654</v>
      </c>
      <c r="C590" s="49" t="s">
        <v>405</v>
      </c>
      <c r="D590" s="46" t="s">
        <v>617</v>
      </c>
      <c r="E590" s="52">
        <v>450</v>
      </c>
      <c r="F590" s="63">
        <v>25</v>
      </c>
      <c r="G590" s="83">
        <v>11250</v>
      </c>
    </row>
    <row r="591" spans="1:7" x14ac:dyDescent="0.25">
      <c r="A591" s="48">
        <v>43707</v>
      </c>
      <c r="B591" s="55" t="s">
        <v>614</v>
      </c>
      <c r="C591" s="49" t="s">
        <v>405</v>
      </c>
      <c r="D591" s="46" t="s">
        <v>615</v>
      </c>
      <c r="E591" s="52">
        <v>1</v>
      </c>
      <c r="F591" s="63">
        <v>3000</v>
      </c>
      <c r="G591" s="83">
        <v>3000</v>
      </c>
    </row>
    <row r="592" spans="1:7" x14ac:dyDescent="0.25">
      <c r="A592" s="48">
        <v>43707</v>
      </c>
      <c r="B592" s="55" t="s">
        <v>717</v>
      </c>
      <c r="C592" s="49" t="s">
        <v>405</v>
      </c>
      <c r="D592" s="46" t="s">
        <v>863</v>
      </c>
      <c r="E592" s="52">
        <v>1</v>
      </c>
      <c r="F592" s="63">
        <v>414200</v>
      </c>
      <c r="G592" s="83">
        <v>414200</v>
      </c>
    </row>
    <row r="593" spans="1:7" x14ac:dyDescent="0.25">
      <c r="A593" s="48">
        <v>43707</v>
      </c>
      <c r="B593" s="55" t="s">
        <v>864</v>
      </c>
      <c r="C593" s="49" t="s">
        <v>368</v>
      </c>
      <c r="D593" s="46" t="s">
        <v>865</v>
      </c>
      <c r="E593" s="52">
        <v>2</v>
      </c>
      <c r="F593" s="63">
        <v>170000</v>
      </c>
      <c r="G593" s="83">
        <v>170000</v>
      </c>
    </row>
    <row r="594" spans="1:7" x14ac:dyDescent="0.25">
      <c r="A594" s="48">
        <v>43707</v>
      </c>
      <c r="B594" s="55" t="s">
        <v>867</v>
      </c>
      <c r="C594" s="49" t="s">
        <v>405</v>
      </c>
      <c r="D594" s="46" t="s">
        <v>616</v>
      </c>
      <c r="E594" s="52">
        <v>1</v>
      </c>
      <c r="F594" s="63">
        <v>1000</v>
      </c>
      <c r="G594" s="83">
        <v>1000</v>
      </c>
    </row>
    <row r="595" spans="1:7" x14ac:dyDescent="0.25">
      <c r="A595" s="48">
        <v>43708</v>
      </c>
      <c r="B595" s="55" t="s">
        <v>643</v>
      </c>
      <c r="C595" s="49" t="s">
        <v>385</v>
      </c>
      <c r="D595" s="46" t="s">
        <v>58</v>
      </c>
      <c r="E595" s="52">
        <v>3</v>
      </c>
      <c r="F595" s="63">
        <v>4000</v>
      </c>
      <c r="G595" s="83">
        <v>12000</v>
      </c>
    </row>
    <row r="596" spans="1:7" x14ac:dyDescent="0.25">
      <c r="A596" s="48">
        <v>43708</v>
      </c>
      <c r="B596" s="55" t="s">
        <v>653</v>
      </c>
      <c r="C596" s="49" t="s">
        <v>368</v>
      </c>
      <c r="D596" s="46" t="s">
        <v>51</v>
      </c>
      <c r="E596" s="52">
        <v>10</v>
      </c>
      <c r="F596" s="63">
        <v>100</v>
      </c>
      <c r="G596" s="83">
        <v>1000</v>
      </c>
    </row>
    <row r="597" spans="1:7" x14ac:dyDescent="0.25">
      <c r="A597" s="48">
        <v>43708</v>
      </c>
      <c r="B597" s="55" t="s">
        <v>271</v>
      </c>
      <c r="C597" s="49" t="s">
        <v>43</v>
      </c>
      <c r="D597" s="46" t="s">
        <v>562</v>
      </c>
      <c r="E597" s="52">
        <v>1</v>
      </c>
      <c r="F597" s="63">
        <v>1000</v>
      </c>
      <c r="G597" s="83">
        <v>1000</v>
      </c>
    </row>
    <row r="598" spans="1:7" x14ac:dyDescent="0.25">
      <c r="A598" s="48">
        <v>43708</v>
      </c>
      <c r="B598" s="55" t="s">
        <v>866</v>
      </c>
      <c r="C598" s="49" t="s">
        <v>310</v>
      </c>
      <c r="D598" s="46" t="s">
        <v>398</v>
      </c>
      <c r="E598" s="52">
        <v>1</v>
      </c>
      <c r="F598" s="63">
        <v>4000</v>
      </c>
      <c r="G598" s="83">
        <v>4000</v>
      </c>
    </row>
    <row r="599" spans="1:7" x14ac:dyDescent="0.25">
      <c r="A599" s="48">
        <v>43708</v>
      </c>
      <c r="B599" s="46" t="s">
        <v>57</v>
      </c>
      <c r="C599" s="49" t="s">
        <v>385</v>
      </c>
      <c r="D599" s="46" t="s">
        <v>42</v>
      </c>
      <c r="E599" s="52">
        <v>24</v>
      </c>
      <c r="F599" s="63">
        <v>2000</v>
      </c>
      <c r="G599" s="83">
        <v>48000</v>
      </c>
    </row>
    <row r="600" spans="1:7" x14ac:dyDescent="0.25">
      <c r="A600" s="48">
        <v>43708</v>
      </c>
      <c r="B600" s="55" t="s">
        <v>635</v>
      </c>
      <c r="C600" s="49" t="s">
        <v>385</v>
      </c>
      <c r="D600" s="46" t="s">
        <v>55</v>
      </c>
      <c r="E600" s="52">
        <v>18</v>
      </c>
      <c r="F600" s="63">
        <v>800</v>
      </c>
      <c r="G600" s="83">
        <v>14400</v>
      </c>
    </row>
    <row r="601" spans="1:7" x14ac:dyDescent="0.25">
      <c r="A601" s="48">
        <v>43708</v>
      </c>
      <c r="B601" s="55" t="s">
        <v>638</v>
      </c>
      <c r="C601" s="49" t="s">
        <v>385</v>
      </c>
      <c r="D601" s="46" t="s">
        <v>397</v>
      </c>
      <c r="E601" s="52">
        <v>2</v>
      </c>
      <c r="F601" s="63">
        <v>3000</v>
      </c>
      <c r="G601" s="83">
        <v>6000</v>
      </c>
    </row>
    <row r="602" spans="1:7" x14ac:dyDescent="0.25">
      <c r="A602" s="48">
        <v>43708</v>
      </c>
      <c r="B602" s="55" t="s">
        <v>644</v>
      </c>
      <c r="C602" s="49" t="s">
        <v>385</v>
      </c>
      <c r="D602" s="46" t="s">
        <v>514</v>
      </c>
      <c r="E602" s="52">
        <v>12</v>
      </c>
      <c r="F602" s="63">
        <v>700</v>
      </c>
      <c r="G602" s="83">
        <v>8400</v>
      </c>
    </row>
    <row r="603" spans="1:7" x14ac:dyDescent="0.25">
      <c r="A603" s="48">
        <v>43708</v>
      </c>
      <c r="B603" s="55" t="s">
        <v>642</v>
      </c>
      <c r="C603" s="49" t="s">
        <v>513</v>
      </c>
      <c r="D603" s="46" t="s">
        <v>394</v>
      </c>
      <c r="E603" s="52">
        <v>4</v>
      </c>
      <c r="F603" s="63">
        <v>300</v>
      </c>
      <c r="G603" s="83">
        <v>1200</v>
      </c>
    </row>
    <row r="604" spans="1:7" x14ac:dyDescent="0.25">
      <c r="A604" s="48">
        <v>43708</v>
      </c>
      <c r="B604" s="55" t="s">
        <v>652</v>
      </c>
      <c r="C604" s="49" t="s">
        <v>513</v>
      </c>
      <c r="D604" s="46" t="s">
        <v>527</v>
      </c>
      <c r="E604" s="52">
        <v>2</v>
      </c>
      <c r="F604" s="63">
        <v>10000</v>
      </c>
      <c r="G604" s="83">
        <v>20000</v>
      </c>
    </row>
    <row r="605" spans="1:7" x14ac:dyDescent="0.25">
      <c r="A605" s="48">
        <v>43708</v>
      </c>
      <c r="B605" s="55" t="s">
        <v>651</v>
      </c>
      <c r="C605" s="49" t="s">
        <v>385</v>
      </c>
      <c r="D605" s="46" t="s">
        <v>618</v>
      </c>
      <c r="E605" s="52">
        <v>800</v>
      </c>
      <c r="F605" s="63">
        <v>80</v>
      </c>
      <c r="G605" s="83">
        <v>64000</v>
      </c>
    </row>
    <row r="606" spans="1:7" x14ac:dyDescent="0.25">
      <c r="A606" s="48">
        <v>43708</v>
      </c>
      <c r="B606" s="55" t="s">
        <v>868</v>
      </c>
      <c r="C606" s="49" t="s">
        <v>370</v>
      </c>
      <c r="D606" s="46" t="s">
        <v>869</v>
      </c>
      <c r="E606" s="52">
        <v>1</v>
      </c>
      <c r="F606" s="63">
        <v>2000</v>
      </c>
      <c r="G606" s="83">
        <v>2000</v>
      </c>
    </row>
    <row r="607" spans="1:7" x14ac:dyDescent="0.25">
      <c r="A607" s="48">
        <v>43708</v>
      </c>
      <c r="B607" s="55" t="s">
        <v>870</v>
      </c>
      <c r="C607" s="49" t="s">
        <v>405</v>
      </c>
      <c r="D607" s="46" t="s">
        <v>871</v>
      </c>
      <c r="E607" s="52">
        <v>1</v>
      </c>
      <c r="F607" s="63">
        <v>16800</v>
      </c>
      <c r="G607" s="83">
        <v>16800</v>
      </c>
    </row>
    <row r="608" spans="1:7" x14ac:dyDescent="0.25">
      <c r="A608" s="48">
        <v>43708</v>
      </c>
      <c r="B608" s="55" t="s">
        <v>872</v>
      </c>
      <c r="C608" s="49" t="s">
        <v>405</v>
      </c>
      <c r="D608" s="46" t="s">
        <v>873</v>
      </c>
      <c r="E608" s="52">
        <v>1</v>
      </c>
      <c r="F608" s="63">
        <v>10750</v>
      </c>
      <c r="G608" s="83">
        <v>10750</v>
      </c>
    </row>
    <row r="609" spans="1:7" x14ac:dyDescent="0.25">
      <c r="A609" s="48">
        <v>43708</v>
      </c>
      <c r="B609" s="55" t="s">
        <v>874</v>
      </c>
      <c r="C609" s="49" t="s">
        <v>405</v>
      </c>
      <c r="D609" s="46" t="s">
        <v>550</v>
      </c>
      <c r="E609" s="52">
        <v>3</v>
      </c>
      <c r="F609" s="63">
        <v>6400</v>
      </c>
      <c r="G609" s="83">
        <v>19200</v>
      </c>
    </row>
    <row r="610" spans="1:7" x14ac:dyDescent="0.25">
      <c r="A610" s="48">
        <v>43708</v>
      </c>
      <c r="B610" s="55" t="s">
        <v>735</v>
      </c>
      <c r="C610" s="49" t="s">
        <v>405</v>
      </c>
      <c r="D610" s="46" t="s">
        <v>392</v>
      </c>
      <c r="E610" s="52">
        <v>1</v>
      </c>
      <c r="F610" s="63">
        <v>300000</v>
      </c>
      <c r="G610" s="83">
        <v>300000</v>
      </c>
    </row>
    <row r="611" spans="1:7" x14ac:dyDescent="0.25">
      <c r="A611" s="48">
        <v>43708</v>
      </c>
      <c r="B611" s="55" t="s">
        <v>736</v>
      </c>
      <c r="C611" s="49" t="s">
        <v>368</v>
      </c>
      <c r="D611" s="46" t="s">
        <v>875</v>
      </c>
      <c r="E611" s="52">
        <v>1</v>
      </c>
      <c r="F611" s="63">
        <v>300000</v>
      </c>
      <c r="G611" s="83">
        <v>300000</v>
      </c>
    </row>
    <row r="612" spans="1:7" x14ac:dyDescent="0.25">
      <c r="A612" s="79">
        <v>43709</v>
      </c>
      <c r="B612" s="55" t="s">
        <v>650</v>
      </c>
      <c r="C612" s="49" t="s">
        <v>385</v>
      </c>
      <c r="D612" s="46" t="s">
        <v>390</v>
      </c>
      <c r="E612" s="52">
        <v>55</v>
      </c>
      <c r="F612" s="63">
        <v>500</v>
      </c>
      <c r="G612" s="83">
        <v>27500</v>
      </c>
    </row>
    <row r="613" spans="1:7" x14ac:dyDescent="0.25">
      <c r="A613" s="48">
        <v>43709</v>
      </c>
      <c r="B613" s="55" t="s">
        <v>635</v>
      </c>
      <c r="C613" s="49" t="s">
        <v>385</v>
      </c>
      <c r="D613" s="46" t="s">
        <v>55</v>
      </c>
      <c r="E613" s="52">
        <v>45</v>
      </c>
      <c r="F613" s="63">
        <v>800</v>
      </c>
      <c r="G613" s="83">
        <v>36000</v>
      </c>
    </row>
    <row r="614" spans="1:7" x14ac:dyDescent="0.25">
      <c r="A614" s="48">
        <v>43709</v>
      </c>
      <c r="B614" s="55" t="s">
        <v>643</v>
      </c>
      <c r="C614" s="49" t="s">
        <v>385</v>
      </c>
      <c r="D614" s="46" t="s">
        <v>58</v>
      </c>
      <c r="E614" s="52">
        <v>2</v>
      </c>
      <c r="F614" s="63">
        <v>4000</v>
      </c>
      <c r="G614" s="83">
        <v>8000</v>
      </c>
    </row>
    <row r="615" spans="1:7" x14ac:dyDescent="0.25">
      <c r="A615" s="48">
        <v>43709</v>
      </c>
      <c r="B615" s="55" t="s">
        <v>57</v>
      </c>
      <c r="C615" s="49" t="s">
        <v>385</v>
      </c>
      <c r="D615" s="46" t="s">
        <v>42</v>
      </c>
      <c r="E615" s="52">
        <v>6</v>
      </c>
      <c r="F615" s="63">
        <v>3000</v>
      </c>
      <c r="G615" s="83">
        <v>18000</v>
      </c>
    </row>
    <row r="616" spans="1:7" x14ac:dyDescent="0.25">
      <c r="A616" s="48">
        <v>43709</v>
      </c>
      <c r="B616" s="55" t="s">
        <v>619</v>
      </c>
      <c r="C616" s="49" t="s">
        <v>43</v>
      </c>
      <c r="D616" s="46" t="s">
        <v>381</v>
      </c>
      <c r="E616" s="52">
        <v>1</v>
      </c>
      <c r="F616" s="63">
        <v>15000</v>
      </c>
      <c r="G616" s="83">
        <v>15000</v>
      </c>
    </row>
    <row r="617" spans="1:7" x14ac:dyDescent="0.25">
      <c r="A617" s="48">
        <v>43709</v>
      </c>
      <c r="B617" s="55" t="s">
        <v>73</v>
      </c>
      <c r="C617" s="49" t="s">
        <v>310</v>
      </c>
      <c r="D617" s="46" t="s">
        <v>398</v>
      </c>
      <c r="E617" s="52">
        <v>1</v>
      </c>
      <c r="F617" s="63">
        <v>4000</v>
      </c>
      <c r="G617" s="83">
        <v>4000</v>
      </c>
    </row>
    <row r="618" spans="1:7" x14ac:dyDescent="0.25">
      <c r="A618" s="48">
        <v>43709</v>
      </c>
      <c r="B618" s="55" t="s">
        <v>649</v>
      </c>
      <c r="C618" s="49" t="s">
        <v>43</v>
      </c>
      <c r="D618" s="46" t="s">
        <v>562</v>
      </c>
      <c r="E618" s="52">
        <v>60</v>
      </c>
      <c r="F618" s="63">
        <v>145</v>
      </c>
      <c r="G618" s="83">
        <v>8700</v>
      </c>
    </row>
    <row r="619" spans="1:7" x14ac:dyDescent="0.25">
      <c r="A619" s="48">
        <v>43709</v>
      </c>
      <c r="B619" s="55" t="s">
        <v>648</v>
      </c>
      <c r="C619" s="49" t="s">
        <v>385</v>
      </c>
      <c r="D619" s="46" t="s">
        <v>514</v>
      </c>
      <c r="E619" s="52">
        <v>406</v>
      </c>
      <c r="F619" s="63">
        <v>80</v>
      </c>
      <c r="G619" s="83">
        <v>32480</v>
      </c>
    </row>
    <row r="620" spans="1:7" x14ac:dyDescent="0.25">
      <c r="A620" s="48">
        <v>43709</v>
      </c>
      <c r="B620" s="55" t="s">
        <v>647</v>
      </c>
      <c r="C620" s="49" t="s">
        <v>385</v>
      </c>
      <c r="D620" s="46" t="s">
        <v>514</v>
      </c>
      <c r="E620" s="52">
        <v>250</v>
      </c>
      <c r="F620" s="63">
        <v>20</v>
      </c>
      <c r="G620" s="83">
        <v>5000</v>
      </c>
    </row>
    <row r="621" spans="1:7" x14ac:dyDescent="0.25">
      <c r="A621" s="48">
        <v>43709</v>
      </c>
      <c r="B621" s="55" t="s">
        <v>646</v>
      </c>
      <c r="C621" s="49" t="s">
        <v>385</v>
      </c>
      <c r="D621" s="46" t="s">
        <v>620</v>
      </c>
      <c r="E621" s="52">
        <v>4</v>
      </c>
      <c r="F621" s="63">
        <v>3000</v>
      </c>
      <c r="G621" s="83">
        <v>12000</v>
      </c>
    </row>
    <row r="622" spans="1:7" x14ac:dyDescent="0.25">
      <c r="A622" s="48">
        <v>43710</v>
      </c>
      <c r="B622" s="55" t="s">
        <v>635</v>
      </c>
      <c r="C622" s="49" t="s">
        <v>385</v>
      </c>
      <c r="D622" s="46" t="s">
        <v>55</v>
      </c>
      <c r="E622" s="52">
        <v>29</v>
      </c>
      <c r="F622" s="63">
        <v>800</v>
      </c>
      <c r="G622" s="83">
        <v>23000</v>
      </c>
    </row>
    <row r="623" spans="1:7" x14ac:dyDescent="0.25">
      <c r="A623" s="48">
        <v>43710</v>
      </c>
      <c r="B623" s="46" t="s">
        <v>645</v>
      </c>
      <c r="C623" s="49" t="s">
        <v>401</v>
      </c>
      <c r="D623" s="46" t="s">
        <v>5</v>
      </c>
      <c r="E623" s="52">
        <v>900</v>
      </c>
      <c r="F623" s="63">
        <v>100</v>
      </c>
      <c r="G623" s="83">
        <v>90000</v>
      </c>
    </row>
    <row r="624" spans="1:7" x14ac:dyDescent="0.25">
      <c r="A624" s="48">
        <v>43710</v>
      </c>
      <c r="B624" s="55" t="s">
        <v>644</v>
      </c>
      <c r="C624" s="49" t="s">
        <v>385</v>
      </c>
      <c r="D624" s="46" t="s">
        <v>514</v>
      </c>
      <c r="E624" s="52">
        <v>10</v>
      </c>
      <c r="F624" s="63">
        <v>700</v>
      </c>
      <c r="G624" s="83">
        <v>7000</v>
      </c>
    </row>
    <row r="625" spans="1:7" x14ac:dyDescent="0.25">
      <c r="A625" s="48">
        <v>43710</v>
      </c>
      <c r="B625" s="46" t="s">
        <v>57</v>
      </c>
      <c r="C625" s="49" t="s">
        <v>385</v>
      </c>
      <c r="D625" s="46" t="s">
        <v>42</v>
      </c>
      <c r="E625" s="52">
        <v>20</v>
      </c>
      <c r="F625" s="63">
        <v>2000</v>
      </c>
      <c r="G625" s="83">
        <v>40000</v>
      </c>
    </row>
    <row r="626" spans="1:7" x14ac:dyDescent="0.25">
      <c r="A626" s="48">
        <v>43710</v>
      </c>
      <c r="B626" s="55" t="s">
        <v>643</v>
      </c>
      <c r="C626" s="49" t="s">
        <v>385</v>
      </c>
      <c r="D626" s="46" t="s">
        <v>58</v>
      </c>
      <c r="E626" s="52">
        <v>3</v>
      </c>
      <c r="F626" s="63">
        <v>4000</v>
      </c>
      <c r="G626" s="83">
        <v>12000</v>
      </c>
    </row>
    <row r="627" spans="1:7" x14ac:dyDescent="0.25">
      <c r="A627" s="48">
        <v>43710</v>
      </c>
      <c r="B627" s="55" t="s">
        <v>73</v>
      </c>
      <c r="C627" s="49" t="s">
        <v>310</v>
      </c>
      <c r="D627" s="46" t="s">
        <v>398</v>
      </c>
      <c r="E627" s="52">
        <v>1</v>
      </c>
      <c r="F627" s="63">
        <v>4000</v>
      </c>
      <c r="G627" s="83">
        <v>4000</v>
      </c>
    </row>
    <row r="628" spans="1:7" x14ac:dyDescent="0.25">
      <c r="A628" s="48">
        <v>43710</v>
      </c>
      <c r="B628" s="55" t="s">
        <v>642</v>
      </c>
      <c r="C628" s="49" t="s">
        <v>513</v>
      </c>
      <c r="D628" s="46" t="s">
        <v>394</v>
      </c>
      <c r="E628" s="52">
        <v>4</v>
      </c>
      <c r="F628" s="63">
        <v>300</v>
      </c>
      <c r="G628" s="83">
        <v>1200</v>
      </c>
    </row>
    <row r="629" spans="1:7" x14ac:dyDescent="0.25">
      <c r="A629" s="48">
        <v>43710</v>
      </c>
      <c r="B629" s="46" t="s">
        <v>641</v>
      </c>
      <c r="C629" s="49" t="s">
        <v>405</v>
      </c>
      <c r="D629" s="46" t="s">
        <v>5</v>
      </c>
      <c r="E629" s="52">
        <v>5</v>
      </c>
      <c r="F629" s="63">
        <v>2700</v>
      </c>
      <c r="G629" s="83">
        <v>13500</v>
      </c>
    </row>
    <row r="630" spans="1:7" x14ac:dyDescent="0.25">
      <c r="A630" s="48">
        <v>43710</v>
      </c>
      <c r="B630" s="46" t="s">
        <v>640</v>
      </c>
      <c r="C630" s="49" t="s">
        <v>405</v>
      </c>
      <c r="D630" s="46" t="s">
        <v>550</v>
      </c>
      <c r="E630" s="52">
        <v>1</v>
      </c>
      <c r="F630" s="63">
        <v>9000</v>
      </c>
      <c r="G630" s="83">
        <v>9000</v>
      </c>
    </row>
    <row r="631" spans="1:7" x14ac:dyDescent="0.25">
      <c r="A631" s="48">
        <v>43710</v>
      </c>
      <c r="B631" s="46" t="s">
        <v>639</v>
      </c>
      <c r="C631" s="49" t="s">
        <v>405</v>
      </c>
      <c r="D631" s="46" t="s">
        <v>550</v>
      </c>
      <c r="E631" s="52">
        <v>4</v>
      </c>
      <c r="F631" s="63">
        <v>600</v>
      </c>
      <c r="G631" s="83">
        <v>2400</v>
      </c>
    </row>
    <row r="632" spans="1:7" x14ac:dyDescent="0.25">
      <c r="A632" s="48">
        <v>43710</v>
      </c>
      <c r="B632" s="46" t="s">
        <v>876</v>
      </c>
      <c r="C632" s="49" t="s">
        <v>43</v>
      </c>
      <c r="D632" s="46" t="s">
        <v>584</v>
      </c>
      <c r="E632" s="52">
        <v>1</v>
      </c>
      <c r="F632" s="63">
        <v>8000</v>
      </c>
      <c r="G632" s="83">
        <v>8000</v>
      </c>
    </row>
    <row r="633" spans="1:7" x14ac:dyDescent="0.25">
      <c r="A633" s="48">
        <v>43710</v>
      </c>
      <c r="B633" s="46" t="s">
        <v>844</v>
      </c>
      <c r="C633" s="49" t="s">
        <v>43</v>
      </c>
      <c r="D633" s="46" t="s">
        <v>393</v>
      </c>
      <c r="E633" s="52">
        <v>1</v>
      </c>
      <c r="F633" s="63">
        <v>5000</v>
      </c>
      <c r="G633" s="83">
        <v>5000</v>
      </c>
    </row>
    <row r="634" spans="1:7" x14ac:dyDescent="0.25">
      <c r="A634" s="48">
        <v>43710</v>
      </c>
      <c r="B634" s="46" t="s">
        <v>621</v>
      </c>
      <c r="C634" s="49" t="s">
        <v>405</v>
      </c>
      <c r="D634" s="46" t="s">
        <v>622</v>
      </c>
      <c r="E634" s="52">
        <v>1</v>
      </c>
      <c r="F634" s="63">
        <v>48000</v>
      </c>
      <c r="G634" s="83">
        <v>48000</v>
      </c>
    </row>
    <row r="635" spans="1:7" x14ac:dyDescent="0.25">
      <c r="A635" s="48">
        <v>43710</v>
      </c>
      <c r="B635" s="46" t="s">
        <v>877</v>
      </c>
      <c r="C635" s="49" t="s">
        <v>563</v>
      </c>
      <c r="D635" s="46" t="s">
        <v>564</v>
      </c>
      <c r="E635" s="52">
        <v>60</v>
      </c>
      <c r="F635" s="63">
        <v>9500</v>
      </c>
      <c r="G635" s="83">
        <v>570000</v>
      </c>
    </row>
    <row r="636" spans="1:7" x14ac:dyDescent="0.25">
      <c r="A636" s="48">
        <v>43710</v>
      </c>
      <c r="B636" s="46" t="s">
        <v>641</v>
      </c>
      <c r="C636" s="49" t="s">
        <v>405</v>
      </c>
      <c r="D636" s="46" t="s">
        <v>5</v>
      </c>
      <c r="E636" s="52">
        <v>900</v>
      </c>
      <c r="F636" s="63">
        <v>2400</v>
      </c>
      <c r="G636" s="83">
        <v>2160000</v>
      </c>
    </row>
    <row r="637" spans="1:7" x14ac:dyDescent="0.25">
      <c r="A637" s="79">
        <v>43711</v>
      </c>
      <c r="B637" s="55" t="s">
        <v>635</v>
      </c>
      <c r="C637" s="49" t="s">
        <v>385</v>
      </c>
      <c r="D637" s="46" t="s">
        <v>55</v>
      </c>
      <c r="E637" s="52">
        <v>40</v>
      </c>
      <c r="F637" s="63">
        <v>800</v>
      </c>
      <c r="G637" s="84">
        <v>32000</v>
      </c>
    </row>
    <row r="638" spans="1:7" x14ac:dyDescent="0.25">
      <c r="A638" s="79">
        <v>43711</v>
      </c>
      <c r="B638" s="55" t="s">
        <v>638</v>
      </c>
      <c r="C638" s="49" t="s">
        <v>385</v>
      </c>
      <c r="D638" s="46" t="s">
        <v>397</v>
      </c>
      <c r="E638" s="52">
        <v>2</v>
      </c>
      <c r="F638" s="63">
        <v>3000</v>
      </c>
      <c r="G638" s="83">
        <v>6000</v>
      </c>
    </row>
    <row r="639" spans="1:7" x14ac:dyDescent="0.25">
      <c r="A639" s="79">
        <v>43711</v>
      </c>
      <c r="B639" s="55" t="s">
        <v>637</v>
      </c>
      <c r="C639" s="49" t="s">
        <v>385</v>
      </c>
      <c r="D639" s="46" t="s">
        <v>514</v>
      </c>
      <c r="E639" s="52">
        <v>28</v>
      </c>
      <c r="F639" s="63">
        <v>700</v>
      </c>
      <c r="G639" s="84">
        <v>19600</v>
      </c>
    </row>
    <row r="640" spans="1:7" x14ac:dyDescent="0.25">
      <c r="A640" s="79">
        <v>43711</v>
      </c>
      <c r="B640" s="55" t="s">
        <v>57</v>
      </c>
      <c r="C640" s="49" t="s">
        <v>385</v>
      </c>
      <c r="D640" s="46" t="s">
        <v>42</v>
      </c>
      <c r="E640" s="52">
        <v>16</v>
      </c>
      <c r="F640" s="63">
        <v>2000</v>
      </c>
      <c r="G640" s="83">
        <v>32000</v>
      </c>
    </row>
    <row r="641" spans="1:7" x14ac:dyDescent="0.25">
      <c r="A641" s="79">
        <v>43711</v>
      </c>
      <c r="B641" s="55" t="s">
        <v>634</v>
      </c>
      <c r="C641" s="49" t="s">
        <v>385</v>
      </c>
      <c r="D641" s="46" t="s">
        <v>58</v>
      </c>
      <c r="E641" s="52">
        <v>2</v>
      </c>
      <c r="F641" s="63">
        <v>4000</v>
      </c>
      <c r="G641" s="83">
        <v>8000</v>
      </c>
    </row>
    <row r="642" spans="1:7" x14ac:dyDescent="0.25">
      <c r="A642" s="79">
        <v>43711</v>
      </c>
      <c r="B642" s="55" t="s">
        <v>107</v>
      </c>
      <c r="C642" s="49" t="s">
        <v>513</v>
      </c>
      <c r="D642" s="46" t="s">
        <v>394</v>
      </c>
      <c r="E642" s="52">
        <v>4</v>
      </c>
      <c r="F642" s="63">
        <v>300</v>
      </c>
      <c r="G642" s="83">
        <v>1200</v>
      </c>
    </row>
    <row r="643" spans="1:7" x14ac:dyDescent="0.25">
      <c r="A643" s="79">
        <v>43711</v>
      </c>
      <c r="B643" s="55" t="s">
        <v>73</v>
      </c>
      <c r="C643" s="49" t="s">
        <v>310</v>
      </c>
      <c r="D643" s="46" t="s">
        <v>398</v>
      </c>
      <c r="E643" s="52">
        <v>1</v>
      </c>
      <c r="F643" s="63">
        <v>4000</v>
      </c>
      <c r="G643" s="83">
        <v>4000</v>
      </c>
    </row>
    <row r="644" spans="1:7" x14ac:dyDescent="0.25">
      <c r="A644" s="79">
        <v>43711</v>
      </c>
      <c r="B644" s="55" t="s">
        <v>633</v>
      </c>
      <c r="C644" s="49" t="s">
        <v>368</v>
      </c>
      <c r="D644" s="46" t="s">
        <v>51</v>
      </c>
      <c r="E644" s="52">
        <v>15</v>
      </c>
      <c r="F644" s="63">
        <v>100</v>
      </c>
      <c r="G644" s="83">
        <v>1500</v>
      </c>
    </row>
    <row r="645" spans="1:7" x14ac:dyDescent="0.25">
      <c r="A645" s="79">
        <v>43711</v>
      </c>
      <c r="B645" s="55" t="s">
        <v>629</v>
      </c>
      <c r="C645" s="49" t="s">
        <v>385</v>
      </c>
      <c r="D645" s="46" t="s">
        <v>604</v>
      </c>
      <c r="E645" s="52">
        <v>5</v>
      </c>
      <c r="F645" s="63">
        <v>4000</v>
      </c>
      <c r="G645" s="83">
        <v>20000</v>
      </c>
    </row>
    <row r="646" spans="1:7" x14ac:dyDescent="0.25">
      <c r="A646" s="79">
        <v>43711</v>
      </c>
      <c r="B646" s="55" t="s">
        <v>878</v>
      </c>
      <c r="C646" s="49" t="s">
        <v>368</v>
      </c>
      <c r="D646" s="46" t="s">
        <v>875</v>
      </c>
      <c r="E646" s="52">
        <v>1</v>
      </c>
      <c r="F646" s="63">
        <v>150000</v>
      </c>
      <c r="G646" s="83">
        <v>150000</v>
      </c>
    </row>
    <row r="647" spans="1:7" x14ac:dyDescent="0.25">
      <c r="A647" s="79">
        <v>43711</v>
      </c>
      <c r="B647" s="55" t="s">
        <v>764</v>
      </c>
      <c r="C647" s="49" t="s">
        <v>405</v>
      </c>
      <c r="D647" s="46" t="s">
        <v>351</v>
      </c>
      <c r="E647" s="52">
        <v>1</v>
      </c>
      <c r="F647" s="63">
        <v>25000</v>
      </c>
      <c r="G647" s="83">
        <v>25000</v>
      </c>
    </row>
    <row r="648" spans="1:7" x14ac:dyDescent="0.25">
      <c r="A648" s="79">
        <v>43711</v>
      </c>
      <c r="B648" s="55" t="s">
        <v>636</v>
      </c>
      <c r="C648" s="49" t="s">
        <v>513</v>
      </c>
      <c r="D648" s="46" t="s">
        <v>527</v>
      </c>
      <c r="E648" s="52">
        <v>3</v>
      </c>
      <c r="F648" s="63">
        <v>7000</v>
      </c>
      <c r="G648" s="83">
        <v>21000</v>
      </c>
    </row>
    <row r="649" spans="1:7" x14ac:dyDescent="0.25">
      <c r="A649" s="79">
        <v>43712</v>
      </c>
      <c r="B649" s="55" t="s">
        <v>634</v>
      </c>
      <c r="C649" s="49" t="s">
        <v>385</v>
      </c>
      <c r="D649" s="46" t="s">
        <v>58</v>
      </c>
      <c r="E649" s="52">
        <v>2</v>
      </c>
      <c r="F649" s="63">
        <v>4000</v>
      </c>
      <c r="G649" s="83">
        <v>8000</v>
      </c>
    </row>
    <row r="650" spans="1:7" x14ac:dyDescent="0.25">
      <c r="A650" s="79">
        <v>43712</v>
      </c>
      <c r="B650" s="55" t="s">
        <v>633</v>
      </c>
      <c r="C650" s="49" t="s">
        <v>368</v>
      </c>
      <c r="D650" s="46" t="s">
        <v>51</v>
      </c>
      <c r="E650" s="52">
        <v>10</v>
      </c>
      <c r="F650" s="63">
        <v>1000</v>
      </c>
      <c r="G650" s="83">
        <v>1000</v>
      </c>
    </row>
    <row r="651" spans="1:7" x14ac:dyDescent="0.25">
      <c r="A651" s="79">
        <v>43712</v>
      </c>
      <c r="B651" s="55" t="s">
        <v>623</v>
      </c>
      <c r="C651" s="49" t="s">
        <v>370</v>
      </c>
      <c r="D651" s="46" t="s">
        <v>371</v>
      </c>
      <c r="E651" s="52">
        <v>1</v>
      </c>
      <c r="F651" s="63">
        <v>4500</v>
      </c>
      <c r="G651" s="83">
        <v>4500</v>
      </c>
    </row>
    <row r="652" spans="1:7" x14ac:dyDescent="0.25">
      <c r="A652" s="79">
        <v>43712</v>
      </c>
      <c r="B652" s="55" t="s">
        <v>879</v>
      </c>
      <c r="C652" s="49" t="s">
        <v>370</v>
      </c>
      <c r="D652" s="46" t="s">
        <v>518</v>
      </c>
      <c r="E652" s="52">
        <v>1</v>
      </c>
      <c r="F652" s="63">
        <v>4000</v>
      </c>
      <c r="G652" s="83">
        <v>4000</v>
      </c>
    </row>
    <row r="653" spans="1:7" x14ac:dyDescent="0.25">
      <c r="A653" s="79">
        <v>43712</v>
      </c>
      <c r="B653" s="55" t="s">
        <v>635</v>
      </c>
      <c r="C653" s="49" t="s">
        <v>385</v>
      </c>
      <c r="D653" s="46" t="s">
        <v>55</v>
      </c>
      <c r="E653" s="52">
        <v>5</v>
      </c>
      <c r="F653" s="63">
        <v>800</v>
      </c>
      <c r="G653" s="83">
        <v>4000</v>
      </c>
    </row>
    <row r="654" spans="1:7" x14ac:dyDescent="0.25">
      <c r="A654" s="48">
        <v>43712</v>
      </c>
      <c r="B654" s="46" t="s">
        <v>776</v>
      </c>
      <c r="C654" s="49" t="s">
        <v>43</v>
      </c>
      <c r="D654" s="46" t="s">
        <v>351</v>
      </c>
      <c r="E654" s="52">
        <v>1</v>
      </c>
      <c r="F654" s="63">
        <v>5000</v>
      </c>
      <c r="G654" s="83">
        <v>5000</v>
      </c>
    </row>
    <row r="655" spans="1:7" x14ac:dyDescent="0.25">
      <c r="A655" s="79">
        <v>43712</v>
      </c>
      <c r="B655" s="55" t="s">
        <v>777</v>
      </c>
      <c r="C655" s="49" t="s">
        <v>405</v>
      </c>
      <c r="D655" s="46" t="s">
        <v>880</v>
      </c>
      <c r="E655" s="52">
        <v>1</v>
      </c>
      <c r="F655" s="63">
        <v>5100</v>
      </c>
      <c r="G655" s="83">
        <v>5100</v>
      </c>
    </row>
    <row r="656" spans="1:7" x14ac:dyDescent="0.25">
      <c r="A656" s="79">
        <v>43712</v>
      </c>
      <c r="B656" s="55" t="s">
        <v>644</v>
      </c>
      <c r="C656" s="49" t="s">
        <v>385</v>
      </c>
      <c r="D656" s="46" t="s">
        <v>514</v>
      </c>
      <c r="E656" s="60">
        <v>1096</v>
      </c>
      <c r="F656" s="63">
        <v>80</v>
      </c>
      <c r="G656" s="83">
        <v>87680</v>
      </c>
    </row>
    <row r="657" spans="1:7" x14ac:dyDescent="0.25">
      <c r="A657" s="79">
        <v>43712</v>
      </c>
      <c r="B657" s="55" t="s">
        <v>73</v>
      </c>
      <c r="C657" s="49" t="s">
        <v>310</v>
      </c>
      <c r="D657" s="46" t="s">
        <v>398</v>
      </c>
      <c r="E657" s="52">
        <v>1</v>
      </c>
      <c r="F657" s="63">
        <v>4000</v>
      </c>
      <c r="G657" s="83">
        <v>4000</v>
      </c>
    </row>
    <row r="658" spans="1:7" x14ac:dyDescent="0.25">
      <c r="A658" s="79">
        <v>43712</v>
      </c>
      <c r="B658" s="55" t="s">
        <v>629</v>
      </c>
      <c r="C658" s="49" t="s">
        <v>385</v>
      </c>
      <c r="D658" s="46" t="s">
        <v>604</v>
      </c>
      <c r="E658" s="52">
        <v>5</v>
      </c>
      <c r="F658" s="63">
        <v>4000</v>
      </c>
      <c r="G658" s="83">
        <v>20000</v>
      </c>
    </row>
    <row r="659" spans="1:7" x14ac:dyDescent="0.25">
      <c r="A659" s="79">
        <v>43712</v>
      </c>
      <c r="B659" s="55" t="s">
        <v>57</v>
      </c>
      <c r="C659" s="49" t="s">
        <v>385</v>
      </c>
      <c r="D659" s="46" t="s">
        <v>42</v>
      </c>
      <c r="E659" s="52">
        <v>16</v>
      </c>
      <c r="F659" s="63">
        <v>2000</v>
      </c>
      <c r="G659" s="83">
        <v>32000</v>
      </c>
    </row>
    <row r="660" spans="1:7" x14ac:dyDescent="0.25">
      <c r="A660" s="79">
        <v>43712</v>
      </c>
      <c r="B660" s="46" t="s">
        <v>400</v>
      </c>
      <c r="C660" s="49" t="s">
        <v>405</v>
      </c>
      <c r="D660" s="46" t="s">
        <v>400</v>
      </c>
      <c r="E660" s="52">
        <v>1</v>
      </c>
      <c r="F660" s="63">
        <v>400</v>
      </c>
      <c r="G660" s="83">
        <v>400</v>
      </c>
    </row>
    <row r="661" spans="1:7" x14ac:dyDescent="0.25">
      <c r="A661" s="79">
        <v>43712</v>
      </c>
      <c r="B661" s="55" t="s">
        <v>630</v>
      </c>
      <c r="C661" s="49" t="s">
        <v>385</v>
      </c>
      <c r="D661" s="46" t="s">
        <v>390</v>
      </c>
      <c r="E661" s="52">
        <v>20</v>
      </c>
      <c r="F661" s="63">
        <v>200</v>
      </c>
      <c r="G661" s="83">
        <v>4000</v>
      </c>
    </row>
    <row r="662" spans="1:7" x14ac:dyDescent="0.25">
      <c r="A662" s="79">
        <v>43712</v>
      </c>
      <c r="B662" s="55" t="s">
        <v>624</v>
      </c>
      <c r="C662" s="49" t="s">
        <v>405</v>
      </c>
      <c r="D662" s="46" t="s">
        <v>254</v>
      </c>
      <c r="E662" s="52">
        <v>1</v>
      </c>
      <c r="F662" s="63">
        <v>1000</v>
      </c>
      <c r="G662" s="83">
        <v>1000</v>
      </c>
    </row>
    <row r="663" spans="1:7" x14ac:dyDescent="0.25">
      <c r="A663" s="48">
        <v>43713</v>
      </c>
      <c r="B663" s="46" t="s">
        <v>776</v>
      </c>
      <c r="C663" s="49" t="s">
        <v>43</v>
      </c>
      <c r="D663" s="46" t="s">
        <v>351</v>
      </c>
      <c r="E663" s="52">
        <v>1</v>
      </c>
      <c r="F663" s="63">
        <v>5000</v>
      </c>
      <c r="G663" s="83">
        <v>5000</v>
      </c>
    </row>
    <row r="664" spans="1:7" x14ac:dyDescent="0.25">
      <c r="A664" s="48">
        <v>43713</v>
      </c>
      <c r="B664" s="46" t="s">
        <v>845</v>
      </c>
      <c r="C664" s="49" t="s">
        <v>43</v>
      </c>
      <c r="D664" s="46" t="s">
        <v>838</v>
      </c>
      <c r="E664" s="52">
        <v>1</v>
      </c>
      <c r="F664" s="63">
        <v>3000</v>
      </c>
      <c r="G664" s="83">
        <v>3000</v>
      </c>
    </row>
    <row r="665" spans="1:7" x14ac:dyDescent="0.25">
      <c r="A665" s="48">
        <v>43713</v>
      </c>
      <c r="B665" s="46" t="s">
        <v>42</v>
      </c>
      <c r="C665" s="49" t="s">
        <v>385</v>
      </c>
      <c r="D665" s="46" t="s">
        <v>42</v>
      </c>
      <c r="E665" s="52">
        <v>16</v>
      </c>
      <c r="F665" s="63">
        <v>2000</v>
      </c>
      <c r="G665" s="83">
        <v>32000</v>
      </c>
    </row>
    <row r="666" spans="1:7" x14ac:dyDescent="0.25">
      <c r="A666" s="48">
        <v>43713</v>
      </c>
      <c r="B666" s="46" t="s">
        <v>629</v>
      </c>
      <c r="C666" s="49" t="s">
        <v>385</v>
      </c>
      <c r="D666" s="46" t="s">
        <v>604</v>
      </c>
      <c r="E666" s="52">
        <v>5</v>
      </c>
      <c r="F666" s="63">
        <v>4000</v>
      </c>
      <c r="G666" s="83">
        <v>20000</v>
      </c>
    </row>
    <row r="667" spans="1:7" x14ac:dyDescent="0.25">
      <c r="A667" s="48">
        <v>43713</v>
      </c>
      <c r="B667" s="46" t="s">
        <v>55</v>
      </c>
      <c r="C667" s="49" t="s">
        <v>385</v>
      </c>
      <c r="D667" s="46" t="s">
        <v>55</v>
      </c>
      <c r="E667" s="52">
        <v>13</v>
      </c>
      <c r="F667" s="63">
        <v>800</v>
      </c>
      <c r="G667" s="83">
        <v>10400</v>
      </c>
    </row>
    <row r="668" spans="1:7" x14ac:dyDescent="0.25">
      <c r="A668" s="48">
        <v>43713</v>
      </c>
      <c r="B668" s="46" t="s">
        <v>73</v>
      </c>
      <c r="C668" s="49" t="s">
        <v>310</v>
      </c>
      <c r="D668" s="46" t="s">
        <v>398</v>
      </c>
      <c r="E668" s="52">
        <v>1</v>
      </c>
      <c r="F668" s="63">
        <v>4000</v>
      </c>
      <c r="G668" s="83">
        <v>4000</v>
      </c>
    </row>
    <row r="669" spans="1:7" x14ac:dyDescent="0.25">
      <c r="A669" s="48">
        <v>43713</v>
      </c>
      <c r="B669" s="46" t="s">
        <v>320</v>
      </c>
      <c r="C669" s="49" t="s">
        <v>43</v>
      </c>
      <c r="D669" s="46" t="s">
        <v>393</v>
      </c>
      <c r="E669" s="52">
        <v>1</v>
      </c>
      <c r="F669" s="63">
        <v>6000</v>
      </c>
      <c r="G669" s="83">
        <v>6000</v>
      </c>
    </row>
    <row r="670" spans="1:7" x14ac:dyDescent="0.25">
      <c r="A670" s="48">
        <v>43713</v>
      </c>
      <c r="B670" s="46" t="s">
        <v>660</v>
      </c>
      <c r="C670" s="49" t="s">
        <v>369</v>
      </c>
      <c r="D670" s="46" t="s">
        <v>535</v>
      </c>
      <c r="E670" s="52">
        <v>220</v>
      </c>
      <c r="F670" s="63">
        <v>225</v>
      </c>
      <c r="G670" s="83">
        <v>49500</v>
      </c>
    </row>
    <row r="671" spans="1:7" x14ac:dyDescent="0.25">
      <c r="A671" s="48">
        <v>43713</v>
      </c>
      <c r="B671" s="46" t="s">
        <v>438</v>
      </c>
      <c r="C671" s="49" t="s">
        <v>385</v>
      </c>
      <c r="D671" s="46" t="s">
        <v>58</v>
      </c>
      <c r="E671" s="52">
        <v>2</v>
      </c>
      <c r="F671" s="63">
        <v>4000</v>
      </c>
      <c r="G671" s="83">
        <v>8000</v>
      </c>
    </row>
    <row r="672" spans="1:7" x14ac:dyDescent="0.25">
      <c r="A672" s="48">
        <v>43713</v>
      </c>
      <c r="B672" s="46" t="s">
        <v>786</v>
      </c>
      <c r="C672" s="49" t="s">
        <v>405</v>
      </c>
      <c r="D672" s="46" t="s">
        <v>786</v>
      </c>
      <c r="E672" s="52">
        <v>1</v>
      </c>
      <c r="F672" s="63">
        <v>25000</v>
      </c>
      <c r="G672" s="83">
        <v>25000</v>
      </c>
    </row>
    <row r="673" spans="1:13" x14ac:dyDescent="0.25">
      <c r="A673" s="48">
        <v>43713</v>
      </c>
      <c r="B673" s="46" t="s">
        <v>898</v>
      </c>
      <c r="C673" s="49" t="s">
        <v>405</v>
      </c>
      <c r="D673" s="46" t="s">
        <v>899</v>
      </c>
      <c r="E673" s="52">
        <v>1</v>
      </c>
      <c r="F673" s="63">
        <v>14000</v>
      </c>
      <c r="G673" s="83">
        <v>14000</v>
      </c>
    </row>
    <row r="674" spans="1:13" x14ac:dyDescent="0.25">
      <c r="A674" s="48">
        <v>43713</v>
      </c>
      <c r="B674" s="46" t="s">
        <v>901</v>
      </c>
      <c r="C674" s="49" t="s">
        <v>405</v>
      </c>
      <c r="D674" s="46" t="s">
        <v>902</v>
      </c>
      <c r="E674" s="52">
        <v>1</v>
      </c>
      <c r="F674" s="63">
        <v>1300</v>
      </c>
      <c r="G674" s="83">
        <v>1300</v>
      </c>
    </row>
    <row r="675" spans="1:13" x14ac:dyDescent="0.25">
      <c r="A675" s="48">
        <v>43713</v>
      </c>
      <c r="B675" s="46" t="s">
        <v>903</v>
      </c>
      <c r="C675" s="49" t="s">
        <v>405</v>
      </c>
      <c r="D675" s="46" t="s">
        <v>904</v>
      </c>
      <c r="E675" s="52">
        <v>1</v>
      </c>
      <c r="F675" s="63">
        <v>1000</v>
      </c>
      <c r="G675" s="83">
        <v>1000</v>
      </c>
    </row>
    <row r="676" spans="1:13" x14ac:dyDescent="0.25">
      <c r="A676" s="48">
        <v>43713</v>
      </c>
      <c r="B676" s="46" t="s">
        <v>113</v>
      </c>
      <c r="C676" s="49" t="s">
        <v>405</v>
      </c>
      <c r="D676" s="46" t="s">
        <v>113</v>
      </c>
      <c r="E676" s="52">
        <v>3</v>
      </c>
      <c r="F676" s="63">
        <v>500</v>
      </c>
      <c r="G676" s="83">
        <v>1500</v>
      </c>
    </row>
    <row r="677" spans="1:13" x14ac:dyDescent="0.25">
      <c r="A677" s="48">
        <v>43713</v>
      </c>
      <c r="B677" s="46" t="s">
        <v>905</v>
      </c>
      <c r="C677" s="49" t="s">
        <v>405</v>
      </c>
      <c r="D677" s="46" t="s">
        <v>905</v>
      </c>
      <c r="E677" s="52">
        <v>1</v>
      </c>
      <c r="F677" s="63">
        <v>1500</v>
      </c>
      <c r="G677" s="83">
        <v>1500</v>
      </c>
    </row>
    <row r="678" spans="1:13" x14ac:dyDescent="0.25">
      <c r="A678" s="48">
        <v>43713</v>
      </c>
      <c r="B678" s="46" t="s">
        <v>906</v>
      </c>
      <c r="C678" s="49" t="s">
        <v>405</v>
      </c>
      <c r="D678" s="46" t="s">
        <v>906</v>
      </c>
      <c r="E678" s="52">
        <v>2</v>
      </c>
      <c r="F678" s="63">
        <v>100</v>
      </c>
      <c r="G678" s="83">
        <v>200</v>
      </c>
    </row>
    <row r="679" spans="1:13" x14ac:dyDescent="0.25">
      <c r="A679" s="48">
        <v>43713</v>
      </c>
      <c r="B679" s="46" t="s">
        <v>900</v>
      </c>
      <c r="C679" s="49" t="s">
        <v>405</v>
      </c>
      <c r="D679" s="46" t="s">
        <v>899</v>
      </c>
      <c r="E679" s="52">
        <v>1</v>
      </c>
      <c r="F679" s="63">
        <v>500</v>
      </c>
      <c r="G679" s="83">
        <v>500</v>
      </c>
    </row>
    <row r="680" spans="1:13" x14ac:dyDescent="0.25">
      <c r="A680" s="48">
        <v>43713</v>
      </c>
      <c r="B680" s="46" t="s">
        <v>197</v>
      </c>
      <c r="C680" s="49" t="s">
        <v>385</v>
      </c>
      <c r="D680" s="46" t="s">
        <v>397</v>
      </c>
      <c r="E680" s="52">
        <v>2</v>
      </c>
      <c r="F680" s="63">
        <v>3000</v>
      </c>
      <c r="G680" s="83">
        <v>6000</v>
      </c>
    </row>
    <row r="681" spans="1:13" ht="19" x14ac:dyDescent="0.25">
      <c r="A681" s="48">
        <v>43714</v>
      </c>
      <c r="B681" s="46" t="s">
        <v>881</v>
      </c>
      <c r="C681" s="49" t="s">
        <v>43</v>
      </c>
      <c r="D681" s="46" t="s">
        <v>91</v>
      </c>
      <c r="E681" s="52">
        <v>1</v>
      </c>
      <c r="F681" s="63">
        <v>1000</v>
      </c>
      <c r="G681" s="83">
        <v>1000</v>
      </c>
      <c r="H681" s="45"/>
      <c r="I681" s="45"/>
      <c r="J681" s="45"/>
      <c r="K681" s="45"/>
      <c r="L681" s="45"/>
      <c r="M681" s="45"/>
    </row>
    <row r="682" spans="1:13" ht="19" x14ac:dyDescent="0.25">
      <c r="A682" s="48">
        <v>43714</v>
      </c>
      <c r="B682" s="46" t="s">
        <v>196</v>
      </c>
      <c r="C682" s="49" t="s">
        <v>513</v>
      </c>
      <c r="D682" s="46" t="s">
        <v>527</v>
      </c>
      <c r="E682" s="52">
        <v>2</v>
      </c>
      <c r="F682" s="63">
        <v>10000</v>
      </c>
      <c r="G682" s="83">
        <v>20000</v>
      </c>
      <c r="H682" s="45"/>
      <c r="I682" s="45"/>
      <c r="J682" s="45"/>
      <c r="K682" s="45"/>
      <c r="L682" s="45"/>
      <c r="M682" s="45"/>
    </row>
    <row r="683" spans="1:13" ht="19" x14ac:dyDescent="0.25">
      <c r="A683" s="48">
        <v>43714</v>
      </c>
      <c r="B683" s="46" t="s">
        <v>42</v>
      </c>
      <c r="C683" s="49" t="s">
        <v>385</v>
      </c>
      <c r="D683" s="46" t="s">
        <v>42</v>
      </c>
      <c r="E683" s="52">
        <v>16</v>
      </c>
      <c r="F683" s="63">
        <v>2000</v>
      </c>
      <c r="G683" s="83">
        <v>32000</v>
      </c>
      <c r="H683" s="45"/>
      <c r="I683" s="45"/>
      <c r="J683" s="45"/>
      <c r="K683" s="45"/>
      <c r="L683" s="45"/>
      <c r="M683" s="45"/>
    </row>
    <row r="684" spans="1:13" ht="19" x14ac:dyDescent="0.25">
      <c r="A684" s="48">
        <v>43714</v>
      </c>
      <c r="B684" s="46" t="s">
        <v>629</v>
      </c>
      <c r="C684" s="49" t="s">
        <v>385</v>
      </c>
      <c r="D684" s="46" t="s">
        <v>604</v>
      </c>
      <c r="E684" s="52">
        <v>5</v>
      </c>
      <c r="F684" s="63">
        <v>4000</v>
      </c>
      <c r="G684" s="83">
        <v>20000</v>
      </c>
      <c r="H684" s="45"/>
      <c r="I684" s="45"/>
      <c r="J684" s="45"/>
      <c r="K684" s="45"/>
      <c r="L684" s="45"/>
      <c r="M684" s="45"/>
    </row>
    <row r="685" spans="1:13" ht="19" x14ac:dyDescent="0.25">
      <c r="A685" s="48">
        <v>43714</v>
      </c>
      <c r="B685" s="46" t="s">
        <v>55</v>
      </c>
      <c r="C685" s="49" t="s">
        <v>385</v>
      </c>
      <c r="D685" s="46" t="s">
        <v>55</v>
      </c>
      <c r="E685" s="52">
        <v>53</v>
      </c>
      <c r="F685" s="63">
        <v>800</v>
      </c>
      <c r="G685" s="83">
        <v>42400</v>
      </c>
      <c r="H685" s="45"/>
      <c r="I685" s="45"/>
      <c r="J685" s="45"/>
      <c r="K685" s="45"/>
      <c r="L685" s="45"/>
      <c r="M685" s="45"/>
    </row>
    <row r="686" spans="1:13" ht="19" x14ac:dyDescent="0.25">
      <c r="A686" s="48">
        <v>43714</v>
      </c>
      <c r="B686" s="46" t="s">
        <v>882</v>
      </c>
      <c r="C686" s="49" t="s">
        <v>405</v>
      </c>
      <c r="D686" s="46" t="s">
        <v>533</v>
      </c>
      <c r="E686" s="52">
        <v>20</v>
      </c>
      <c r="F686" s="63">
        <v>2000</v>
      </c>
      <c r="G686" s="83">
        <v>40000</v>
      </c>
      <c r="H686" s="45"/>
      <c r="I686" s="45"/>
      <c r="J686" s="45"/>
      <c r="K686" s="45"/>
      <c r="L686" s="45"/>
      <c r="M686" s="45"/>
    </row>
    <row r="687" spans="1:13" ht="19" x14ac:dyDescent="0.25">
      <c r="A687" s="48">
        <v>43714</v>
      </c>
      <c r="B687" s="46" t="s">
        <v>883</v>
      </c>
      <c r="C687" s="49" t="s">
        <v>405</v>
      </c>
      <c r="D687" s="46" t="s">
        <v>884</v>
      </c>
      <c r="E687" s="52">
        <v>20</v>
      </c>
      <c r="F687" s="63">
        <v>500</v>
      </c>
      <c r="G687" s="83">
        <v>10000</v>
      </c>
      <c r="H687" s="45"/>
      <c r="I687" s="45"/>
      <c r="J687" s="45"/>
      <c r="K687" s="45"/>
      <c r="L687" s="45"/>
      <c r="M687" s="45"/>
    </row>
    <row r="688" spans="1:13" ht="19" x14ac:dyDescent="0.25">
      <c r="A688" s="48">
        <v>43714</v>
      </c>
      <c r="B688" s="46" t="s">
        <v>885</v>
      </c>
      <c r="C688" s="49" t="s">
        <v>405</v>
      </c>
      <c r="D688" s="46" t="s">
        <v>886</v>
      </c>
      <c r="E688" s="52">
        <v>20</v>
      </c>
      <c r="F688" s="63">
        <v>1800</v>
      </c>
      <c r="G688" s="83">
        <v>36000</v>
      </c>
      <c r="H688" s="45"/>
      <c r="I688" s="45"/>
      <c r="J688" s="45"/>
      <c r="K688" s="45"/>
      <c r="L688" s="45"/>
      <c r="M688" s="45"/>
    </row>
    <row r="689" spans="1:13" ht="19" x14ac:dyDescent="0.25">
      <c r="A689" s="48">
        <v>43714</v>
      </c>
      <c r="B689" s="46" t="s">
        <v>891</v>
      </c>
      <c r="C689" s="49" t="s">
        <v>405</v>
      </c>
      <c r="D689" s="46" t="s">
        <v>893</v>
      </c>
      <c r="E689" s="52">
        <v>1</v>
      </c>
      <c r="F689" s="63">
        <v>4800</v>
      </c>
      <c r="G689" s="83">
        <v>4800</v>
      </c>
      <c r="H689" s="45"/>
      <c r="I689" s="45"/>
      <c r="J689" s="45"/>
      <c r="K689" s="45"/>
      <c r="L689" s="45"/>
      <c r="M689" s="45"/>
    </row>
    <row r="690" spans="1:13" ht="19" x14ac:dyDescent="0.25">
      <c r="A690" s="48">
        <v>43714</v>
      </c>
      <c r="B690" s="46" t="s">
        <v>892</v>
      </c>
      <c r="C690" s="49" t="s">
        <v>405</v>
      </c>
      <c r="D690" s="46" t="s">
        <v>893</v>
      </c>
      <c r="E690" s="52">
        <v>1</v>
      </c>
      <c r="F690" s="63">
        <v>3000</v>
      </c>
      <c r="G690" s="83">
        <v>3000</v>
      </c>
      <c r="H690" s="45"/>
      <c r="I690" s="45"/>
      <c r="J690" s="45"/>
      <c r="K690" s="45"/>
      <c r="L690" s="45"/>
      <c r="M690" s="45"/>
    </row>
    <row r="691" spans="1:13" ht="19" x14ac:dyDescent="0.25">
      <c r="A691" s="48">
        <v>43714</v>
      </c>
      <c r="B691" s="46" t="s">
        <v>894</v>
      </c>
      <c r="C691" s="49" t="s">
        <v>405</v>
      </c>
      <c r="D691" s="46" t="s">
        <v>893</v>
      </c>
      <c r="E691" s="52">
        <v>1</v>
      </c>
      <c r="F691" s="63">
        <v>1500</v>
      </c>
      <c r="G691" s="83">
        <v>1500</v>
      </c>
      <c r="H691" s="45"/>
      <c r="I691" s="45"/>
      <c r="J691" s="45"/>
      <c r="K691" s="45"/>
      <c r="L691" s="45"/>
      <c r="M691" s="45"/>
    </row>
    <row r="692" spans="1:13" ht="19" x14ac:dyDescent="0.25">
      <c r="A692" s="48">
        <v>43714</v>
      </c>
      <c r="B692" s="46" t="s">
        <v>895</v>
      </c>
      <c r="C692" s="49" t="s">
        <v>405</v>
      </c>
      <c r="D692" s="46" t="s">
        <v>884</v>
      </c>
      <c r="E692" s="52">
        <v>10</v>
      </c>
      <c r="F692" s="63">
        <v>750</v>
      </c>
      <c r="G692" s="83">
        <v>7500</v>
      </c>
      <c r="H692" s="45"/>
      <c r="I692" s="45"/>
      <c r="J692" s="45"/>
      <c r="K692" s="45"/>
      <c r="L692" s="45"/>
      <c r="M692" s="45"/>
    </row>
    <row r="693" spans="1:13" ht="19" x14ac:dyDescent="0.25">
      <c r="A693" s="48">
        <v>43714</v>
      </c>
      <c r="B693" s="46" t="s">
        <v>790</v>
      </c>
      <c r="C693" s="49" t="s">
        <v>368</v>
      </c>
      <c r="D693" s="46" t="s">
        <v>896</v>
      </c>
      <c r="E693" s="52">
        <v>1</v>
      </c>
      <c r="F693" s="63">
        <v>3000</v>
      </c>
      <c r="G693" s="83">
        <v>3000</v>
      </c>
      <c r="H693" s="45"/>
      <c r="I693" s="45"/>
      <c r="J693" s="45"/>
      <c r="K693" s="45"/>
      <c r="L693" s="45"/>
      <c r="M693" s="45"/>
    </row>
    <row r="694" spans="1:13" ht="19" x14ac:dyDescent="0.25">
      <c r="A694" s="48">
        <v>43714</v>
      </c>
      <c r="B694" s="46" t="s">
        <v>897</v>
      </c>
      <c r="C694" s="49" t="s">
        <v>812</v>
      </c>
      <c r="D694" s="46" t="s">
        <v>367</v>
      </c>
      <c r="E694" s="52">
        <v>1</v>
      </c>
      <c r="F694" s="63">
        <v>420000</v>
      </c>
      <c r="G694" s="83">
        <v>420000</v>
      </c>
      <c r="H694" s="45"/>
      <c r="I694" s="45"/>
      <c r="J694" s="45"/>
      <c r="K694" s="45"/>
      <c r="L694" s="45"/>
      <c r="M694" s="45"/>
    </row>
    <row r="695" spans="1:13" ht="19" x14ac:dyDescent="0.25">
      <c r="A695" s="48">
        <v>43714</v>
      </c>
      <c r="B695" s="46" t="s">
        <v>577</v>
      </c>
      <c r="C695" s="49" t="s">
        <v>812</v>
      </c>
      <c r="D695" s="46" t="s">
        <v>226</v>
      </c>
      <c r="E695" s="52">
        <v>1</v>
      </c>
      <c r="F695" s="63">
        <v>120000</v>
      </c>
      <c r="G695" s="83">
        <v>120000</v>
      </c>
      <c r="H695" s="45"/>
      <c r="I695" s="45"/>
      <c r="J695" s="45"/>
      <c r="K695" s="45"/>
      <c r="L695" s="45"/>
      <c r="M695" s="45"/>
    </row>
    <row r="696" spans="1:13" ht="19" x14ac:dyDescent="0.25">
      <c r="A696" s="48">
        <v>43714</v>
      </c>
      <c r="B696" s="46" t="s">
        <v>887</v>
      </c>
      <c r="C696" s="49" t="s">
        <v>405</v>
      </c>
      <c r="D696" s="46" t="s">
        <v>888</v>
      </c>
      <c r="E696" s="52">
        <v>10</v>
      </c>
      <c r="F696" s="63">
        <v>700</v>
      </c>
      <c r="G696" s="83">
        <v>7000</v>
      </c>
      <c r="H696" s="45"/>
      <c r="I696" s="45"/>
      <c r="J696" s="45"/>
      <c r="K696" s="45"/>
      <c r="L696" s="45"/>
      <c r="M696" s="45"/>
    </row>
    <row r="697" spans="1:13" ht="19" x14ac:dyDescent="0.25">
      <c r="A697" s="48">
        <v>43714</v>
      </c>
      <c r="B697" s="46" t="s">
        <v>889</v>
      </c>
      <c r="C697" s="49" t="s">
        <v>405</v>
      </c>
      <c r="D697" s="46" t="s">
        <v>890</v>
      </c>
      <c r="E697" s="52">
        <v>10</v>
      </c>
      <c r="F697" s="63">
        <v>1700</v>
      </c>
      <c r="G697" s="83">
        <v>17000</v>
      </c>
      <c r="H697" s="45"/>
      <c r="I697" s="45"/>
      <c r="J697" s="45"/>
      <c r="K697" s="45"/>
      <c r="L697" s="45"/>
      <c r="M697" s="45"/>
    </row>
    <row r="698" spans="1:13" ht="19" x14ac:dyDescent="0.25">
      <c r="A698" s="48">
        <v>43714</v>
      </c>
      <c r="B698" s="46" t="s">
        <v>73</v>
      </c>
      <c r="C698" s="49" t="s">
        <v>310</v>
      </c>
      <c r="D698" s="46" t="s">
        <v>398</v>
      </c>
      <c r="E698" s="52">
        <v>1</v>
      </c>
      <c r="F698" s="63">
        <v>4000</v>
      </c>
      <c r="G698" s="83">
        <v>4000</v>
      </c>
      <c r="H698" s="45"/>
      <c r="I698" s="45"/>
      <c r="J698" s="45"/>
      <c r="K698" s="45"/>
      <c r="L698" s="45"/>
      <c r="M698" s="45"/>
    </row>
    <row r="699" spans="1:13" ht="19" x14ac:dyDescent="0.25">
      <c r="A699" s="48">
        <v>43714</v>
      </c>
      <c r="B699" s="46" t="s">
        <v>438</v>
      </c>
      <c r="C699" s="49" t="s">
        <v>385</v>
      </c>
      <c r="D699" s="46" t="s">
        <v>58</v>
      </c>
      <c r="E699" s="52">
        <v>2</v>
      </c>
      <c r="F699" s="63">
        <v>4000</v>
      </c>
      <c r="G699" s="83">
        <v>8000</v>
      </c>
      <c r="H699" s="45"/>
      <c r="I699" s="45"/>
      <c r="J699" s="45"/>
      <c r="K699" s="45"/>
      <c r="L699" s="45"/>
      <c r="M699" s="45"/>
    </row>
    <row r="700" spans="1:13" ht="19" x14ac:dyDescent="0.25">
      <c r="A700" s="48">
        <v>43714</v>
      </c>
      <c r="B700" s="46" t="s">
        <v>197</v>
      </c>
      <c r="C700" s="49" t="s">
        <v>385</v>
      </c>
      <c r="D700" s="46" t="s">
        <v>397</v>
      </c>
      <c r="E700" s="52">
        <v>2</v>
      </c>
      <c r="F700" s="63">
        <v>3000</v>
      </c>
      <c r="G700" s="83">
        <v>6000</v>
      </c>
      <c r="H700" s="45"/>
      <c r="I700" s="45"/>
      <c r="J700" s="45"/>
      <c r="K700" s="45"/>
      <c r="L700" s="45"/>
      <c r="M700" s="45"/>
    </row>
    <row r="701" spans="1:13" ht="19" x14ac:dyDescent="0.25">
      <c r="A701" s="48">
        <v>43715</v>
      </c>
      <c r="B701" s="46" t="s">
        <v>776</v>
      </c>
      <c r="C701" s="49" t="s">
        <v>43</v>
      </c>
      <c r="D701" s="46" t="s">
        <v>351</v>
      </c>
      <c r="E701" s="52">
        <v>1</v>
      </c>
      <c r="F701" s="63">
        <v>5000</v>
      </c>
      <c r="G701" s="83">
        <v>5000</v>
      </c>
      <c r="H701" s="45"/>
      <c r="I701" s="45"/>
      <c r="J701" s="45"/>
      <c r="K701" s="45"/>
      <c r="L701" s="45"/>
      <c r="M701" s="45"/>
    </row>
    <row r="702" spans="1:13" ht="19" x14ac:dyDescent="0.25">
      <c r="A702" s="48">
        <v>43715</v>
      </c>
      <c r="B702" s="46" t="s">
        <v>846</v>
      </c>
      <c r="C702" s="49" t="s">
        <v>43</v>
      </c>
      <c r="D702" s="46" t="s">
        <v>531</v>
      </c>
      <c r="E702" s="52">
        <v>1</v>
      </c>
      <c r="F702" s="63">
        <v>2000</v>
      </c>
      <c r="G702" s="83">
        <v>2000</v>
      </c>
      <c r="H702" s="45"/>
      <c r="I702" s="45"/>
      <c r="J702" s="45"/>
      <c r="K702" s="45"/>
      <c r="L702" s="45"/>
      <c r="M702" s="45"/>
    </row>
    <row r="703" spans="1:13" ht="19" x14ac:dyDescent="0.25">
      <c r="A703" s="48">
        <v>43715</v>
      </c>
      <c r="B703" s="46" t="s">
        <v>42</v>
      </c>
      <c r="C703" s="49" t="s">
        <v>385</v>
      </c>
      <c r="D703" s="46" t="s">
        <v>42</v>
      </c>
      <c r="E703" s="52">
        <v>20</v>
      </c>
      <c r="F703" s="63">
        <v>2000</v>
      </c>
      <c r="G703" s="83">
        <v>40000</v>
      </c>
      <c r="H703" s="45"/>
      <c r="I703" s="45"/>
      <c r="J703" s="45"/>
      <c r="K703" s="45"/>
      <c r="L703" s="45"/>
      <c r="M703" s="45"/>
    </row>
    <row r="704" spans="1:13" ht="19" x14ac:dyDescent="0.25">
      <c r="A704" s="48">
        <v>43715</v>
      </c>
      <c r="B704" s="46" t="s">
        <v>839</v>
      </c>
      <c r="C704" s="49" t="s">
        <v>385</v>
      </c>
      <c r="D704" s="46" t="s">
        <v>840</v>
      </c>
      <c r="E704" s="52">
        <v>12</v>
      </c>
      <c r="F704" s="63">
        <v>5000</v>
      </c>
      <c r="G704" s="83">
        <v>60000</v>
      </c>
      <c r="H704" s="45"/>
      <c r="I704" s="45"/>
      <c r="J704" s="45"/>
      <c r="K704" s="45"/>
      <c r="L704" s="45"/>
      <c r="M704" s="45"/>
    </row>
    <row r="705" spans="1:13" ht="19" x14ac:dyDescent="0.25">
      <c r="A705" s="48">
        <v>43715</v>
      </c>
      <c r="B705" s="46" t="s">
        <v>55</v>
      </c>
      <c r="C705" s="49" t="s">
        <v>385</v>
      </c>
      <c r="D705" s="46" t="s">
        <v>55</v>
      </c>
      <c r="E705" s="52">
        <v>28</v>
      </c>
      <c r="F705" s="63">
        <v>800</v>
      </c>
      <c r="G705" s="83">
        <v>22400</v>
      </c>
      <c r="H705" s="45"/>
      <c r="I705" s="45"/>
      <c r="J705" s="45"/>
      <c r="K705" s="45"/>
      <c r="L705" s="45"/>
      <c r="M705" s="45"/>
    </row>
    <row r="706" spans="1:13" ht="19" x14ac:dyDescent="0.25">
      <c r="A706" s="48">
        <v>43715</v>
      </c>
      <c r="B706" s="46" t="s">
        <v>73</v>
      </c>
      <c r="C706" s="49" t="s">
        <v>310</v>
      </c>
      <c r="D706" s="46" t="s">
        <v>398</v>
      </c>
      <c r="E706" s="52">
        <v>1</v>
      </c>
      <c r="F706" s="63">
        <v>4000</v>
      </c>
      <c r="G706" s="83">
        <v>4000</v>
      </c>
      <c r="H706" s="45"/>
      <c r="I706" s="45"/>
      <c r="J706" s="45"/>
      <c r="K706" s="45"/>
      <c r="L706" s="45"/>
      <c r="M706" s="45"/>
    </row>
    <row r="707" spans="1:13" ht="19" x14ac:dyDescent="0.25">
      <c r="A707" s="48">
        <v>43715</v>
      </c>
      <c r="B707" s="46" t="s">
        <v>438</v>
      </c>
      <c r="C707" s="49" t="s">
        <v>385</v>
      </c>
      <c r="D707" s="46" t="s">
        <v>58</v>
      </c>
      <c r="E707" s="52">
        <v>4</v>
      </c>
      <c r="F707" s="63">
        <v>4000</v>
      </c>
      <c r="G707" s="83">
        <v>16000</v>
      </c>
      <c r="H707" s="45"/>
      <c r="I707" s="45"/>
      <c r="J707" s="45"/>
      <c r="K707" s="45"/>
      <c r="L707" s="45"/>
      <c r="M707" s="45"/>
    </row>
    <row r="708" spans="1:13" ht="19" x14ac:dyDescent="0.25">
      <c r="A708" s="48">
        <v>43715</v>
      </c>
      <c r="B708" s="46" t="s">
        <v>197</v>
      </c>
      <c r="C708" s="49" t="s">
        <v>385</v>
      </c>
      <c r="D708" s="46" t="s">
        <v>397</v>
      </c>
      <c r="E708" s="52">
        <v>2</v>
      </c>
      <c r="F708" s="63">
        <v>3000</v>
      </c>
      <c r="G708" s="83">
        <v>6000</v>
      </c>
      <c r="H708" s="45"/>
      <c r="I708" s="45"/>
      <c r="J708" s="45"/>
      <c r="K708" s="45"/>
      <c r="L708" s="45"/>
      <c r="M708" s="45"/>
    </row>
    <row r="709" spans="1:13" ht="19" x14ac:dyDescent="0.25">
      <c r="A709" s="48">
        <v>43715</v>
      </c>
      <c r="B709" s="46" t="s">
        <v>633</v>
      </c>
      <c r="C709" s="49" t="s">
        <v>368</v>
      </c>
      <c r="D709" s="46" t="s">
        <v>51</v>
      </c>
      <c r="E709" s="52">
        <v>15</v>
      </c>
      <c r="F709" s="63">
        <v>100</v>
      </c>
      <c r="G709" s="83">
        <v>1500</v>
      </c>
      <c r="H709" s="45"/>
      <c r="I709" s="45"/>
      <c r="J709" s="45"/>
      <c r="K709" s="45"/>
      <c r="L709" s="45"/>
      <c r="M709" s="45"/>
    </row>
    <row r="710" spans="1:13" ht="19" x14ac:dyDescent="0.25">
      <c r="A710" s="48">
        <v>43715</v>
      </c>
      <c r="B710" s="46" t="s">
        <v>238</v>
      </c>
      <c r="C710" s="49" t="s">
        <v>907</v>
      </c>
      <c r="D710" s="46" t="s">
        <v>382</v>
      </c>
      <c r="E710" s="52">
        <v>1</v>
      </c>
      <c r="F710" s="63">
        <v>5000</v>
      </c>
      <c r="G710" s="83">
        <v>5000</v>
      </c>
      <c r="H710" s="45"/>
      <c r="I710" s="45"/>
      <c r="J710" s="45"/>
      <c r="K710" s="45"/>
      <c r="L710" s="45"/>
      <c r="M710" s="45"/>
    </row>
    <row r="711" spans="1:13" ht="19" x14ac:dyDescent="0.25">
      <c r="A711" s="48">
        <v>43715</v>
      </c>
      <c r="B711" s="46" t="s">
        <v>841</v>
      </c>
      <c r="C711" s="49" t="s">
        <v>385</v>
      </c>
      <c r="D711" s="46" t="s">
        <v>367</v>
      </c>
      <c r="E711" s="52">
        <v>5</v>
      </c>
      <c r="F711" s="63">
        <v>3000</v>
      </c>
      <c r="G711" s="83">
        <v>15000</v>
      </c>
      <c r="H711" s="45"/>
      <c r="I711" s="45"/>
      <c r="J711" s="45"/>
      <c r="K711" s="45"/>
      <c r="L711" s="45"/>
      <c r="M711" s="45"/>
    </row>
    <row r="712" spans="1:13" ht="19" x14ac:dyDescent="0.25">
      <c r="A712" s="48">
        <v>43715</v>
      </c>
      <c r="B712" s="46" t="s">
        <v>842</v>
      </c>
      <c r="C712" s="49" t="s">
        <v>385</v>
      </c>
      <c r="D712" s="46" t="s">
        <v>592</v>
      </c>
      <c r="E712" s="52">
        <v>6</v>
      </c>
      <c r="F712" s="63">
        <v>4000</v>
      </c>
      <c r="G712" s="83">
        <v>24000</v>
      </c>
      <c r="H712" s="45"/>
      <c r="I712" s="45"/>
      <c r="J712" s="45"/>
      <c r="K712" s="45"/>
      <c r="L712" s="45"/>
      <c r="M712" s="45"/>
    </row>
    <row r="713" spans="1:13" ht="19" x14ac:dyDescent="0.25">
      <c r="A713" s="48">
        <v>43717</v>
      </c>
      <c r="B713" s="46" t="s">
        <v>776</v>
      </c>
      <c r="C713" s="49" t="s">
        <v>43</v>
      </c>
      <c r="D713" s="46" t="s">
        <v>351</v>
      </c>
      <c r="E713" s="52">
        <v>1</v>
      </c>
      <c r="F713" s="63">
        <v>5000</v>
      </c>
      <c r="G713" s="83">
        <v>5000</v>
      </c>
      <c r="H713" s="45"/>
      <c r="I713" s="45"/>
      <c r="J713" s="45"/>
      <c r="K713" s="45"/>
      <c r="L713" s="45"/>
      <c r="M713" s="45"/>
    </row>
    <row r="714" spans="1:13" ht="19" x14ac:dyDescent="0.25">
      <c r="A714" s="48">
        <v>43717</v>
      </c>
      <c r="B714" s="46" t="s">
        <v>847</v>
      </c>
      <c r="C714" s="49" t="s">
        <v>43</v>
      </c>
      <c r="D714" s="46" t="s">
        <v>843</v>
      </c>
      <c r="E714" s="52">
        <v>1</v>
      </c>
      <c r="F714" s="63">
        <v>3500</v>
      </c>
      <c r="G714" s="83">
        <v>3500</v>
      </c>
      <c r="H714" s="45"/>
      <c r="I714" s="45"/>
      <c r="J714" s="45"/>
      <c r="K714" s="45"/>
      <c r="L714" s="45"/>
      <c r="M714" s="45"/>
    </row>
    <row r="715" spans="1:13" ht="19" x14ac:dyDescent="0.25">
      <c r="A715" s="48">
        <v>43717</v>
      </c>
      <c r="B715" s="46" t="s">
        <v>848</v>
      </c>
      <c r="C715" s="49" t="s">
        <v>43</v>
      </c>
      <c r="D715" s="46" t="s">
        <v>838</v>
      </c>
      <c r="E715" s="52">
        <v>1</v>
      </c>
      <c r="F715" s="63">
        <v>8000</v>
      </c>
      <c r="G715" s="83">
        <v>8000</v>
      </c>
      <c r="H715" s="45"/>
      <c r="I715" s="45"/>
      <c r="J715" s="45"/>
      <c r="K715" s="45"/>
      <c r="L715" s="45"/>
      <c r="M715" s="45"/>
    </row>
    <row r="716" spans="1:13" ht="19" x14ac:dyDescent="0.25">
      <c r="A716" s="48">
        <v>43717</v>
      </c>
      <c r="B716" s="46" t="s">
        <v>42</v>
      </c>
      <c r="C716" s="49" t="s">
        <v>385</v>
      </c>
      <c r="D716" s="46" t="s">
        <v>42</v>
      </c>
      <c r="E716" s="52">
        <v>16</v>
      </c>
      <c r="F716" s="63">
        <v>2000</v>
      </c>
      <c r="G716" s="83">
        <v>32000</v>
      </c>
      <c r="H716" s="45"/>
      <c r="I716" s="45"/>
      <c r="J716" s="45"/>
      <c r="K716" s="45"/>
      <c r="L716" s="45"/>
      <c r="M716" s="45"/>
    </row>
    <row r="717" spans="1:13" ht="19" x14ac:dyDescent="0.25">
      <c r="A717" s="48">
        <v>43717</v>
      </c>
      <c r="B717" s="46" t="s">
        <v>841</v>
      </c>
      <c r="C717" s="49" t="s">
        <v>385</v>
      </c>
      <c r="D717" s="46" t="s">
        <v>367</v>
      </c>
      <c r="E717" s="52">
        <v>5</v>
      </c>
      <c r="F717" s="63">
        <v>3000</v>
      </c>
      <c r="G717" s="83">
        <v>15000</v>
      </c>
      <c r="H717" s="45"/>
      <c r="I717" s="45"/>
      <c r="J717" s="45"/>
      <c r="K717" s="45"/>
      <c r="L717" s="45"/>
      <c r="M717" s="45"/>
    </row>
    <row r="718" spans="1:13" ht="19" x14ac:dyDescent="0.25">
      <c r="A718" s="48">
        <v>43717</v>
      </c>
      <c r="B718" s="46" t="s">
        <v>55</v>
      </c>
      <c r="C718" s="49" t="s">
        <v>385</v>
      </c>
      <c r="D718" s="46" t="s">
        <v>55</v>
      </c>
      <c r="E718" s="52">
        <v>33</v>
      </c>
      <c r="F718" s="63">
        <v>800</v>
      </c>
      <c r="G718" s="83">
        <v>26400</v>
      </c>
      <c r="H718" s="45"/>
      <c r="I718" s="45"/>
      <c r="J718" s="45"/>
      <c r="K718" s="45"/>
      <c r="L718" s="45"/>
      <c r="M718" s="45"/>
    </row>
    <row r="719" spans="1:13" ht="19" x14ac:dyDescent="0.25">
      <c r="A719" s="48">
        <v>43717</v>
      </c>
      <c r="B719" s="46" t="s">
        <v>73</v>
      </c>
      <c r="C719" s="49" t="s">
        <v>310</v>
      </c>
      <c r="D719" s="46" t="s">
        <v>398</v>
      </c>
      <c r="E719" s="52">
        <v>1</v>
      </c>
      <c r="F719" s="63">
        <v>4000</v>
      </c>
      <c r="G719" s="83">
        <v>4000</v>
      </c>
      <c r="H719" s="45"/>
      <c r="I719" s="45"/>
      <c r="J719" s="45"/>
      <c r="K719" s="45"/>
      <c r="L719" s="45"/>
      <c r="M719" s="45"/>
    </row>
    <row r="720" spans="1:13" ht="19" x14ac:dyDescent="0.25">
      <c r="A720" s="48">
        <v>43717</v>
      </c>
      <c r="B720" s="46" t="s">
        <v>438</v>
      </c>
      <c r="C720" s="49" t="s">
        <v>385</v>
      </c>
      <c r="D720" s="46" t="s">
        <v>58</v>
      </c>
      <c r="E720" s="52">
        <v>4</v>
      </c>
      <c r="F720" s="63">
        <v>4000</v>
      </c>
      <c r="G720" s="83">
        <v>16000</v>
      </c>
      <c r="H720" s="45"/>
      <c r="I720" s="45"/>
      <c r="J720" s="45"/>
      <c r="K720" s="45"/>
      <c r="L720" s="45"/>
      <c r="M720" s="45"/>
    </row>
    <row r="721" spans="1:13" ht="19" x14ac:dyDescent="0.25">
      <c r="A721" s="48">
        <v>43717</v>
      </c>
      <c r="B721" s="46" t="s">
        <v>197</v>
      </c>
      <c r="C721" s="49" t="s">
        <v>385</v>
      </c>
      <c r="D721" s="46" t="s">
        <v>397</v>
      </c>
      <c r="E721" s="52">
        <v>2</v>
      </c>
      <c r="F721" s="63">
        <v>3000</v>
      </c>
      <c r="G721" s="83">
        <v>6000</v>
      </c>
      <c r="H721" s="45"/>
      <c r="I721" s="45"/>
      <c r="J721" s="45"/>
      <c r="K721" s="45"/>
      <c r="L721" s="45"/>
      <c r="M721" s="45"/>
    </row>
    <row r="722" spans="1:13" ht="19" x14ac:dyDescent="0.25">
      <c r="A722" s="48">
        <v>43717</v>
      </c>
      <c r="B722" s="46" t="s">
        <v>849</v>
      </c>
      <c r="C722" s="49" t="s">
        <v>850</v>
      </c>
      <c r="D722" s="46" t="s">
        <v>351</v>
      </c>
      <c r="E722" s="52">
        <v>1</v>
      </c>
      <c r="F722" s="63">
        <v>1200</v>
      </c>
      <c r="G722" s="83">
        <v>1200</v>
      </c>
      <c r="H722" s="45"/>
      <c r="I722" s="45"/>
      <c r="J722" s="45"/>
      <c r="K722" s="45"/>
      <c r="L722" s="45"/>
      <c r="M722" s="45"/>
    </row>
    <row r="723" spans="1:13" ht="19" x14ac:dyDescent="0.25">
      <c r="A723" s="48">
        <v>43718</v>
      </c>
      <c r="B723" s="46" t="s">
        <v>320</v>
      </c>
      <c r="C723" s="49" t="s">
        <v>43</v>
      </c>
      <c r="D723" s="46" t="s">
        <v>393</v>
      </c>
      <c r="E723" s="52">
        <v>1</v>
      </c>
      <c r="F723" s="63">
        <v>5000</v>
      </c>
      <c r="G723" s="83">
        <v>5000</v>
      </c>
      <c r="H723" s="45"/>
      <c r="I723" s="45"/>
      <c r="J723" s="45"/>
      <c r="K723" s="45"/>
      <c r="L723" s="45"/>
      <c r="M723" s="45"/>
    </row>
    <row r="724" spans="1:13" ht="19" x14ac:dyDescent="0.25">
      <c r="A724" s="48">
        <v>43718</v>
      </c>
      <c r="B724" s="46" t="s">
        <v>846</v>
      </c>
      <c r="C724" s="49" t="s">
        <v>43</v>
      </c>
      <c r="D724" s="46" t="s">
        <v>531</v>
      </c>
      <c r="E724" s="52">
        <v>1</v>
      </c>
      <c r="F724" s="63">
        <v>1000</v>
      </c>
      <c r="G724" s="83">
        <v>1000</v>
      </c>
      <c r="H724" s="45"/>
      <c r="I724" s="45"/>
      <c r="J724" s="45"/>
      <c r="K724" s="45"/>
      <c r="L724" s="45"/>
      <c r="M724" s="45"/>
    </row>
    <row r="725" spans="1:13" ht="19" x14ac:dyDescent="0.25">
      <c r="A725" s="48">
        <v>43718</v>
      </c>
      <c r="B725" s="46" t="s">
        <v>633</v>
      </c>
      <c r="C725" s="49" t="s">
        <v>368</v>
      </c>
      <c r="D725" s="46" t="s">
        <v>51</v>
      </c>
      <c r="E725" s="52">
        <v>15</v>
      </c>
      <c r="F725" s="63">
        <v>100</v>
      </c>
      <c r="G725" s="83">
        <v>1500</v>
      </c>
      <c r="H725" s="45"/>
      <c r="I725" s="45"/>
      <c r="J725" s="45"/>
      <c r="K725" s="45"/>
      <c r="L725" s="45"/>
      <c r="M725" s="45"/>
    </row>
    <row r="726" spans="1:13" ht="19" x14ac:dyDescent="0.25">
      <c r="A726" s="48">
        <v>43718</v>
      </c>
      <c r="B726" s="46" t="s">
        <v>438</v>
      </c>
      <c r="C726" s="49" t="s">
        <v>385</v>
      </c>
      <c r="D726" s="46" t="s">
        <v>58</v>
      </c>
      <c r="E726" s="52">
        <v>2</v>
      </c>
      <c r="F726" s="63">
        <v>4000</v>
      </c>
      <c r="G726" s="83">
        <v>8000</v>
      </c>
      <c r="H726" s="45"/>
      <c r="I726" s="45"/>
      <c r="J726" s="45"/>
      <c r="K726" s="45"/>
      <c r="L726" s="45"/>
      <c r="M726" s="45"/>
    </row>
    <row r="727" spans="1:13" ht="19" x14ac:dyDescent="0.25">
      <c r="A727" s="48">
        <v>43718</v>
      </c>
      <c r="B727" s="46" t="s">
        <v>631</v>
      </c>
      <c r="C727" s="49" t="s">
        <v>368</v>
      </c>
      <c r="D727" s="46" t="s">
        <v>58</v>
      </c>
      <c r="E727" s="52">
        <v>310</v>
      </c>
      <c r="F727" s="63">
        <v>80</v>
      </c>
      <c r="G727" s="83">
        <f>E727*F727</f>
        <v>24800</v>
      </c>
      <c r="H727" s="45"/>
      <c r="I727" s="45"/>
      <c r="J727" s="45"/>
      <c r="K727" s="45"/>
      <c r="L727" s="45"/>
      <c r="M727" s="45"/>
    </row>
    <row r="728" spans="1:13" ht="19" x14ac:dyDescent="0.25">
      <c r="A728" s="48">
        <v>43718</v>
      </c>
      <c r="B728" s="46" t="s">
        <v>629</v>
      </c>
      <c r="C728" s="49" t="s">
        <v>385</v>
      </c>
      <c r="D728" s="46" t="s">
        <v>604</v>
      </c>
      <c r="E728" s="52">
        <v>10</v>
      </c>
      <c r="F728" s="63">
        <v>4000</v>
      </c>
      <c r="G728" s="83">
        <v>40000</v>
      </c>
      <c r="H728" s="45"/>
      <c r="I728" s="45"/>
      <c r="J728" s="45"/>
      <c r="K728" s="45"/>
      <c r="L728" s="45"/>
      <c r="M728" s="45"/>
    </row>
    <row r="729" spans="1:13" ht="19" x14ac:dyDescent="0.25">
      <c r="A729" s="48">
        <v>43718</v>
      </c>
      <c r="B729" s="46" t="s">
        <v>42</v>
      </c>
      <c r="C729" s="49" t="s">
        <v>385</v>
      </c>
      <c r="D729" s="46" t="s">
        <v>42</v>
      </c>
      <c r="E729" s="52">
        <v>20</v>
      </c>
      <c r="F729" s="63">
        <v>2000</v>
      </c>
      <c r="G729" s="83">
        <v>40000</v>
      </c>
      <c r="H729" s="45"/>
      <c r="I729" s="45"/>
      <c r="J729" s="45"/>
      <c r="K729" s="45"/>
      <c r="L729" s="45"/>
      <c r="M729" s="45"/>
    </row>
    <row r="730" spans="1:13" ht="19" x14ac:dyDescent="0.25">
      <c r="A730" s="48">
        <v>43718</v>
      </c>
      <c r="B730" s="46" t="s">
        <v>197</v>
      </c>
      <c r="C730" s="49" t="s">
        <v>385</v>
      </c>
      <c r="D730" s="46" t="s">
        <v>397</v>
      </c>
      <c r="E730" s="52">
        <v>2</v>
      </c>
      <c r="F730" s="63">
        <v>3000</v>
      </c>
      <c r="G730" s="83">
        <v>6000</v>
      </c>
      <c r="H730" s="45"/>
      <c r="I730" s="45"/>
      <c r="J730" s="45"/>
      <c r="K730" s="45"/>
      <c r="L730" s="45"/>
      <c r="M730" s="45"/>
    </row>
    <row r="731" spans="1:13" ht="19" x14ac:dyDescent="0.25">
      <c r="A731" s="48">
        <v>43718</v>
      </c>
      <c r="B731" s="46" t="s">
        <v>851</v>
      </c>
      <c r="C731" s="49" t="s">
        <v>405</v>
      </c>
      <c r="D731" s="46" t="s">
        <v>851</v>
      </c>
      <c r="E731" s="52">
        <v>1</v>
      </c>
      <c r="F731" s="63">
        <v>8800</v>
      </c>
      <c r="G731" s="83">
        <v>8800</v>
      </c>
      <c r="H731" s="45"/>
      <c r="I731" s="45"/>
      <c r="J731" s="45"/>
      <c r="K731" s="45"/>
      <c r="L731" s="45"/>
      <c r="M731" s="45"/>
    </row>
    <row r="732" spans="1:13" ht="19" x14ac:dyDescent="0.25">
      <c r="A732" s="48">
        <v>43718</v>
      </c>
      <c r="B732" s="46" t="s">
        <v>852</v>
      </c>
      <c r="C732" s="49" t="s">
        <v>405</v>
      </c>
      <c r="D732" s="46" t="s">
        <v>852</v>
      </c>
      <c r="E732" s="52">
        <v>10</v>
      </c>
      <c r="F732" s="63">
        <v>3500</v>
      </c>
      <c r="G732" s="83">
        <f>E732*F732</f>
        <v>35000</v>
      </c>
      <c r="H732" s="45"/>
      <c r="I732" s="45"/>
      <c r="J732" s="45"/>
      <c r="K732" s="45"/>
      <c r="L732" s="45"/>
      <c r="M732" s="45"/>
    </row>
    <row r="733" spans="1:13" ht="19" x14ac:dyDescent="0.25">
      <c r="A733" s="48">
        <v>43718</v>
      </c>
      <c r="B733" s="46" t="s">
        <v>853</v>
      </c>
      <c r="C733" s="49" t="s">
        <v>405</v>
      </c>
      <c r="D733" s="46" t="s">
        <v>853</v>
      </c>
      <c r="E733" s="52">
        <v>2</v>
      </c>
      <c r="F733" s="63">
        <v>3000</v>
      </c>
      <c r="G733" s="83">
        <v>6000</v>
      </c>
      <c r="H733" s="45"/>
      <c r="I733" s="45"/>
      <c r="J733" s="45"/>
      <c r="K733" s="45"/>
      <c r="L733" s="45"/>
      <c r="M733" s="45"/>
    </row>
    <row r="734" spans="1:13" ht="19" x14ac:dyDescent="0.25">
      <c r="A734" s="48">
        <v>43719</v>
      </c>
      <c r="B734" s="46" t="s">
        <v>776</v>
      </c>
      <c r="C734" s="49" t="s">
        <v>43</v>
      </c>
      <c r="D734" s="46" t="s">
        <v>351</v>
      </c>
      <c r="E734" s="52">
        <v>1</v>
      </c>
      <c r="F734" s="63">
        <v>5000</v>
      </c>
      <c r="G734" s="83">
        <v>5000</v>
      </c>
      <c r="H734" s="45"/>
      <c r="I734" s="45"/>
      <c r="J734" s="45"/>
      <c r="K734" s="45"/>
      <c r="L734" s="45"/>
      <c r="M734" s="45"/>
    </row>
    <row r="735" spans="1:13" ht="19" x14ac:dyDescent="0.25">
      <c r="A735" s="48">
        <v>43719</v>
      </c>
      <c r="B735" s="55" t="s">
        <v>854</v>
      </c>
      <c r="C735" s="49" t="s">
        <v>405</v>
      </c>
      <c r="D735" s="46" t="s">
        <v>856</v>
      </c>
      <c r="E735" s="52">
        <v>2</v>
      </c>
      <c r="F735" s="63">
        <v>500</v>
      </c>
      <c r="G735" s="83">
        <v>1000</v>
      </c>
      <c r="H735" s="45"/>
      <c r="I735" s="45"/>
      <c r="J735" s="45"/>
      <c r="K735" s="45"/>
      <c r="L735" s="45"/>
      <c r="M735" s="45"/>
    </row>
    <row r="736" spans="1:13" ht="19" x14ac:dyDescent="0.25">
      <c r="A736" s="48">
        <v>43719</v>
      </c>
      <c r="B736" s="46" t="s">
        <v>633</v>
      </c>
      <c r="C736" s="49" t="s">
        <v>368</v>
      </c>
      <c r="D736" s="46" t="s">
        <v>51</v>
      </c>
      <c r="E736" s="52">
        <v>10</v>
      </c>
      <c r="F736" s="63">
        <v>100</v>
      </c>
      <c r="G736" s="83">
        <v>1000</v>
      </c>
      <c r="H736" s="45"/>
      <c r="I736" s="45"/>
      <c r="J736" s="45"/>
      <c r="K736" s="45"/>
      <c r="L736" s="45"/>
      <c r="M736" s="45"/>
    </row>
    <row r="737" spans="1:13" ht="19" x14ac:dyDescent="0.25">
      <c r="A737" s="48">
        <v>43719</v>
      </c>
      <c r="B737" s="46" t="s">
        <v>438</v>
      </c>
      <c r="C737" s="49" t="s">
        <v>385</v>
      </c>
      <c r="D737" s="46" t="s">
        <v>58</v>
      </c>
      <c r="E737" s="52">
        <v>2</v>
      </c>
      <c r="F737" s="63">
        <v>4000</v>
      </c>
      <c r="G737" s="83">
        <v>8000</v>
      </c>
      <c r="H737" s="45"/>
      <c r="I737" s="45"/>
      <c r="J737" s="45"/>
      <c r="K737" s="45"/>
      <c r="L737" s="45"/>
      <c r="M737" s="45"/>
    </row>
    <row r="738" spans="1:13" ht="19" x14ac:dyDescent="0.25">
      <c r="A738" s="48">
        <v>43719</v>
      </c>
      <c r="B738" s="46" t="s">
        <v>55</v>
      </c>
      <c r="C738" s="49" t="s">
        <v>385</v>
      </c>
      <c r="D738" s="46" t="s">
        <v>55</v>
      </c>
      <c r="E738" s="52">
        <v>15</v>
      </c>
      <c r="F738" s="63">
        <v>800</v>
      </c>
      <c r="G738" s="83">
        <v>12000</v>
      </c>
      <c r="H738" s="45"/>
      <c r="I738" s="45"/>
      <c r="J738" s="45"/>
      <c r="K738" s="45"/>
      <c r="L738" s="45"/>
      <c r="M738" s="45"/>
    </row>
    <row r="739" spans="1:13" ht="19" x14ac:dyDescent="0.25">
      <c r="A739" s="48">
        <v>43719</v>
      </c>
      <c r="B739" s="46" t="s">
        <v>629</v>
      </c>
      <c r="C739" s="49" t="s">
        <v>385</v>
      </c>
      <c r="D739" s="46" t="s">
        <v>604</v>
      </c>
      <c r="E739" s="52">
        <v>5</v>
      </c>
      <c r="F739" s="63">
        <v>4000</v>
      </c>
      <c r="G739" s="83">
        <v>20000</v>
      </c>
      <c r="H739" s="45"/>
      <c r="I739" s="45"/>
      <c r="J739" s="45"/>
      <c r="K739" s="45"/>
      <c r="L739" s="45"/>
      <c r="M739" s="45"/>
    </row>
    <row r="740" spans="1:13" ht="19" x14ac:dyDescent="0.25">
      <c r="A740" s="48">
        <v>43719</v>
      </c>
      <c r="B740" s="46" t="s">
        <v>42</v>
      </c>
      <c r="C740" s="49" t="s">
        <v>385</v>
      </c>
      <c r="D740" s="46" t="s">
        <v>42</v>
      </c>
      <c r="E740" s="52">
        <v>23</v>
      </c>
      <c r="F740" s="63">
        <v>2000</v>
      </c>
      <c r="G740" s="83">
        <v>46000</v>
      </c>
      <c r="H740" s="45"/>
      <c r="I740" s="45"/>
      <c r="J740" s="45"/>
      <c r="K740" s="45"/>
      <c r="L740" s="45"/>
      <c r="M740" s="45"/>
    </row>
    <row r="741" spans="1:13" ht="19" x14ac:dyDescent="0.25">
      <c r="A741" s="48">
        <v>43719</v>
      </c>
      <c r="B741" s="46" t="s">
        <v>197</v>
      </c>
      <c r="C741" s="49" t="s">
        <v>385</v>
      </c>
      <c r="D741" s="46" t="s">
        <v>397</v>
      </c>
      <c r="E741" s="52">
        <v>2</v>
      </c>
      <c r="F741" s="63">
        <v>3000</v>
      </c>
      <c r="G741" s="83">
        <v>6000</v>
      </c>
      <c r="H741" s="45"/>
      <c r="I741" s="45"/>
      <c r="J741" s="45"/>
      <c r="K741" s="45"/>
      <c r="L741" s="45"/>
      <c r="M741" s="45"/>
    </row>
    <row r="742" spans="1:13" ht="19" x14ac:dyDescent="0.25">
      <c r="A742" s="48">
        <v>43719</v>
      </c>
      <c r="B742" s="46" t="s">
        <v>73</v>
      </c>
      <c r="C742" s="49" t="s">
        <v>310</v>
      </c>
      <c r="D742" s="46" t="s">
        <v>398</v>
      </c>
      <c r="E742" s="52">
        <v>1</v>
      </c>
      <c r="F742" s="63">
        <v>4000</v>
      </c>
      <c r="G742" s="83">
        <v>4000</v>
      </c>
      <c r="H742" s="45"/>
      <c r="I742" s="45"/>
      <c r="J742" s="45"/>
      <c r="K742" s="45"/>
      <c r="L742" s="45"/>
      <c r="M742" s="45"/>
    </row>
    <row r="743" spans="1:13" ht="19" x14ac:dyDescent="0.25">
      <c r="A743" s="48">
        <v>43719</v>
      </c>
      <c r="B743" s="46" t="s">
        <v>857</v>
      </c>
      <c r="C743" s="49" t="s">
        <v>812</v>
      </c>
      <c r="D743" s="46" t="s">
        <v>226</v>
      </c>
      <c r="E743" s="52">
        <v>1</v>
      </c>
      <c r="F743" s="63">
        <v>150000</v>
      </c>
      <c r="G743" s="83">
        <v>150000</v>
      </c>
      <c r="H743" s="45"/>
      <c r="I743" s="45"/>
      <c r="J743" s="45"/>
      <c r="K743" s="45"/>
      <c r="L743" s="45"/>
      <c r="M743" s="45"/>
    </row>
    <row r="744" spans="1:13" ht="19" x14ac:dyDescent="0.25">
      <c r="A744" s="48">
        <v>43719</v>
      </c>
      <c r="B744" s="46" t="s">
        <v>858</v>
      </c>
      <c r="C744" s="49" t="s">
        <v>405</v>
      </c>
      <c r="D744" s="46" t="s">
        <v>859</v>
      </c>
      <c r="E744" s="52">
        <v>162</v>
      </c>
      <c r="F744" s="63">
        <v>1850</v>
      </c>
      <c r="G744" s="83">
        <v>299700</v>
      </c>
      <c r="H744" s="45"/>
      <c r="I744" s="45"/>
      <c r="J744" s="45"/>
      <c r="K744" s="45"/>
      <c r="L744" s="45"/>
      <c r="M744" s="45"/>
    </row>
    <row r="745" spans="1:13" ht="19" x14ac:dyDescent="0.25">
      <c r="A745" s="48">
        <v>43719</v>
      </c>
      <c r="B745" s="46" t="s">
        <v>860</v>
      </c>
      <c r="C745" s="49" t="s">
        <v>405</v>
      </c>
      <c r="D745" s="46" t="s">
        <v>861</v>
      </c>
      <c r="E745" s="52">
        <v>4</v>
      </c>
      <c r="F745" s="63">
        <v>53000</v>
      </c>
      <c r="G745" s="83">
        <v>212000</v>
      </c>
      <c r="H745" s="45"/>
      <c r="I745" s="45"/>
      <c r="J745" s="45"/>
      <c r="K745" s="45"/>
      <c r="L745" s="45"/>
      <c r="M745" s="45"/>
    </row>
    <row r="746" spans="1:13" ht="19" x14ac:dyDescent="0.25">
      <c r="A746" s="48">
        <v>43719</v>
      </c>
      <c r="B746" s="46" t="s">
        <v>172</v>
      </c>
      <c r="C746" s="49" t="s">
        <v>368</v>
      </c>
      <c r="D746" s="46" t="s">
        <v>515</v>
      </c>
      <c r="E746" s="52">
        <v>1</v>
      </c>
      <c r="F746" s="63">
        <v>25000</v>
      </c>
      <c r="G746" s="83">
        <v>25000</v>
      </c>
      <c r="H746" s="45"/>
      <c r="I746" s="45"/>
      <c r="J746" s="45"/>
      <c r="K746" s="45"/>
      <c r="L746" s="45"/>
      <c r="M746" s="45"/>
    </row>
    <row r="747" spans="1:13" ht="19" x14ac:dyDescent="0.25">
      <c r="A747" s="48">
        <v>43720</v>
      </c>
      <c r="B747" s="46" t="s">
        <v>320</v>
      </c>
      <c r="C747" s="49" t="s">
        <v>43</v>
      </c>
      <c r="D747" s="46" t="s">
        <v>393</v>
      </c>
      <c r="E747" s="52">
        <v>1</v>
      </c>
      <c r="F747" s="63">
        <v>7000</v>
      </c>
      <c r="G747" s="83">
        <v>7000</v>
      </c>
      <c r="H747" s="45"/>
      <c r="I747" s="45"/>
      <c r="J747" s="45"/>
      <c r="K747" s="45"/>
      <c r="L747" s="45"/>
      <c r="M747" s="45"/>
    </row>
    <row r="748" spans="1:13" ht="19" x14ac:dyDescent="0.25">
      <c r="A748" s="48">
        <v>43720</v>
      </c>
      <c r="B748" s="46" t="s">
        <v>847</v>
      </c>
      <c r="C748" s="49" t="s">
        <v>43</v>
      </c>
      <c r="D748" s="46" t="s">
        <v>843</v>
      </c>
      <c r="E748" s="52">
        <v>1</v>
      </c>
      <c r="F748" s="63">
        <v>3000</v>
      </c>
      <c r="G748" s="83">
        <v>3000</v>
      </c>
      <c r="H748" s="45"/>
      <c r="I748" s="45"/>
      <c r="J748" s="45"/>
      <c r="K748" s="45"/>
      <c r="L748" s="45"/>
      <c r="M748" s="45"/>
    </row>
    <row r="749" spans="1:13" ht="19" x14ac:dyDescent="0.25">
      <c r="A749" s="48">
        <v>43720</v>
      </c>
      <c r="B749" s="45" t="s">
        <v>660</v>
      </c>
      <c r="C749" s="49" t="s">
        <v>369</v>
      </c>
      <c r="D749" s="46" t="s">
        <v>369</v>
      </c>
      <c r="E749" s="52">
        <v>220</v>
      </c>
      <c r="F749" s="63">
        <v>225</v>
      </c>
      <c r="G749" s="67">
        <v>49500</v>
      </c>
      <c r="H749" s="45"/>
      <c r="I749" s="45"/>
      <c r="J749" s="45"/>
      <c r="K749" s="45"/>
      <c r="L749" s="45"/>
      <c r="M749" s="45"/>
    </row>
    <row r="750" spans="1:13" ht="19" x14ac:dyDescent="0.25">
      <c r="A750" s="48">
        <v>43720</v>
      </c>
      <c r="B750" s="46" t="s">
        <v>908</v>
      </c>
      <c r="C750" s="49" t="s">
        <v>43</v>
      </c>
      <c r="D750" s="46" t="s">
        <v>372</v>
      </c>
      <c r="E750" s="52">
        <v>1</v>
      </c>
      <c r="F750" s="63">
        <v>8600</v>
      </c>
      <c r="G750" s="83">
        <v>8600</v>
      </c>
      <c r="H750" s="45"/>
      <c r="I750" s="45"/>
      <c r="J750" s="45"/>
      <c r="K750" s="45"/>
      <c r="L750" s="45"/>
      <c r="M750" s="45"/>
    </row>
    <row r="751" spans="1:13" ht="19" x14ac:dyDescent="0.25">
      <c r="A751" s="48">
        <v>43720</v>
      </c>
      <c r="B751" s="46" t="s">
        <v>909</v>
      </c>
      <c r="C751" s="49" t="s">
        <v>812</v>
      </c>
      <c r="D751" s="46" t="s">
        <v>545</v>
      </c>
      <c r="E751" s="52">
        <v>1</v>
      </c>
      <c r="F751" s="63">
        <v>9000</v>
      </c>
      <c r="G751" s="83">
        <v>9000</v>
      </c>
      <c r="H751" s="45"/>
      <c r="I751" s="45"/>
      <c r="J751" s="45"/>
      <c r="K751" s="45"/>
      <c r="L751" s="45"/>
      <c r="M751" s="45"/>
    </row>
    <row r="752" spans="1:13" ht="19" x14ac:dyDescent="0.25">
      <c r="A752" s="48">
        <v>43720</v>
      </c>
      <c r="B752" s="46" t="s">
        <v>438</v>
      </c>
      <c r="C752" s="49" t="s">
        <v>385</v>
      </c>
      <c r="D752" s="46" t="s">
        <v>58</v>
      </c>
      <c r="E752" s="52">
        <v>2</v>
      </c>
      <c r="F752" s="63">
        <v>4000</v>
      </c>
      <c r="G752" s="83">
        <v>8000</v>
      </c>
      <c r="H752" s="45"/>
      <c r="I752" s="45"/>
      <c r="J752" s="45"/>
      <c r="K752" s="45"/>
      <c r="L752" s="45"/>
      <c r="M752" s="45"/>
    </row>
    <row r="753" spans="1:13" ht="19" x14ac:dyDescent="0.25">
      <c r="A753" s="48">
        <v>43720</v>
      </c>
      <c r="B753" s="46" t="s">
        <v>55</v>
      </c>
      <c r="C753" s="49" t="s">
        <v>385</v>
      </c>
      <c r="D753" s="46" t="s">
        <v>55</v>
      </c>
      <c r="E753" s="52">
        <v>55</v>
      </c>
      <c r="F753" s="63">
        <v>800</v>
      </c>
      <c r="G753" s="83">
        <v>44000</v>
      </c>
      <c r="H753" s="45"/>
      <c r="I753" s="45"/>
      <c r="J753" s="45"/>
      <c r="K753" s="45"/>
      <c r="L753" s="45"/>
      <c r="M753" s="45"/>
    </row>
    <row r="754" spans="1:13" ht="19" x14ac:dyDescent="0.25">
      <c r="A754" s="48">
        <v>43720</v>
      </c>
      <c r="B754" s="46" t="s">
        <v>629</v>
      </c>
      <c r="C754" s="49" t="s">
        <v>385</v>
      </c>
      <c r="D754" s="46" t="s">
        <v>604</v>
      </c>
      <c r="E754" s="52">
        <v>5</v>
      </c>
      <c r="F754" s="63">
        <v>4000</v>
      </c>
      <c r="G754" s="83">
        <v>20000</v>
      </c>
      <c r="H754" s="45"/>
      <c r="I754" s="45"/>
      <c r="J754" s="45"/>
      <c r="K754" s="45"/>
      <c r="L754" s="45"/>
      <c r="M754" s="45"/>
    </row>
    <row r="755" spans="1:13" ht="19" x14ac:dyDescent="0.25">
      <c r="A755" s="48">
        <v>43720</v>
      </c>
      <c r="B755" s="46" t="s">
        <v>42</v>
      </c>
      <c r="C755" s="49" t="s">
        <v>385</v>
      </c>
      <c r="D755" s="46" t="s">
        <v>42</v>
      </c>
      <c r="E755" s="52">
        <v>14</v>
      </c>
      <c r="F755" s="63">
        <v>2000</v>
      </c>
      <c r="G755" s="83">
        <v>28000</v>
      </c>
      <c r="H755" s="45"/>
      <c r="I755" s="45"/>
      <c r="J755" s="45"/>
      <c r="K755" s="45"/>
      <c r="L755" s="45"/>
      <c r="M755" s="45"/>
    </row>
    <row r="756" spans="1:13" ht="19" x14ac:dyDescent="0.25">
      <c r="A756" s="48">
        <v>43720</v>
      </c>
      <c r="B756" s="46" t="s">
        <v>197</v>
      </c>
      <c r="C756" s="49" t="s">
        <v>385</v>
      </c>
      <c r="D756" s="46" t="s">
        <v>397</v>
      </c>
      <c r="E756" s="52">
        <v>2</v>
      </c>
      <c r="F756" s="63">
        <v>3000</v>
      </c>
      <c r="G756" s="83">
        <v>6000</v>
      </c>
      <c r="H756" s="45"/>
      <c r="I756" s="45"/>
      <c r="J756" s="45"/>
      <c r="K756" s="45"/>
      <c r="L756" s="45"/>
      <c r="M756" s="45"/>
    </row>
    <row r="757" spans="1:13" ht="19" x14ac:dyDescent="0.25">
      <c r="A757" s="48">
        <v>43720</v>
      </c>
      <c r="B757" s="46" t="s">
        <v>73</v>
      </c>
      <c r="C757" s="49" t="s">
        <v>310</v>
      </c>
      <c r="D757" s="46" t="s">
        <v>398</v>
      </c>
      <c r="E757" s="52">
        <v>1</v>
      </c>
      <c r="F757" s="63">
        <v>4000</v>
      </c>
      <c r="G757" s="83">
        <v>4000</v>
      </c>
      <c r="H757" s="45"/>
      <c r="I757" s="45"/>
      <c r="J757" s="45"/>
      <c r="K757" s="45"/>
      <c r="L757" s="45"/>
      <c r="M757" s="45"/>
    </row>
    <row r="758" spans="1:13" ht="19" x14ac:dyDescent="0.25">
      <c r="A758" s="48">
        <v>43720</v>
      </c>
      <c r="B758" s="55" t="s">
        <v>910</v>
      </c>
      <c r="C758" s="49" t="s">
        <v>812</v>
      </c>
      <c r="D758" s="46" t="s">
        <v>911</v>
      </c>
      <c r="E758" s="52">
        <v>1</v>
      </c>
      <c r="F758" s="63">
        <v>4000</v>
      </c>
      <c r="G758" s="83">
        <v>4000</v>
      </c>
      <c r="H758" s="45"/>
      <c r="I758" s="45"/>
      <c r="J758" s="45"/>
      <c r="K758" s="45"/>
      <c r="L758" s="45"/>
      <c r="M758" s="45"/>
    </row>
    <row r="759" spans="1:13" ht="19" x14ac:dyDescent="0.25">
      <c r="A759" s="48">
        <v>43720</v>
      </c>
      <c r="B759" s="46" t="s">
        <v>912</v>
      </c>
      <c r="C759" s="49" t="s">
        <v>405</v>
      </c>
      <c r="D759" s="46" t="s">
        <v>913</v>
      </c>
      <c r="E759" s="52">
        <v>1</v>
      </c>
      <c r="F759" s="63">
        <v>1000</v>
      </c>
      <c r="G759" s="83">
        <v>1000</v>
      </c>
      <c r="H759" s="45"/>
      <c r="I759" s="45"/>
      <c r="J759" s="45"/>
      <c r="K759" s="45"/>
      <c r="L759" s="45"/>
      <c r="M759" s="45"/>
    </row>
    <row r="760" spans="1:13" ht="19" x14ac:dyDescent="0.25">
      <c r="A760" s="48">
        <v>43720</v>
      </c>
      <c r="B760" s="46" t="s">
        <v>914</v>
      </c>
      <c r="C760" s="49" t="s">
        <v>385</v>
      </c>
      <c r="D760" s="46" t="s">
        <v>915</v>
      </c>
      <c r="E760" s="52">
        <v>2</v>
      </c>
      <c r="F760" s="63">
        <v>1000</v>
      </c>
      <c r="G760" s="83">
        <v>2000</v>
      </c>
      <c r="H760" s="45"/>
      <c r="I760" s="45"/>
      <c r="J760" s="45"/>
      <c r="K760" s="45"/>
      <c r="L760" s="45"/>
      <c r="M760" s="45"/>
    </row>
    <row r="761" spans="1:13" ht="19" x14ac:dyDescent="0.25">
      <c r="A761" s="48">
        <v>43720</v>
      </c>
      <c r="B761" s="46" t="s">
        <v>916</v>
      </c>
      <c r="C761" s="49" t="s">
        <v>368</v>
      </c>
      <c r="D761" s="46" t="s">
        <v>917</v>
      </c>
      <c r="E761" s="52">
        <v>1</v>
      </c>
      <c r="F761" s="63">
        <v>1000</v>
      </c>
      <c r="G761" s="83">
        <v>1000</v>
      </c>
      <c r="H761" s="45"/>
      <c r="I761" s="45"/>
      <c r="J761" s="45"/>
      <c r="K761" s="45"/>
      <c r="L761" s="45"/>
      <c r="M761" s="45"/>
    </row>
    <row r="762" spans="1:13" ht="19" x14ac:dyDescent="0.25">
      <c r="A762" s="48">
        <v>43720</v>
      </c>
      <c r="B762" s="55" t="s">
        <v>918</v>
      </c>
      <c r="C762" s="49" t="s">
        <v>376</v>
      </c>
      <c r="D762" s="46" t="s">
        <v>545</v>
      </c>
      <c r="E762" s="52">
        <v>1</v>
      </c>
      <c r="F762" s="63">
        <v>3000</v>
      </c>
      <c r="G762" s="83">
        <v>3000</v>
      </c>
      <c r="H762" s="45"/>
      <c r="I762" s="45"/>
      <c r="J762" s="45"/>
      <c r="K762" s="45"/>
      <c r="L762" s="45"/>
      <c r="M762" s="45"/>
    </row>
    <row r="763" spans="1:13" ht="19" x14ac:dyDescent="0.25">
      <c r="A763" s="52"/>
      <c r="B763" s="46"/>
      <c r="C763" s="49"/>
      <c r="D763" s="46"/>
      <c r="E763" s="52"/>
      <c r="F763" s="63"/>
      <c r="G763" s="83"/>
      <c r="H763" s="45"/>
      <c r="I763" s="45"/>
      <c r="J763" s="45"/>
      <c r="K763" s="45"/>
      <c r="L763" s="45"/>
      <c r="M763" s="45"/>
    </row>
    <row r="764" spans="1:13" ht="19" x14ac:dyDescent="0.25">
      <c r="A764" s="52"/>
      <c r="B764" s="46"/>
      <c r="C764" s="49"/>
      <c r="D764" s="46"/>
      <c r="E764" s="52"/>
      <c r="F764" s="63"/>
      <c r="G764" s="83"/>
      <c r="H764" s="45"/>
      <c r="I764" s="45"/>
      <c r="J764" s="45"/>
      <c r="K764" s="45"/>
      <c r="L764" s="45"/>
      <c r="M764" s="45"/>
    </row>
    <row r="765" spans="1:13" ht="19" x14ac:dyDescent="0.25">
      <c r="A765" s="52"/>
      <c r="B765" s="46"/>
      <c r="C765" s="49"/>
      <c r="D765" s="46"/>
      <c r="E765" s="52"/>
      <c r="F765" s="63"/>
      <c r="G765" s="83"/>
      <c r="H765" s="45"/>
      <c r="I765" s="45"/>
      <c r="J765" s="45"/>
      <c r="K765" s="45"/>
      <c r="L765" s="45"/>
      <c r="M765" s="45"/>
    </row>
    <row r="766" spans="1:13" ht="19" x14ac:dyDescent="0.25">
      <c r="A766" s="52"/>
      <c r="B766" s="46"/>
      <c r="C766" s="49"/>
      <c r="D766" s="46"/>
      <c r="E766" s="52"/>
      <c r="F766" s="63"/>
      <c r="G766" s="83"/>
      <c r="H766" s="45"/>
      <c r="I766" s="45"/>
      <c r="J766" s="45"/>
      <c r="K766" s="45"/>
      <c r="L766" s="45"/>
      <c r="M766" s="45"/>
    </row>
    <row r="767" spans="1:13" ht="19" x14ac:dyDescent="0.25">
      <c r="A767" s="52"/>
      <c r="B767" s="46"/>
      <c r="C767" s="49"/>
      <c r="D767" s="46"/>
      <c r="E767" s="52"/>
      <c r="F767" s="63"/>
      <c r="G767" s="83"/>
      <c r="H767" s="45"/>
      <c r="I767" s="45"/>
      <c r="J767" s="45"/>
      <c r="K767" s="45"/>
      <c r="L767" s="45"/>
      <c r="M767" s="45"/>
    </row>
    <row r="768" spans="1:13" ht="19" x14ac:dyDescent="0.25">
      <c r="A768" s="52"/>
      <c r="B768" s="46"/>
      <c r="C768" s="49"/>
      <c r="D768" s="46"/>
      <c r="E768" s="52"/>
      <c r="F768" s="63"/>
      <c r="G768" s="83"/>
      <c r="H768" s="45"/>
      <c r="I768" s="45"/>
      <c r="J768" s="45"/>
      <c r="K768" s="45"/>
      <c r="L768" s="45"/>
      <c r="M768" s="45"/>
    </row>
    <row r="769" spans="1:13" ht="19" x14ac:dyDescent="0.25">
      <c r="A769" s="52"/>
      <c r="B769" s="46"/>
      <c r="C769" s="49"/>
      <c r="D769" s="46"/>
      <c r="E769" s="52"/>
      <c r="F769" s="63"/>
      <c r="G769" s="83"/>
      <c r="H769" s="45"/>
      <c r="I769" s="45"/>
      <c r="J769" s="45"/>
      <c r="K769" s="45"/>
      <c r="L769" s="45"/>
      <c r="M769" s="45"/>
    </row>
    <row r="770" spans="1:13" ht="19" x14ac:dyDescent="0.25">
      <c r="A770" s="52"/>
      <c r="B770" s="46"/>
      <c r="C770" s="49"/>
      <c r="D770" s="46"/>
      <c r="E770" s="52"/>
      <c r="F770" s="63"/>
      <c r="G770" s="83"/>
      <c r="H770" s="45"/>
      <c r="I770" s="45"/>
      <c r="J770" s="45"/>
      <c r="K770" s="45"/>
      <c r="L770" s="45"/>
      <c r="M770" s="45"/>
    </row>
    <row r="771" spans="1:13" ht="19" x14ac:dyDescent="0.25">
      <c r="A771" s="52"/>
      <c r="B771" s="46"/>
      <c r="C771" s="49"/>
      <c r="D771" s="46"/>
      <c r="E771" s="52"/>
      <c r="F771" s="63"/>
      <c r="G771" s="83"/>
      <c r="H771" s="45"/>
      <c r="I771" s="45"/>
      <c r="J771" s="45"/>
      <c r="K771" s="45"/>
      <c r="L771" s="45"/>
      <c r="M771" s="45"/>
    </row>
    <row r="772" spans="1:13" ht="19" x14ac:dyDescent="0.25">
      <c r="A772" s="52"/>
      <c r="B772" s="46"/>
      <c r="C772" s="49"/>
      <c r="D772" s="46"/>
      <c r="E772" s="52"/>
      <c r="F772" s="63"/>
      <c r="G772" s="83"/>
      <c r="H772" s="45"/>
      <c r="I772" s="45"/>
      <c r="J772" s="45"/>
      <c r="K772" s="45"/>
      <c r="L772" s="45"/>
      <c r="M772" s="45"/>
    </row>
    <row r="773" spans="1:13" ht="19" x14ac:dyDescent="0.25">
      <c r="A773" s="52"/>
      <c r="B773" s="46"/>
      <c r="C773" s="49"/>
      <c r="D773" s="46"/>
      <c r="E773" s="52"/>
      <c r="F773" s="63"/>
      <c r="G773" s="83"/>
      <c r="H773" s="45"/>
      <c r="I773" s="45"/>
      <c r="J773" s="45"/>
      <c r="K773" s="45"/>
      <c r="L773" s="45"/>
      <c r="M773" s="45"/>
    </row>
    <row r="774" spans="1:13" ht="19" x14ac:dyDescent="0.25">
      <c r="A774" s="52"/>
      <c r="B774" s="46"/>
      <c r="C774" s="49"/>
      <c r="D774" s="46"/>
      <c r="E774" s="52"/>
      <c r="F774" s="63"/>
      <c r="G774" s="83"/>
      <c r="H774" s="45"/>
      <c r="I774" s="45"/>
      <c r="J774" s="45"/>
      <c r="K774" s="45"/>
      <c r="L774" s="45"/>
      <c r="M774" s="45"/>
    </row>
    <row r="775" spans="1:13" ht="19" x14ac:dyDescent="0.25">
      <c r="A775" s="52"/>
      <c r="B775" s="46"/>
      <c r="C775" s="49"/>
      <c r="D775" s="46"/>
      <c r="E775" s="52"/>
      <c r="F775" s="63"/>
      <c r="G775" s="83"/>
      <c r="H775" s="45"/>
      <c r="I775" s="45"/>
      <c r="J775" s="45"/>
      <c r="K775" s="45"/>
      <c r="L775" s="45"/>
      <c r="M775" s="45"/>
    </row>
    <row r="776" spans="1:13" ht="19" x14ac:dyDescent="0.25">
      <c r="A776" s="52"/>
      <c r="B776" s="46"/>
      <c r="C776" s="49"/>
      <c r="D776" s="46"/>
      <c r="E776" s="52"/>
      <c r="F776" s="63"/>
      <c r="G776" s="83"/>
      <c r="H776" s="45"/>
      <c r="I776" s="45"/>
      <c r="J776" s="45"/>
      <c r="K776" s="45"/>
      <c r="L776" s="45"/>
      <c r="M776" s="45"/>
    </row>
    <row r="777" spans="1:13" ht="19" x14ac:dyDescent="0.25">
      <c r="A777" s="52"/>
      <c r="B777" s="46"/>
      <c r="C777" s="49"/>
      <c r="D777" s="46"/>
      <c r="E777" s="52"/>
      <c r="F777" s="63"/>
      <c r="G777" s="83"/>
      <c r="H777" s="45"/>
      <c r="I777" s="45"/>
      <c r="J777" s="45"/>
      <c r="K777" s="45"/>
      <c r="L777" s="45"/>
      <c r="M777" s="45"/>
    </row>
    <row r="778" spans="1:13" ht="19" x14ac:dyDescent="0.25">
      <c r="A778" s="52"/>
      <c r="B778" s="46"/>
      <c r="C778" s="49"/>
      <c r="D778" s="46"/>
      <c r="E778" s="52"/>
      <c r="F778" s="63"/>
      <c r="G778" s="83"/>
      <c r="H778" s="45"/>
      <c r="I778" s="45"/>
      <c r="J778" s="45"/>
      <c r="K778" s="45"/>
      <c r="L778" s="45"/>
      <c r="M778" s="45"/>
    </row>
    <row r="779" spans="1:13" ht="19" x14ac:dyDescent="0.25">
      <c r="A779" s="52"/>
      <c r="B779" s="46"/>
      <c r="C779" s="49"/>
      <c r="D779" s="46"/>
      <c r="E779" s="52"/>
      <c r="F779" s="63"/>
      <c r="G779" s="83"/>
      <c r="H779" s="45"/>
      <c r="I779" s="45"/>
      <c r="J779" s="45"/>
      <c r="K779" s="45"/>
      <c r="L779" s="45"/>
      <c r="M779" s="45"/>
    </row>
    <row r="780" spans="1:13" ht="19" x14ac:dyDescent="0.25">
      <c r="A780" s="52"/>
      <c r="B780" s="46"/>
      <c r="C780" s="49"/>
      <c r="D780" s="46"/>
      <c r="E780" s="52"/>
      <c r="F780" s="63"/>
      <c r="G780" s="83"/>
      <c r="H780" s="45"/>
      <c r="I780" s="45"/>
      <c r="J780" s="45"/>
      <c r="K780" s="45"/>
      <c r="L780" s="45"/>
      <c r="M780" s="45"/>
    </row>
    <row r="781" spans="1:13" ht="19" x14ac:dyDescent="0.25">
      <c r="A781" s="52"/>
      <c r="B781" s="46"/>
      <c r="C781" s="49"/>
      <c r="D781" s="46"/>
      <c r="E781" s="52"/>
      <c r="F781" s="63"/>
      <c r="G781" s="83"/>
      <c r="H781" s="45"/>
      <c r="I781" s="45"/>
      <c r="J781" s="45"/>
      <c r="K781" s="45"/>
      <c r="L781" s="45"/>
      <c r="M781" s="45"/>
    </row>
    <row r="782" spans="1:13" ht="19" x14ac:dyDescent="0.25">
      <c r="A782" s="52"/>
      <c r="B782" s="46"/>
      <c r="C782" s="49"/>
      <c r="D782" s="46"/>
      <c r="E782" s="52"/>
      <c r="F782" s="63"/>
      <c r="G782" s="83"/>
      <c r="H782" s="45"/>
      <c r="I782" s="45"/>
      <c r="J782" s="45"/>
      <c r="K782" s="45"/>
      <c r="L782" s="45"/>
      <c r="M782" s="45"/>
    </row>
    <row r="783" spans="1:13" ht="19" x14ac:dyDescent="0.25">
      <c r="A783" s="52"/>
      <c r="B783" s="46"/>
      <c r="C783" s="49"/>
      <c r="D783" s="46"/>
      <c r="E783" s="52"/>
      <c r="F783" s="63"/>
      <c r="G783" s="83"/>
      <c r="H783" s="45"/>
      <c r="I783" s="45"/>
      <c r="J783" s="45"/>
      <c r="K783" s="45"/>
      <c r="L783" s="45"/>
      <c r="M783" s="45"/>
    </row>
    <row r="784" spans="1:13" ht="19" x14ac:dyDescent="0.25">
      <c r="A784" s="52"/>
      <c r="B784" s="46"/>
      <c r="C784" s="49"/>
      <c r="D784" s="46"/>
      <c r="E784" s="52"/>
      <c r="F784" s="63"/>
      <c r="G784" s="83"/>
      <c r="H784" s="45"/>
      <c r="I784" s="45"/>
      <c r="J784" s="45"/>
      <c r="K784" s="45"/>
      <c r="L784" s="45"/>
      <c r="M784" s="45"/>
    </row>
    <row r="785" spans="1:13" ht="19" x14ac:dyDescent="0.25">
      <c r="A785" s="52"/>
      <c r="B785" s="46"/>
      <c r="C785" s="49"/>
      <c r="D785" s="46"/>
      <c r="E785" s="52"/>
      <c r="F785" s="63"/>
      <c r="G785" s="83"/>
      <c r="H785" s="45"/>
      <c r="I785" s="45"/>
      <c r="J785" s="45"/>
      <c r="K785" s="45"/>
      <c r="L785" s="45"/>
      <c r="M785" s="45"/>
    </row>
    <row r="786" spans="1:13" ht="19" x14ac:dyDescent="0.25">
      <c r="A786" s="52"/>
      <c r="B786" s="46"/>
      <c r="C786" s="49"/>
      <c r="D786" s="46"/>
      <c r="E786" s="52"/>
      <c r="F786" s="63"/>
      <c r="G786" s="83"/>
      <c r="H786" s="45"/>
      <c r="I786" s="45"/>
      <c r="J786" s="45"/>
      <c r="K786" s="45"/>
      <c r="L786" s="45"/>
      <c r="M786" s="45"/>
    </row>
    <row r="787" spans="1:13" ht="19" x14ac:dyDescent="0.25">
      <c r="A787" s="52"/>
      <c r="B787" s="46"/>
      <c r="C787" s="49"/>
      <c r="D787" s="46"/>
      <c r="E787" s="52"/>
      <c r="F787" s="63"/>
      <c r="G787" s="83"/>
      <c r="H787" s="45"/>
      <c r="I787" s="45"/>
      <c r="J787" s="45"/>
      <c r="K787" s="45"/>
      <c r="L787" s="45"/>
      <c r="M787" s="45"/>
    </row>
    <row r="788" spans="1:13" ht="19" x14ac:dyDescent="0.25">
      <c r="A788" s="52"/>
      <c r="B788" s="46"/>
      <c r="C788" s="49"/>
      <c r="D788" s="46"/>
      <c r="E788" s="52"/>
      <c r="F788" s="63"/>
      <c r="G788" s="83"/>
      <c r="H788" s="45"/>
      <c r="I788" s="45"/>
      <c r="J788" s="45"/>
      <c r="K788" s="45"/>
      <c r="L788" s="45"/>
      <c r="M788" s="45"/>
    </row>
    <row r="789" spans="1:13" ht="19" x14ac:dyDescent="0.25">
      <c r="A789" s="52"/>
      <c r="B789" s="46"/>
      <c r="C789" s="49"/>
      <c r="D789" s="46"/>
      <c r="E789" s="52"/>
      <c r="F789" s="63"/>
      <c r="G789" s="83"/>
      <c r="H789" s="45"/>
      <c r="I789" s="45"/>
      <c r="J789" s="45"/>
      <c r="K789" s="45"/>
      <c r="L789" s="45"/>
      <c r="M789" s="45"/>
    </row>
    <row r="790" spans="1:13" ht="19" x14ac:dyDescent="0.25">
      <c r="A790" s="52"/>
      <c r="B790" s="46"/>
      <c r="C790" s="49"/>
      <c r="D790" s="46"/>
      <c r="E790" s="52"/>
      <c r="F790" s="63"/>
      <c r="G790" s="83"/>
      <c r="H790" s="45"/>
      <c r="I790" s="45"/>
      <c r="J790" s="45"/>
      <c r="K790" s="45"/>
      <c r="L790" s="45"/>
      <c r="M790" s="45"/>
    </row>
    <row r="791" spans="1:13" ht="19" x14ac:dyDescent="0.25">
      <c r="A791" s="52"/>
      <c r="B791" s="46"/>
      <c r="C791" s="49"/>
      <c r="D791" s="46"/>
      <c r="E791" s="52"/>
      <c r="F791" s="63"/>
      <c r="G791" s="83"/>
      <c r="H791" s="45"/>
      <c r="I791" s="45"/>
      <c r="J791" s="45"/>
      <c r="K791" s="45"/>
      <c r="L791" s="45"/>
      <c r="M791" s="45"/>
    </row>
    <row r="792" spans="1:13" ht="19" x14ac:dyDescent="0.25">
      <c r="A792" s="52"/>
      <c r="B792" s="46"/>
      <c r="C792" s="49"/>
      <c r="D792" s="46"/>
      <c r="E792" s="52"/>
      <c r="F792" s="63"/>
      <c r="G792" s="83"/>
      <c r="H792" s="45"/>
      <c r="I792" s="45"/>
      <c r="J792" s="45"/>
      <c r="K792" s="45"/>
      <c r="L792" s="45"/>
      <c r="M792" s="45"/>
    </row>
    <row r="793" spans="1:13" ht="19" x14ac:dyDescent="0.25">
      <c r="A793" s="52"/>
      <c r="B793" s="46"/>
      <c r="C793" s="49"/>
      <c r="D793" s="46"/>
      <c r="E793" s="52"/>
      <c r="F793" s="63"/>
      <c r="G793" s="83"/>
      <c r="H793" s="45"/>
      <c r="I793" s="45"/>
      <c r="J793" s="45"/>
      <c r="K793" s="45"/>
      <c r="L793" s="45"/>
      <c r="M793" s="45"/>
    </row>
    <row r="794" spans="1:13" ht="19" x14ac:dyDescent="0.25">
      <c r="A794" s="52"/>
      <c r="B794" s="46"/>
      <c r="C794" s="49"/>
      <c r="D794" s="46"/>
      <c r="E794" s="52"/>
      <c r="F794" s="63"/>
      <c r="G794" s="83"/>
      <c r="H794" s="45"/>
      <c r="I794" s="45"/>
      <c r="J794" s="45"/>
      <c r="K794" s="45"/>
      <c r="L794" s="45"/>
      <c r="M794" s="45"/>
    </row>
    <row r="795" spans="1:13" ht="19" x14ac:dyDescent="0.25">
      <c r="A795" s="52"/>
      <c r="B795" s="46"/>
      <c r="C795" s="49"/>
      <c r="D795" s="46"/>
      <c r="E795" s="52"/>
      <c r="F795" s="63"/>
      <c r="G795" s="83"/>
      <c r="H795" s="45"/>
      <c r="I795" s="45"/>
      <c r="J795" s="45"/>
      <c r="K795" s="45"/>
      <c r="L795" s="45"/>
      <c r="M795" s="45"/>
    </row>
    <row r="796" spans="1:13" ht="19" x14ac:dyDescent="0.25">
      <c r="A796" s="52"/>
      <c r="B796" s="46"/>
      <c r="C796" s="49"/>
      <c r="D796" s="46"/>
      <c r="E796" s="52"/>
      <c r="F796" s="63"/>
      <c r="G796" s="83"/>
      <c r="H796" s="45"/>
      <c r="I796" s="45"/>
      <c r="J796" s="45"/>
      <c r="K796" s="45"/>
      <c r="L796" s="45"/>
      <c r="M796" s="45"/>
    </row>
    <row r="797" spans="1:13" ht="19" x14ac:dyDescent="0.25">
      <c r="A797" s="52"/>
      <c r="B797" s="46"/>
      <c r="C797" s="49"/>
      <c r="D797" s="46"/>
      <c r="E797" s="52"/>
      <c r="F797" s="63"/>
      <c r="G797" s="83"/>
      <c r="H797" s="45"/>
      <c r="I797" s="45"/>
      <c r="J797" s="45"/>
      <c r="K797" s="45"/>
      <c r="L797" s="45"/>
      <c r="M797" s="45"/>
    </row>
    <row r="798" spans="1:13" ht="19" x14ac:dyDescent="0.25">
      <c r="A798" s="52"/>
      <c r="B798" s="46"/>
      <c r="C798" s="49"/>
      <c r="D798" s="46"/>
      <c r="E798" s="52"/>
      <c r="F798" s="63"/>
      <c r="G798" s="83"/>
      <c r="H798" s="45"/>
      <c r="I798" s="45"/>
      <c r="J798" s="45"/>
      <c r="K798" s="45"/>
      <c r="L798" s="45"/>
      <c r="M798" s="45"/>
    </row>
    <row r="799" spans="1:13" ht="19" x14ac:dyDescent="0.25">
      <c r="A799" s="52"/>
      <c r="B799" s="46"/>
      <c r="C799" s="49"/>
      <c r="D799" s="46"/>
      <c r="E799" s="52"/>
      <c r="F799" s="63"/>
      <c r="G799" s="83"/>
      <c r="H799" s="45"/>
      <c r="I799" s="45"/>
      <c r="J799" s="45"/>
      <c r="K799" s="45"/>
      <c r="L799" s="45"/>
      <c r="M799" s="45"/>
    </row>
    <row r="800" spans="1:13" ht="19" x14ac:dyDescent="0.25">
      <c r="A800" s="52"/>
      <c r="B800" s="46"/>
      <c r="C800" s="49"/>
      <c r="D800" s="46"/>
      <c r="E800" s="52"/>
      <c r="F800" s="63"/>
      <c r="G800" s="83"/>
      <c r="H800" s="45"/>
      <c r="I800" s="45"/>
      <c r="J800" s="45"/>
      <c r="K800" s="45"/>
      <c r="L800" s="45"/>
      <c r="M800" s="45"/>
    </row>
    <row r="801" spans="1:13" ht="19" x14ac:dyDescent="0.25">
      <c r="A801" s="52"/>
      <c r="B801" s="46"/>
      <c r="C801" s="49"/>
      <c r="D801" s="46"/>
      <c r="E801" s="52"/>
      <c r="F801" s="63"/>
      <c r="G801" s="83"/>
      <c r="H801" s="45"/>
      <c r="I801" s="45"/>
      <c r="J801" s="45"/>
      <c r="K801" s="45"/>
      <c r="L801" s="45"/>
      <c r="M801" s="45"/>
    </row>
    <row r="802" spans="1:13" ht="19" x14ac:dyDescent="0.25">
      <c r="A802" s="52"/>
      <c r="B802" s="46"/>
      <c r="C802" s="49"/>
      <c r="D802" s="46"/>
      <c r="E802" s="52"/>
      <c r="F802" s="63"/>
      <c r="G802" s="83"/>
      <c r="H802" s="45"/>
      <c r="I802" s="45"/>
      <c r="J802" s="45"/>
      <c r="K802" s="45"/>
      <c r="L802" s="45"/>
      <c r="M802" s="45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596"/>
  <sheetViews>
    <sheetView topLeftCell="A176" workbookViewId="0">
      <selection activeCell="C586" sqref="C586"/>
    </sheetView>
  </sheetViews>
  <sheetFormatPr baseColWidth="10" defaultColWidth="8.83203125" defaultRowHeight="15" x14ac:dyDescent="0.2"/>
  <cols>
    <col min="2" max="2" width="15.83203125" bestFit="1" customWidth="1"/>
    <col min="3" max="3" width="61.1640625" bestFit="1" customWidth="1"/>
    <col min="4" max="5" width="20.6640625" bestFit="1" customWidth="1"/>
    <col min="6" max="7" width="19.1640625" bestFit="1" customWidth="1"/>
    <col min="8" max="8" width="17.83203125" bestFit="1" customWidth="1"/>
  </cols>
  <sheetData>
    <row r="2" spans="1:9" ht="24" x14ac:dyDescent="0.3">
      <c r="B2" s="17" t="s">
        <v>0</v>
      </c>
      <c r="C2" s="17" t="s">
        <v>1</v>
      </c>
      <c r="D2" s="17" t="s">
        <v>2</v>
      </c>
      <c r="E2" s="17" t="s">
        <v>3</v>
      </c>
      <c r="F2" s="17"/>
      <c r="G2" s="17"/>
      <c r="H2" s="17"/>
      <c r="I2" s="17"/>
    </row>
    <row r="3" spans="1:9" ht="24" x14ac:dyDescent="0.3">
      <c r="A3" s="12"/>
      <c r="B3" s="17" t="s">
        <v>139</v>
      </c>
      <c r="C3" s="17" t="s">
        <v>3</v>
      </c>
      <c r="D3" s="17"/>
      <c r="E3" s="18">
        <v>3000000</v>
      </c>
      <c r="F3" s="17"/>
      <c r="G3" s="17"/>
      <c r="H3" s="17"/>
      <c r="I3" s="17"/>
    </row>
    <row r="4" spans="1:9" ht="24" x14ac:dyDescent="0.3">
      <c r="A4" s="12"/>
      <c r="B4" s="17"/>
      <c r="C4" s="17"/>
      <c r="D4" s="17"/>
      <c r="E4" s="18"/>
      <c r="F4" s="17"/>
      <c r="G4" s="17"/>
      <c r="H4" s="17"/>
      <c r="I4" s="17"/>
    </row>
    <row r="5" spans="1:9" ht="24" x14ac:dyDescent="0.3">
      <c r="B5" s="17" t="s">
        <v>4</v>
      </c>
      <c r="C5" s="17" t="s">
        <v>5</v>
      </c>
      <c r="D5" s="18">
        <v>2205000</v>
      </c>
      <c r="E5" s="18"/>
      <c r="F5" s="17"/>
      <c r="G5" s="17"/>
      <c r="H5" s="17"/>
      <c r="I5" s="17"/>
    </row>
    <row r="6" spans="1:9" ht="24" x14ac:dyDescent="0.3">
      <c r="B6" s="17"/>
      <c r="C6" s="17" t="s">
        <v>6</v>
      </c>
      <c r="D6" s="18">
        <v>90000</v>
      </c>
      <c r="E6" s="18"/>
      <c r="F6" s="17"/>
      <c r="G6" s="17"/>
      <c r="H6" s="17"/>
      <c r="I6" s="17"/>
    </row>
    <row r="7" spans="1:9" ht="24" x14ac:dyDescent="0.3">
      <c r="B7" s="17"/>
      <c r="C7" s="17"/>
      <c r="D7" s="18"/>
      <c r="E7" s="18"/>
      <c r="F7" s="17"/>
      <c r="G7" s="17"/>
      <c r="H7" s="17"/>
      <c r="I7" s="17"/>
    </row>
    <row r="8" spans="1:9" ht="24" x14ac:dyDescent="0.3">
      <c r="B8" s="17" t="s">
        <v>24</v>
      </c>
      <c r="C8" s="17" t="s">
        <v>25</v>
      </c>
      <c r="D8" s="18">
        <v>20000</v>
      </c>
      <c r="E8" s="18"/>
      <c r="F8" s="17"/>
      <c r="G8" s="17"/>
      <c r="H8" s="17"/>
      <c r="I8" s="17"/>
    </row>
    <row r="9" spans="1:9" ht="24" x14ac:dyDescent="0.3">
      <c r="B9" s="17"/>
      <c r="C9" s="17"/>
      <c r="D9" s="18"/>
      <c r="E9" s="18"/>
      <c r="F9" s="17"/>
      <c r="G9" s="17"/>
      <c r="H9" s="17"/>
      <c r="I9" s="17"/>
    </row>
    <row r="10" spans="1:9" ht="24" x14ac:dyDescent="0.3">
      <c r="B10" s="17" t="s">
        <v>7</v>
      </c>
      <c r="C10" s="17" t="s">
        <v>8</v>
      </c>
      <c r="D10" s="18">
        <v>2500</v>
      </c>
      <c r="E10" s="18"/>
      <c r="F10" s="17"/>
      <c r="G10" s="17"/>
      <c r="H10" s="17"/>
      <c r="I10" s="17"/>
    </row>
    <row r="11" spans="1:9" ht="24" x14ac:dyDescent="0.3">
      <c r="B11" s="17"/>
      <c r="C11" s="17" t="s">
        <v>9</v>
      </c>
      <c r="D11" s="18">
        <v>500</v>
      </c>
      <c r="E11" s="18"/>
      <c r="F11" s="17"/>
      <c r="G11" s="17"/>
      <c r="H11" s="17"/>
      <c r="I11" s="17"/>
    </row>
    <row r="12" spans="1:9" ht="24" x14ac:dyDescent="0.3">
      <c r="B12" s="17"/>
      <c r="C12" s="17" t="s">
        <v>10</v>
      </c>
      <c r="D12" s="18">
        <v>5000</v>
      </c>
      <c r="E12" s="18"/>
      <c r="F12" s="17"/>
      <c r="G12" s="17"/>
      <c r="H12" s="17"/>
      <c r="I12" s="17"/>
    </row>
    <row r="13" spans="1:9" ht="24" x14ac:dyDescent="0.3">
      <c r="B13" s="17"/>
      <c r="C13" s="17" t="s">
        <v>35</v>
      </c>
      <c r="D13" s="18">
        <v>8500</v>
      </c>
      <c r="E13" s="18"/>
      <c r="F13" s="17"/>
      <c r="G13" s="17"/>
      <c r="H13" s="17"/>
      <c r="I13" s="17"/>
    </row>
    <row r="14" spans="1:9" ht="24" x14ac:dyDescent="0.3">
      <c r="B14" s="17"/>
      <c r="C14" s="17"/>
      <c r="D14" s="18"/>
      <c r="E14" s="18"/>
      <c r="F14" s="17"/>
      <c r="G14" s="17"/>
      <c r="H14" s="17"/>
      <c r="I14" s="17"/>
    </row>
    <row r="15" spans="1:9" ht="24" x14ac:dyDescent="0.3">
      <c r="B15" s="17" t="s">
        <v>12</v>
      </c>
      <c r="C15" s="17" t="s">
        <v>11</v>
      </c>
      <c r="D15" s="18">
        <v>11750</v>
      </c>
      <c r="E15" s="18"/>
      <c r="F15" s="17"/>
      <c r="G15" s="17"/>
      <c r="H15" s="17"/>
      <c r="I15" s="17"/>
    </row>
    <row r="16" spans="1:9" ht="24" x14ac:dyDescent="0.3">
      <c r="B16" s="17"/>
      <c r="C16" s="17" t="s">
        <v>13</v>
      </c>
      <c r="D16" s="18">
        <v>2000</v>
      </c>
      <c r="E16" s="18"/>
      <c r="F16" s="17"/>
      <c r="G16" s="17"/>
      <c r="H16" s="17"/>
      <c r="I16" s="17"/>
    </row>
    <row r="17" spans="2:9" ht="24" x14ac:dyDescent="0.3">
      <c r="B17" s="17"/>
      <c r="C17" s="17" t="s">
        <v>14</v>
      </c>
      <c r="D17" s="18">
        <v>1000</v>
      </c>
      <c r="E17" s="18"/>
      <c r="F17" s="17"/>
      <c r="G17" s="17"/>
      <c r="H17" s="17"/>
      <c r="I17" s="17"/>
    </row>
    <row r="18" spans="2:9" ht="24" x14ac:dyDescent="0.3">
      <c r="B18" s="17"/>
      <c r="C18" s="17"/>
      <c r="D18" s="18"/>
      <c r="E18" s="18"/>
      <c r="F18" s="17"/>
      <c r="G18" s="17"/>
      <c r="H18" s="17"/>
      <c r="I18" s="17"/>
    </row>
    <row r="19" spans="2:9" ht="24" x14ac:dyDescent="0.3">
      <c r="B19" s="19">
        <v>43503</v>
      </c>
      <c r="C19" s="17" t="s">
        <v>16</v>
      </c>
      <c r="D19" s="18">
        <v>2000</v>
      </c>
      <c r="E19" s="18"/>
      <c r="F19" s="17"/>
      <c r="G19" s="17"/>
      <c r="H19" s="17"/>
      <c r="I19" s="17"/>
    </row>
    <row r="20" spans="2:9" ht="24" x14ac:dyDescent="0.3">
      <c r="B20" s="17"/>
      <c r="C20" s="17" t="s">
        <v>11</v>
      </c>
      <c r="D20" s="18">
        <v>11500</v>
      </c>
      <c r="E20" s="18"/>
      <c r="F20" s="17"/>
      <c r="G20" s="17"/>
      <c r="H20" s="17"/>
      <c r="I20" s="17"/>
    </row>
    <row r="21" spans="2:9" ht="24" x14ac:dyDescent="0.3">
      <c r="B21" s="17"/>
      <c r="C21" s="17" t="s">
        <v>17</v>
      </c>
      <c r="D21" s="18">
        <v>10000</v>
      </c>
      <c r="E21" s="18"/>
      <c r="F21" s="17"/>
      <c r="G21" s="17"/>
      <c r="H21" s="17"/>
      <c r="I21" s="17"/>
    </row>
    <row r="22" spans="2:9" ht="24" x14ac:dyDescent="0.3">
      <c r="B22" s="17"/>
      <c r="C22" s="17" t="s">
        <v>13</v>
      </c>
      <c r="D22" s="18">
        <v>2000</v>
      </c>
      <c r="E22" s="18"/>
      <c r="F22" s="17"/>
      <c r="G22" s="17"/>
      <c r="H22" s="17"/>
      <c r="I22" s="17"/>
    </row>
    <row r="23" spans="2:9" ht="24" x14ac:dyDescent="0.3">
      <c r="B23" s="17"/>
      <c r="C23" s="17" t="s">
        <v>18</v>
      </c>
      <c r="D23" s="18">
        <v>1000</v>
      </c>
      <c r="E23" s="18"/>
      <c r="F23" s="17"/>
      <c r="G23" s="17"/>
      <c r="H23" s="17"/>
      <c r="I23" s="17"/>
    </row>
    <row r="24" spans="2:9" ht="24" x14ac:dyDescent="0.3">
      <c r="B24" s="17"/>
      <c r="C24" s="17"/>
      <c r="D24" s="17"/>
      <c r="E24" s="18"/>
      <c r="F24" s="17"/>
      <c r="G24" s="17"/>
      <c r="H24" s="17"/>
      <c r="I24" s="17"/>
    </row>
    <row r="25" spans="2:9" ht="24" x14ac:dyDescent="0.3">
      <c r="B25" s="19">
        <v>43684</v>
      </c>
      <c r="C25" s="17" t="s">
        <v>19</v>
      </c>
      <c r="D25" s="18">
        <v>300000</v>
      </c>
      <c r="E25" s="18"/>
      <c r="F25" s="17"/>
      <c r="G25" s="17"/>
      <c r="H25" s="17"/>
      <c r="I25" s="17"/>
    </row>
    <row r="26" spans="2:9" ht="24" x14ac:dyDescent="0.3">
      <c r="B26" s="17"/>
      <c r="C26" s="17" t="s">
        <v>20</v>
      </c>
      <c r="D26" s="18">
        <v>20000</v>
      </c>
      <c r="E26" s="18"/>
      <c r="F26" s="17"/>
      <c r="G26" s="17"/>
      <c r="H26" s="17"/>
      <c r="I26" s="17"/>
    </row>
    <row r="27" spans="2:9" ht="24" x14ac:dyDescent="0.3">
      <c r="B27" s="17"/>
      <c r="C27" s="17" t="s">
        <v>140</v>
      </c>
      <c r="D27" s="18">
        <v>150000</v>
      </c>
      <c r="E27" s="18"/>
      <c r="F27" s="17"/>
      <c r="G27" s="17"/>
      <c r="H27" s="17"/>
      <c r="I27" s="17"/>
    </row>
    <row r="28" spans="2:9" ht="24" x14ac:dyDescent="0.3">
      <c r="B28" s="17"/>
      <c r="C28" s="17"/>
      <c r="D28" s="17"/>
      <c r="E28" s="18"/>
      <c r="F28" s="17"/>
      <c r="G28" s="17"/>
      <c r="H28" s="17"/>
      <c r="I28" s="17"/>
    </row>
    <row r="29" spans="2:9" ht="24" x14ac:dyDescent="0.3">
      <c r="B29" s="19">
        <v>43745</v>
      </c>
      <c r="C29" s="17" t="s">
        <v>21</v>
      </c>
      <c r="D29" s="18">
        <v>68850</v>
      </c>
      <c r="E29" s="18"/>
      <c r="F29" s="17"/>
      <c r="G29" s="17"/>
      <c r="H29" s="17"/>
      <c r="I29" s="17"/>
    </row>
    <row r="30" spans="2:9" ht="24" x14ac:dyDescent="0.3">
      <c r="B30" s="17"/>
      <c r="C30" s="17"/>
      <c r="D30" s="17"/>
      <c r="E30" s="18"/>
      <c r="F30" s="17"/>
      <c r="G30" s="17"/>
      <c r="H30" s="17"/>
      <c r="I30" s="17"/>
    </row>
    <row r="31" spans="2:9" ht="24" x14ac:dyDescent="0.3">
      <c r="B31" s="19">
        <v>43806</v>
      </c>
      <c r="C31" s="17" t="s">
        <v>23</v>
      </c>
      <c r="D31" s="18">
        <v>61500</v>
      </c>
      <c r="E31" s="18"/>
      <c r="F31" s="17"/>
      <c r="G31" s="17"/>
      <c r="H31" s="17"/>
      <c r="I31" s="17"/>
    </row>
    <row r="32" spans="2:9" ht="24" x14ac:dyDescent="0.3">
      <c r="B32" s="19"/>
      <c r="C32" s="17"/>
      <c r="D32" s="18"/>
      <c r="E32" s="18"/>
      <c r="F32" s="17"/>
      <c r="G32" s="17"/>
      <c r="H32" s="17"/>
      <c r="I32" s="17"/>
    </row>
    <row r="33" spans="1:9" ht="24" x14ac:dyDescent="0.3">
      <c r="B33" s="19" t="s">
        <v>26</v>
      </c>
      <c r="C33" s="17" t="s">
        <v>34</v>
      </c>
      <c r="D33" s="18">
        <v>5000</v>
      </c>
      <c r="E33" s="18"/>
      <c r="F33" s="17"/>
      <c r="G33" s="17"/>
      <c r="H33" s="17"/>
      <c r="I33" s="17"/>
    </row>
    <row r="34" spans="1:9" ht="24" x14ac:dyDescent="0.3">
      <c r="B34" s="19"/>
      <c r="C34" s="17"/>
      <c r="D34" s="18"/>
      <c r="E34" s="18"/>
      <c r="F34" s="17"/>
      <c r="G34" s="17"/>
      <c r="H34" s="17"/>
      <c r="I34" s="17"/>
    </row>
    <row r="35" spans="1:9" ht="24" x14ac:dyDescent="0.3">
      <c r="A35" s="12"/>
      <c r="B35" s="19" t="s">
        <v>141</v>
      </c>
      <c r="C35" s="17" t="s">
        <v>3</v>
      </c>
      <c r="D35" s="18"/>
      <c r="E35" s="18">
        <v>1000000</v>
      </c>
      <c r="F35" s="17"/>
      <c r="G35" s="17"/>
      <c r="H35" s="17"/>
      <c r="I35" s="17"/>
    </row>
    <row r="36" spans="1:9" ht="24" x14ac:dyDescent="0.3">
      <c r="B36" s="19" t="s">
        <v>142</v>
      </c>
      <c r="C36" s="17" t="s">
        <v>3</v>
      </c>
      <c r="D36" s="18"/>
      <c r="E36" s="18"/>
      <c r="F36" s="17"/>
      <c r="G36" s="17"/>
      <c r="H36" s="17"/>
      <c r="I36" s="17"/>
    </row>
    <row r="37" spans="1:9" ht="24" x14ac:dyDescent="0.3">
      <c r="B37" s="19"/>
      <c r="C37" s="17" t="s">
        <v>35</v>
      </c>
      <c r="D37" s="18">
        <v>8500</v>
      </c>
      <c r="E37" s="18"/>
      <c r="F37" s="17"/>
      <c r="G37" s="17"/>
      <c r="H37" s="17"/>
      <c r="I37" s="17"/>
    </row>
    <row r="38" spans="1:9" ht="24" x14ac:dyDescent="0.3">
      <c r="B38" s="19"/>
      <c r="C38" s="17" t="s">
        <v>36</v>
      </c>
      <c r="D38" s="18">
        <v>8000</v>
      </c>
      <c r="E38" s="18"/>
      <c r="F38" s="17"/>
      <c r="G38" s="17"/>
      <c r="H38" s="17"/>
      <c r="I38" s="17"/>
    </row>
    <row r="39" spans="1:9" ht="24" x14ac:dyDescent="0.3">
      <c r="B39" s="19"/>
      <c r="C39" s="17" t="s">
        <v>37</v>
      </c>
      <c r="D39" s="18">
        <v>20000</v>
      </c>
      <c r="E39" s="18"/>
      <c r="F39" s="17"/>
      <c r="G39" s="17"/>
      <c r="H39" s="17"/>
      <c r="I39" s="17"/>
    </row>
    <row r="40" spans="1:9" ht="24" x14ac:dyDescent="0.3">
      <c r="B40" s="19"/>
      <c r="C40" s="17" t="s">
        <v>38</v>
      </c>
      <c r="D40" s="18">
        <v>72500</v>
      </c>
      <c r="E40" s="18"/>
      <c r="F40" s="17"/>
      <c r="G40" s="17"/>
      <c r="H40" s="17"/>
      <c r="I40" s="17"/>
    </row>
    <row r="41" spans="1:9" ht="24" x14ac:dyDescent="0.3">
      <c r="B41" s="19"/>
      <c r="C41" s="17" t="s">
        <v>39</v>
      </c>
      <c r="D41" s="18">
        <v>25000</v>
      </c>
      <c r="E41" s="18"/>
      <c r="F41" s="17"/>
      <c r="G41" s="17"/>
      <c r="H41" s="17"/>
      <c r="I41" s="17"/>
    </row>
    <row r="42" spans="1:9" ht="24" x14ac:dyDescent="0.3">
      <c r="B42" s="19"/>
      <c r="C42" s="17" t="s">
        <v>40</v>
      </c>
      <c r="D42" s="18">
        <v>242000</v>
      </c>
      <c r="E42" s="18"/>
      <c r="F42" s="17"/>
      <c r="G42" s="17"/>
      <c r="H42" s="17"/>
      <c r="I42" s="17"/>
    </row>
    <row r="43" spans="1:9" ht="24" x14ac:dyDescent="0.3">
      <c r="B43" s="19"/>
      <c r="C43" s="17" t="s">
        <v>143</v>
      </c>
      <c r="D43" s="18">
        <v>25000</v>
      </c>
      <c r="E43" s="18"/>
      <c r="F43" s="17"/>
      <c r="G43" s="17"/>
      <c r="H43" s="17"/>
      <c r="I43" s="17"/>
    </row>
    <row r="44" spans="1:9" ht="24" x14ac:dyDescent="0.3">
      <c r="B44" s="19"/>
      <c r="C44" s="17" t="s">
        <v>41</v>
      </c>
      <c r="D44" s="18">
        <v>35000</v>
      </c>
      <c r="E44" s="18"/>
      <c r="F44" s="17"/>
      <c r="G44" s="17"/>
      <c r="H44" s="17"/>
      <c r="I44" s="17"/>
    </row>
    <row r="45" spans="1:9" ht="24" x14ac:dyDescent="0.3">
      <c r="B45" s="19"/>
      <c r="C45" s="17" t="s">
        <v>42</v>
      </c>
      <c r="D45" s="18">
        <v>20000</v>
      </c>
      <c r="E45" s="18"/>
      <c r="F45" s="17"/>
      <c r="G45" s="17"/>
      <c r="H45" s="17"/>
      <c r="I45" s="17"/>
    </row>
    <row r="46" spans="1:9" ht="24" x14ac:dyDescent="0.3">
      <c r="B46" s="19"/>
      <c r="C46" s="17" t="s">
        <v>43</v>
      </c>
      <c r="D46" s="18">
        <v>3000</v>
      </c>
      <c r="E46" s="18"/>
      <c r="F46" s="17"/>
      <c r="G46" s="17"/>
      <c r="H46" s="17"/>
      <c r="I46" s="17"/>
    </row>
    <row r="47" spans="1:9" ht="24" x14ac:dyDescent="0.3">
      <c r="B47" s="19"/>
      <c r="C47" s="17" t="s">
        <v>44</v>
      </c>
      <c r="D47" s="18">
        <v>17000</v>
      </c>
      <c r="E47" s="18"/>
      <c r="F47" s="18">
        <v>100000</v>
      </c>
      <c r="G47" s="17"/>
      <c r="H47" s="17"/>
      <c r="I47" s="17"/>
    </row>
    <row r="48" spans="1:9" ht="24" x14ac:dyDescent="0.3">
      <c r="B48" s="19"/>
      <c r="C48" s="17"/>
      <c r="D48" s="18"/>
      <c r="E48" s="18"/>
      <c r="F48" s="18"/>
      <c r="G48" s="17"/>
      <c r="H48" s="17"/>
      <c r="I48" s="17"/>
    </row>
    <row r="49" spans="1:9" ht="24" x14ac:dyDescent="0.3">
      <c r="A49" s="12"/>
      <c r="B49" s="19" t="s">
        <v>27</v>
      </c>
      <c r="C49" s="17" t="s">
        <v>3</v>
      </c>
      <c r="D49" s="18"/>
      <c r="E49" s="18">
        <v>4000000</v>
      </c>
      <c r="F49" s="17"/>
      <c r="G49" s="17"/>
      <c r="H49" s="17"/>
      <c r="I49" s="17"/>
    </row>
    <row r="50" spans="1:9" ht="24" x14ac:dyDescent="0.3">
      <c r="B50" s="19"/>
      <c r="C50" s="17"/>
      <c r="D50" s="18"/>
      <c r="E50" s="18"/>
      <c r="F50" s="17"/>
      <c r="G50" s="17"/>
      <c r="H50" s="17"/>
      <c r="I50" s="17"/>
    </row>
    <row r="51" spans="1:9" ht="24" x14ac:dyDescent="0.3">
      <c r="B51" s="19" t="s">
        <v>27</v>
      </c>
      <c r="C51" s="17" t="s">
        <v>45</v>
      </c>
      <c r="D51" s="18">
        <v>9875</v>
      </c>
      <c r="E51" s="18"/>
      <c r="F51" s="17"/>
      <c r="G51" s="17"/>
      <c r="H51" s="17"/>
      <c r="I51" s="17"/>
    </row>
    <row r="52" spans="1:9" ht="24" x14ac:dyDescent="0.3">
      <c r="B52" s="19"/>
      <c r="C52" s="17" t="s">
        <v>46</v>
      </c>
      <c r="D52" s="18">
        <v>7000</v>
      </c>
      <c r="E52" s="18"/>
      <c r="F52" s="17"/>
      <c r="G52" s="17"/>
      <c r="H52" s="17"/>
      <c r="I52" s="17"/>
    </row>
    <row r="53" spans="1:9" ht="24" x14ac:dyDescent="0.3">
      <c r="B53" s="19"/>
      <c r="C53" s="17" t="s">
        <v>22</v>
      </c>
      <c r="D53" s="18">
        <v>10000</v>
      </c>
      <c r="E53" s="18"/>
      <c r="F53" s="17"/>
      <c r="G53" s="17"/>
      <c r="H53" s="17"/>
      <c r="I53" s="17"/>
    </row>
    <row r="54" spans="1:9" ht="24" x14ac:dyDescent="0.3">
      <c r="B54" s="19"/>
      <c r="C54" s="17" t="s">
        <v>48</v>
      </c>
      <c r="D54" s="18">
        <v>18000</v>
      </c>
      <c r="E54" s="18"/>
      <c r="F54" s="17"/>
      <c r="G54" s="17"/>
      <c r="H54" s="17"/>
      <c r="I54" s="17"/>
    </row>
    <row r="55" spans="1:9" ht="24" x14ac:dyDescent="0.3">
      <c r="B55" s="19"/>
      <c r="C55" s="17" t="s">
        <v>49</v>
      </c>
      <c r="D55" s="18">
        <v>8000</v>
      </c>
      <c r="E55" s="18"/>
      <c r="F55" s="17"/>
      <c r="G55" s="17"/>
      <c r="H55" s="17"/>
      <c r="I55" s="17"/>
    </row>
    <row r="56" spans="1:9" ht="24" x14ac:dyDescent="0.3">
      <c r="B56" s="19"/>
      <c r="C56" s="17" t="s">
        <v>50</v>
      </c>
      <c r="D56" s="18">
        <v>2500</v>
      </c>
      <c r="E56" s="18"/>
      <c r="F56" s="17"/>
      <c r="G56" s="17"/>
      <c r="H56" s="17"/>
      <c r="I56" s="17"/>
    </row>
    <row r="57" spans="1:9" ht="24" x14ac:dyDescent="0.3">
      <c r="B57" s="19"/>
      <c r="C57" s="17" t="s">
        <v>51</v>
      </c>
      <c r="D57" s="18">
        <v>500</v>
      </c>
      <c r="E57" s="18"/>
      <c r="F57" s="17"/>
      <c r="G57" s="17"/>
      <c r="H57" s="17"/>
      <c r="I57" s="17"/>
    </row>
    <row r="58" spans="1:9" ht="24" x14ac:dyDescent="0.3">
      <c r="B58" s="19"/>
      <c r="C58" s="17" t="s">
        <v>52</v>
      </c>
      <c r="D58" s="18">
        <v>5000</v>
      </c>
      <c r="E58" s="18"/>
      <c r="F58" s="17"/>
      <c r="G58" s="17"/>
      <c r="H58" s="17"/>
      <c r="I58" s="17"/>
    </row>
    <row r="59" spans="1:9" ht="24" x14ac:dyDescent="0.3">
      <c r="B59" s="19"/>
      <c r="C59" s="18" t="s">
        <v>53</v>
      </c>
      <c r="D59" s="18">
        <v>4500</v>
      </c>
      <c r="E59" s="18"/>
      <c r="F59" s="17"/>
      <c r="G59" s="17"/>
      <c r="H59" s="17"/>
      <c r="I59" s="17"/>
    </row>
    <row r="60" spans="1:9" ht="24" x14ac:dyDescent="0.3">
      <c r="B60" s="19"/>
      <c r="C60" s="17" t="s">
        <v>54</v>
      </c>
      <c r="D60" s="18">
        <v>20000</v>
      </c>
      <c r="E60" s="18"/>
      <c r="F60" s="17"/>
      <c r="G60" s="17"/>
      <c r="H60" s="17"/>
      <c r="I60" s="17"/>
    </row>
    <row r="61" spans="1:9" ht="24" x14ac:dyDescent="0.3">
      <c r="B61" s="19"/>
      <c r="C61" s="17" t="s">
        <v>55</v>
      </c>
      <c r="D61" s="18">
        <v>14000</v>
      </c>
      <c r="E61" s="18"/>
      <c r="F61" s="17"/>
      <c r="G61" s="17"/>
      <c r="H61" s="17"/>
      <c r="I61" s="17"/>
    </row>
    <row r="62" spans="1:9" ht="24" x14ac:dyDescent="0.3">
      <c r="B62" s="19"/>
      <c r="C62" s="17" t="s">
        <v>56</v>
      </c>
      <c r="D62" s="18">
        <v>17000</v>
      </c>
      <c r="E62" s="18"/>
      <c r="F62" s="17"/>
      <c r="G62" s="17"/>
      <c r="H62" s="17"/>
      <c r="I62" s="17"/>
    </row>
    <row r="63" spans="1:9" ht="24" x14ac:dyDescent="0.3">
      <c r="B63" s="19"/>
      <c r="C63" s="17" t="s">
        <v>57</v>
      </c>
      <c r="D63" s="18">
        <v>2500</v>
      </c>
      <c r="E63" s="18"/>
      <c r="F63" s="17"/>
      <c r="G63" s="17"/>
      <c r="H63" s="17"/>
      <c r="I63" s="17"/>
    </row>
    <row r="64" spans="1:9" ht="24" x14ac:dyDescent="0.3">
      <c r="B64" s="19"/>
      <c r="C64" s="17" t="s">
        <v>58</v>
      </c>
      <c r="D64" s="18">
        <v>4000</v>
      </c>
      <c r="E64" s="18"/>
      <c r="F64" s="17"/>
      <c r="G64" s="17"/>
      <c r="H64" s="17"/>
      <c r="I64" s="17"/>
    </row>
    <row r="65" spans="2:9" ht="24" x14ac:dyDescent="0.3">
      <c r="B65" s="19"/>
      <c r="C65" s="17"/>
      <c r="D65" s="18"/>
      <c r="E65" s="18"/>
      <c r="F65" s="17"/>
      <c r="G65" s="17"/>
      <c r="H65" s="17"/>
      <c r="I65" s="17"/>
    </row>
    <row r="66" spans="2:9" ht="24" x14ac:dyDescent="0.3">
      <c r="B66" s="19" t="s">
        <v>144</v>
      </c>
      <c r="C66" s="17" t="s">
        <v>59</v>
      </c>
      <c r="D66" s="18">
        <v>200000</v>
      </c>
      <c r="E66" s="18"/>
      <c r="F66" s="17"/>
      <c r="G66" s="17"/>
      <c r="H66" s="17"/>
      <c r="I66" s="17"/>
    </row>
    <row r="67" spans="2:9" ht="24" x14ac:dyDescent="0.3">
      <c r="B67" s="19"/>
      <c r="C67" s="17" t="s">
        <v>60</v>
      </c>
      <c r="D67" s="18">
        <v>24000</v>
      </c>
      <c r="E67" s="18"/>
      <c r="F67" s="17"/>
      <c r="G67" s="17"/>
      <c r="H67" s="17"/>
      <c r="I67" s="17"/>
    </row>
    <row r="68" spans="2:9" ht="24" x14ac:dyDescent="0.3">
      <c r="B68" s="19"/>
      <c r="C68" s="17"/>
      <c r="D68" s="18"/>
      <c r="E68" s="18"/>
      <c r="F68" s="17"/>
      <c r="G68" s="17"/>
      <c r="H68" s="17"/>
      <c r="I68" s="17"/>
    </row>
    <row r="69" spans="2:9" ht="24" x14ac:dyDescent="0.3">
      <c r="B69" s="19" t="s">
        <v>29</v>
      </c>
      <c r="C69" s="17" t="s">
        <v>145</v>
      </c>
      <c r="D69" s="18">
        <v>4000</v>
      </c>
      <c r="E69" s="18"/>
      <c r="F69" s="17"/>
      <c r="G69" s="17"/>
      <c r="H69" s="17"/>
      <c r="I69" s="17"/>
    </row>
    <row r="70" spans="2:9" ht="24" x14ac:dyDescent="0.3">
      <c r="B70" s="19"/>
      <c r="C70" s="17" t="s">
        <v>61</v>
      </c>
      <c r="D70" s="18">
        <v>30000</v>
      </c>
      <c r="E70" s="18"/>
      <c r="F70" s="17"/>
      <c r="G70" s="17"/>
      <c r="H70" s="17"/>
      <c r="I70" s="17"/>
    </row>
    <row r="71" spans="2:9" ht="24" x14ac:dyDescent="0.3">
      <c r="B71" s="19"/>
      <c r="C71" s="17" t="s">
        <v>62</v>
      </c>
      <c r="D71" s="18">
        <v>100000</v>
      </c>
      <c r="E71" s="18"/>
      <c r="F71" s="17"/>
      <c r="G71" s="17"/>
      <c r="H71" s="17"/>
      <c r="I71" s="17"/>
    </row>
    <row r="72" spans="2:9" ht="24" x14ac:dyDescent="0.3">
      <c r="B72" s="19"/>
      <c r="C72" s="17" t="s">
        <v>63</v>
      </c>
      <c r="D72" s="18">
        <v>100000</v>
      </c>
      <c r="E72" s="18"/>
      <c r="F72" s="17"/>
      <c r="G72" s="17"/>
      <c r="H72" s="17"/>
      <c r="I72" s="17"/>
    </row>
    <row r="73" spans="2:9" ht="24" x14ac:dyDescent="0.3">
      <c r="B73" s="19"/>
      <c r="C73" s="17" t="s">
        <v>51</v>
      </c>
      <c r="D73" s="18">
        <v>1000</v>
      </c>
      <c r="E73" s="18"/>
      <c r="F73" s="17"/>
      <c r="G73" s="17"/>
      <c r="H73" s="17"/>
      <c r="I73" s="17"/>
    </row>
    <row r="74" spans="2:9" ht="24" x14ac:dyDescent="0.3">
      <c r="B74" s="19"/>
      <c r="C74" s="17" t="s">
        <v>64</v>
      </c>
      <c r="D74" s="18">
        <v>60000</v>
      </c>
      <c r="E74" s="18"/>
      <c r="F74" s="17"/>
      <c r="G74" s="17"/>
      <c r="H74" s="17"/>
      <c r="I74" s="17"/>
    </row>
    <row r="75" spans="2:9" ht="24" x14ac:dyDescent="0.3">
      <c r="B75" s="19"/>
      <c r="C75" s="17" t="s">
        <v>42</v>
      </c>
      <c r="D75" s="18">
        <v>4000</v>
      </c>
      <c r="E75" s="18"/>
      <c r="F75" s="17"/>
      <c r="G75" s="17"/>
      <c r="H75" s="17"/>
      <c r="I75" s="17"/>
    </row>
    <row r="76" spans="2:9" ht="24" x14ac:dyDescent="0.3">
      <c r="B76" s="19"/>
      <c r="C76" s="17"/>
      <c r="D76" s="18"/>
      <c r="E76" s="18"/>
      <c r="F76" s="17"/>
      <c r="G76" s="17"/>
      <c r="H76" s="17"/>
      <c r="I76" s="17"/>
    </row>
    <row r="77" spans="2:9" ht="24" x14ac:dyDescent="0.3">
      <c r="B77" s="19" t="s">
        <v>28</v>
      </c>
      <c r="C77" s="17" t="s">
        <v>65</v>
      </c>
      <c r="D77" s="18">
        <v>5000</v>
      </c>
      <c r="E77" s="18"/>
      <c r="F77" s="17"/>
      <c r="G77" s="17"/>
      <c r="H77" s="17"/>
      <c r="I77" s="17"/>
    </row>
    <row r="78" spans="2:9" ht="24" x14ac:dyDescent="0.3">
      <c r="B78" s="19"/>
      <c r="C78" s="17" t="s">
        <v>66</v>
      </c>
      <c r="D78" s="18">
        <v>18400</v>
      </c>
      <c r="E78" s="18"/>
      <c r="F78" s="17"/>
      <c r="G78" s="17"/>
      <c r="H78" s="17"/>
      <c r="I78" s="17"/>
    </row>
    <row r="79" spans="2:9" ht="24" x14ac:dyDescent="0.3">
      <c r="B79" s="19"/>
      <c r="C79" s="17" t="s">
        <v>67</v>
      </c>
      <c r="D79" s="18">
        <v>8000</v>
      </c>
      <c r="E79" s="18"/>
      <c r="F79" s="17"/>
      <c r="G79" s="17"/>
      <c r="H79" s="17"/>
      <c r="I79" s="17"/>
    </row>
    <row r="80" spans="2:9" ht="24" x14ac:dyDescent="0.3">
      <c r="B80" s="19"/>
      <c r="C80" s="17" t="s">
        <v>68</v>
      </c>
      <c r="D80" s="18">
        <v>27000</v>
      </c>
      <c r="E80" s="18"/>
      <c r="F80" s="17"/>
      <c r="G80" s="17"/>
      <c r="H80" s="17"/>
      <c r="I80" s="17"/>
    </row>
    <row r="81" spans="1:9" ht="24" x14ac:dyDescent="0.3">
      <c r="B81" s="19"/>
      <c r="C81" s="17" t="s">
        <v>69</v>
      </c>
      <c r="D81" s="18">
        <v>1200</v>
      </c>
      <c r="E81" s="18"/>
      <c r="F81" s="17"/>
      <c r="G81" s="17"/>
      <c r="H81" s="17"/>
      <c r="I81" s="17"/>
    </row>
    <row r="82" spans="1:9" ht="24" x14ac:dyDescent="0.3">
      <c r="B82" s="19"/>
      <c r="C82" s="17" t="s">
        <v>70</v>
      </c>
      <c r="D82" s="18">
        <v>10000</v>
      </c>
      <c r="E82" s="18"/>
      <c r="F82" s="17"/>
      <c r="G82" s="17"/>
      <c r="H82" s="17"/>
      <c r="I82" s="17"/>
    </row>
    <row r="83" spans="1:9" ht="24" x14ac:dyDescent="0.3">
      <c r="B83" s="19"/>
      <c r="C83" s="17" t="s">
        <v>71</v>
      </c>
      <c r="D83" s="18">
        <v>6000</v>
      </c>
      <c r="E83" s="18"/>
      <c r="F83" s="17"/>
      <c r="G83" s="17"/>
      <c r="H83" s="17"/>
      <c r="I83" s="17"/>
    </row>
    <row r="84" spans="1:9" ht="24" x14ac:dyDescent="0.3">
      <c r="B84" s="19"/>
      <c r="C84" s="17" t="s">
        <v>72</v>
      </c>
      <c r="D84" s="18">
        <v>6000</v>
      </c>
      <c r="E84" s="18"/>
      <c r="F84" s="17"/>
      <c r="G84" s="17"/>
      <c r="H84" s="17"/>
      <c r="I84" s="17"/>
    </row>
    <row r="85" spans="1:9" ht="24" x14ac:dyDescent="0.3">
      <c r="B85" s="19"/>
      <c r="C85" s="17" t="s">
        <v>73</v>
      </c>
      <c r="D85" s="18">
        <v>4000</v>
      </c>
      <c r="E85" s="18"/>
      <c r="F85" s="17"/>
      <c r="G85" s="17"/>
      <c r="H85" s="17"/>
      <c r="I85" s="17"/>
    </row>
    <row r="86" spans="1:9" ht="24" x14ac:dyDescent="0.3">
      <c r="B86" s="19"/>
      <c r="C86" s="17" t="s">
        <v>74</v>
      </c>
      <c r="D86" s="18">
        <v>3000</v>
      </c>
      <c r="E86" s="18"/>
      <c r="F86" s="17"/>
      <c r="G86" s="17"/>
      <c r="H86" s="17"/>
      <c r="I86" s="17"/>
    </row>
    <row r="87" spans="1:9" ht="24" x14ac:dyDescent="0.3">
      <c r="B87" s="19"/>
      <c r="C87" s="17" t="s">
        <v>51</v>
      </c>
      <c r="D87" s="18">
        <v>1000</v>
      </c>
      <c r="E87" s="18"/>
      <c r="F87" s="17"/>
      <c r="G87" s="17"/>
      <c r="H87" s="17"/>
      <c r="I87" s="17"/>
    </row>
    <row r="88" spans="1:9" ht="24" x14ac:dyDescent="0.3">
      <c r="B88" s="19"/>
      <c r="C88" s="17" t="s">
        <v>42</v>
      </c>
      <c r="D88" s="18">
        <v>6000</v>
      </c>
      <c r="E88" s="18"/>
      <c r="F88" s="17"/>
      <c r="G88" s="17"/>
      <c r="H88" s="17"/>
      <c r="I88" s="17"/>
    </row>
    <row r="89" spans="1:9" ht="24" x14ac:dyDescent="0.3">
      <c r="B89" s="19"/>
      <c r="C89" s="17" t="s">
        <v>75</v>
      </c>
      <c r="D89" s="18">
        <v>1000</v>
      </c>
      <c r="E89" s="18"/>
      <c r="F89" s="17"/>
      <c r="G89" s="17"/>
      <c r="H89" s="17"/>
      <c r="I89" s="17"/>
    </row>
    <row r="90" spans="1:9" ht="24" x14ac:dyDescent="0.3">
      <c r="B90" s="19"/>
      <c r="C90" s="17" t="s">
        <v>76</v>
      </c>
      <c r="D90" s="18">
        <v>1000</v>
      </c>
      <c r="E90" s="18"/>
      <c r="F90" s="17"/>
      <c r="G90" s="17"/>
      <c r="H90" s="17"/>
      <c r="I90" s="17"/>
    </row>
    <row r="91" spans="1:9" ht="24" x14ac:dyDescent="0.3">
      <c r="B91" s="19"/>
      <c r="C91" s="17" t="s">
        <v>77</v>
      </c>
      <c r="D91" s="18">
        <v>3000</v>
      </c>
      <c r="E91" s="18"/>
      <c r="F91" s="17"/>
      <c r="G91" s="17"/>
      <c r="H91" s="17"/>
      <c r="I91" s="17"/>
    </row>
    <row r="92" spans="1:9" ht="24" x14ac:dyDescent="0.3">
      <c r="B92" s="19"/>
      <c r="C92" s="17" t="s">
        <v>78</v>
      </c>
      <c r="D92" s="18">
        <v>5000</v>
      </c>
      <c r="E92" s="18"/>
      <c r="F92" s="17"/>
      <c r="G92" s="17"/>
      <c r="H92" s="17"/>
      <c r="I92" s="17"/>
    </row>
    <row r="93" spans="1:9" ht="24" x14ac:dyDescent="0.3">
      <c r="B93" s="19"/>
      <c r="C93" s="17" t="s">
        <v>79</v>
      </c>
      <c r="D93" s="18">
        <v>4000</v>
      </c>
      <c r="E93" s="18"/>
      <c r="F93" s="17"/>
      <c r="G93" s="17"/>
      <c r="H93" s="17"/>
      <c r="I93" s="17"/>
    </row>
    <row r="94" spans="1:9" ht="24" x14ac:dyDescent="0.3">
      <c r="A94" t="s">
        <v>146</v>
      </c>
      <c r="B94" s="19"/>
      <c r="C94" s="17" t="s">
        <v>80</v>
      </c>
      <c r="D94" s="18">
        <v>1000</v>
      </c>
      <c r="E94" s="18"/>
      <c r="F94" s="17"/>
      <c r="G94" s="17"/>
      <c r="H94" s="17"/>
      <c r="I94" s="17"/>
    </row>
    <row r="95" spans="1:9" ht="24" x14ac:dyDescent="0.3">
      <c r="B95" s="19"/>
      <c r="C95" s="17"/>
      <c r="D95" s="18"/>
      <c r="E95" s="18"/>
      <c r="F95" s="17"/>
      <c r="G95" s="17"/>
      <c r="H95" s="17"/>
      <c r="I95" s="17"/>
    </row>
    <row r="96" spans="1:9" ht="24" x14ac:dyDescent="0.3">
      <c r="B96" s="19" t="s">
        <v>28</v>
      </c>
      <c r="C96" s="17" t="s">
        <v>82</v>
      </c>
      <c r="D96" s="18">
        <v>164300</v>
      </c>
      <c r="E96" s="18"/>
      <c r="F96" s="17"/>
      <c r="G96" s="17"/>
      <c r="H96" s="17"/>
      <c r="I96" s="17"/>
    </row>
    <row r="97" spans="2:9" ht="24" x14ac:dyDescent="0.3">
      <c r="B97" s="19"/>
      <c r="C97" s="17"/>
      <c r="D97" s="18"/>
      <c r="E97" s="18"/>
      <c r="F97" s="17"/>
      <c r="G97" s="17"/>
      <c r="H97" s="17"/>
      <c r="I97" s="17"/>
    </row>
    <row r="98" spans="2:9" ht="24" x14ac:dyDescent="0.3">
      <c r="B98" s="19" t="s">
        <v>30</v>
      </c>
      <c r="C98" s="17" t="s">
        <v>35</v>
      </c>
      <c r="D98" s="18">
        <v>8500</v>
      </c>
      <c r="E98" s="18"/>
      <c r="F98" s="17"/>
      <c r="G98" s="17"/>
      <c r="H98" s="17"/>
      <c r="I98" s="17"/>
    </row>
    <row r="99" spans="2:9" ht="24" x14ac:dyDescent="0.3">
      <c r="B99" s="19"/>
      <c r="C99" s="17" t="s">
        <v>36</v>
      </c>
      <c r="D99" s="18">
        <v>7030</v>
      </c>
      <c r="E99" s="18"/>
      <c r="F99" s="17"/>
      <c r="G99" s="17"/>
      <c r="H99" s="17"/>
      <c r="I99" s="17"/>
    </row>
    <row r="100" spans="2:9" ht="24" x14ac:dyDescent="0.3">
      <c r="B100" s="19"/>
      <c r="C100" s="17" t="s">
        <v>83</v>
      </c>
      <c r="D100" s="18">
        <v>1000</v>
      </c>
      <c r="E100" s="18"/>
      <c r="F100" s="17"/>
      <c r="G100" s="17"/>
      <c r="H100" s="17"/>
      <c r="I100" s="17"/>
    </row>
    <row r="101" spans="2:9" ht="24" x14ac:dyDescent="0.3">
      <c r="B101" s="19"/>
      <c r="C101" s="17"/>
      <c r="D101" s="18"/>
      <c r="E101" s="18"/>
      <c r="F101" s="17"/>
      <c r="G101" s="17"/>
      <c r="H101" s="17"/>
      <c r="I101" s="17"/>
    </row>
    <row r="102" spans="2:9" ht="24" x14ac:dyDescent="0.3">
      <c r="B102" s="19" t="s">
        <v>30</v>
      </c>
      <c r="C102" s="17" t="s">
        <v>84</v>
      </c>
      <c r="D102" s="18">
        <v>44800</v>
      </c>
      <c r="E102" s="18"/>
      <c r="F102" s="17"/>
      <c r="G102" s="17"/>
      <c r="H102" s="17"/>
      <c r="I102" s="17"/>
    </row>
    <row r="103" spans="2:9" ht="24" x14ac:dyDescent="0.3">
      <c r="B103" s="19"/>
      <c r="C103" s="17" t="s">
        <v>147</v>
      </c>
      <c r="D103" s="18">
        <v>10000</v>
      </c>
      <c r="E103" s="18"/>
      <c r="F103" s="17"/>
      <c r="G103" s="17"/>
      <c r="H103" s="17"/>
      <c r="I103" s="17"/>
    </row>
    <row r="104" spans="2:9" ht="24" x14ac:dyDescent="0.3">
      <c r="B104" s="19"/>
      <c r="C104" s="17" t="s">
        <v>148</v>
      </c>
      <c r="D104" s="18">
        <v>16000</v>
      </c>
      <c r="E104" s="18"/>
      <c r="F104" s="17"/>
      <c r="G104" s="17"/>
      <c r="H104" s="17"/>
      <c r="I104" s="17"/>
    </row>
    <row r="105" spans="2:9" ht="24" x14ac:dyDescent="0.3">
      <c r="B105" s="19"/>
      <c r="C105" s="17" t="s">
        <v>86</v>
      </c>
      <c r="D105" s="18">
        <v>8000</v>
      </c>
      <c r="E105" s="18"/>
      <c r="F105" s="17"/>
      <c r="G105" s="17"/>
      <c r="H105" s="17"/>
      <c r="I105" s="17"/>
    </row>
    <row r="106" spans="2:9" ht="24" x14ac:dyDescent="0.3">
      <c r="B106" s="19"/>
      <c r="C106" s="17" t="s">
        <v>73</v>
      </c>
      <c r="D106" s="18">
        <v>4000</v>
      </c>
      <c r="E106" s="18"/>
      <c r="F106" s="17"/>
      <c r="G106" s="17"/>
      <c r="H106" s="17"/>
      <c r="I106" s="17"/>
    </row>
    <row r="107" spans="2:9" ht="24" x14ac:dyDescent="0.3">
      <c r="B107" s="19"/>
      <c r="C107" s="17" t="s">
        <v>87</v>
      </c>
      <c r="D107" s="18">
        <v>4500</v>
      </c>
      <c r="E107" s="18"/>
      <c r="F107" s="17"/>
      <c r="G107" s="17"/>
      <c r="H107" s="17"/>
      <c r="I107" s="17"/>
    </row>
    <row r="108" spans="2:9" ht="24" x14ac:dyDescent="0.3">
      <c r="B108" s="19"/>
      <c r="C108" s="17" t="s">
        <v>88</v>
      </c>
      <c r="D108" s="18">
        <v>500</v>
      </c>
      <c r="E108" s="18"/>
      <c r="F108" s="17"/>
      <c r="G108" s="17"/>
      <c r="H108" s="17"/>
      <c r="I108" s="17"/>
    </row>
    <row r="109" spans="2:9" ht="24" x14ac:dyDescent="0.3">
      <c r="B109" s="19"/>
      <c r="C109" s="17" t="s">
        <v>89</v>
      </c>
      <c r="D109" s="18">
        <v>6000</v>
      </c>
      <c r="E109" s="18"/>
      <c r="F109" s="17"/>
      <c r="G109" s="17"/>
      <c r="H109" s="17"/>
      <c r="I109" s="17"/>
    </row>
    <row r="110" spans="2:9" ht="24" x14ac:dyDescent="0.3">
      <c r="B110" s="19"/>
      <c r="C110" s="17" t="s">
        <v>90</v>
      </c>
      <c r="D110" s="18">
        <v>10000</v>
      </c>
      <c r="E110" s="18"/>
      <c r="F110" s="17"/>
      <c r="G110" s="17"/>
      <c r="H110" s="17"/>
      <c r="I110" s="17"/>
    </row>
    <row r="111" spans="2:9" ht="24" x14ac:dyDescent="0.3">
      <c r="B111" s="19"/>
      <c r="C111" s="17" t="s">
        <v>72</v>
      </c>
      <c r="D111" s="18">
        <v>6000</v>
      </c>
      <c r="E111" s="18"/>
      <c r="F111" s="17"/>
      <c r="G111" s="17"/>
      <c r="H111" s="17"/>
      <c r="I111" s="17"/>
    </row>
    <row r="112" spans="2:9" ht="24" x14ac:dyDescent="0.3">
      <c r="B112" s="19"/>
      <c r="C112" s="17" t="s">
        <v>91</v>
      </c>
      <c r="D112" s="18">
        <v>10000</v>
      </c>
      <c r="E112" s="18"/>
      <c r="F112" s="17"/>
      <c r="G112" s="17"/>
      <c r="H112" s="17"/>
      <c r="I112" s="17"/>
    </row>
    <row r="113" spans="2:9" ht="24" x14ac:dyDescent="0.3">
      <c r="B113" s="19"/>
      <c r="C113" s="17" t="s">
        <v>92</v>
      </c>
      <c r="D113" s="18">
        <v>20000</v>
      </c>
      <c r="E113" s="18"/>
      <c r="F113" s="17"/>
      <c r="G113" s="17"/>
      <c r="H113" s="17"/>
      <c r="I113" s="17"/>
    </row>
    <row r="114" spans="2:9" ht="24" x14ac:dyDescent="0.3">
      <c r="B114" s="19"/>
      <c r="C114" s="17" t="s">
        <v>93</v>
      </c>
      <c r="D114" s="18">
        <v>36000</v>
      </c>
      <c r="E114" s="18"/>
      <c r="F114" s="17"/>
      <c r="G114" s="17"/>
      <c r="H114" s="17"/>
      <c r="I114" s="17"/>
    </row>
    <row r="115" spans="2:9" ht="24" x14ac:dyDescent="0.3">
      <c r="B115" s="19"/>
      <c r="C115" s="17" t="s">
        <v>94</v>
      </c>
      <c r="D115" s="18">
        <v>1000</v>
      </c>
      <c r="E115" s="18"/>
      <c r="F115" s="17"/>
      <c r="G115" s="17"/>
      <c r="H115" s="17"/>
      <c r="I115" s="17"/>
    </row>
    <row r="116" spans="2:9" ht="24" x14ac:dyDescent="0.3">
      <c r="B116" s="19"/>
      <c r="C116" s="17" t="s">
        <v>149</v>
      </c>
      <c r="D116" s="18">
        <v>1000</v>
      </c>
      <c r="E116" s="18"/>
      <c r="F116" s="17"/>
      <c r="G116" s="17"/>
      <c r="H116" s="17"/>
      <c r="I116" s="17"/>
    </row>
    <row r="117" spans="2:9" ht="24" x14ac:dyDescent="0.3">
      <c r="B117" s="19"/>
      <c r="C117" s="17" t="s">
        <v>95</v>
      </c>
      <c r="D117" s="18">
        <v>1000</v>
      </c>
      <c r="E117" s="18"/>
      <c r="F117" s="17"/>
      <c r="G117" s="17"/>
      <c r="H117" s="17"/>
      <c r="I117" s="17"/>
    </row>
    <row r="118" spans="2:9" ht="24" x14ac:dyDescent="0.3">
      <c r="B118" s="19"/>
      <c r="C118" s="17" t="s">
        <v>42</v>
      </c>
      <c r="D118" s="18">
        <v>4000</v>
      </c>
      <c r="E118" s="18"/>
      <c r="F118" s="17"/>
      <c r="G118" s="17"/>
      <c r="H118" s="17"/>
      <c r="I118" s="17"/>
    </row>
    <row r="119" spans="2:9" ht="24" x14ac:dyDescent="0.3">
      <c r="B119" s="19"/>
      <c r="C119" s="17" t="s">
        <v>96</v>
      </c>
      <c r="D119" s="18">
        <v>12600</v>
      </c>
      <c r="E119" s="18"/>
      <c r="F119" s="17"/>
      <c r="G119" s="17"/>
      <c r="H119" s="17"/>
      <c r="I119" s="17"/>
    </row>
    <row r="120" spans="2:9" ht="24" x14ac:dyDescent="0.3">
      <c r="B120" s="19"/>
      <c r="C120" s="17" t="s">
        <v>49</v>
      </c>
      <c r="D120" s="18">
        <v>5000</v>
      </c>
      <c r="E120" s="18"/>
      <c r="F120" s="17"/>
      <c r="G120" s="17"/>
      <c r="H120" s="17"/>
      <c r="I120" s="17"/>
    </row>
    <row r="121" spans="2:9" ht="24" x14ac:dyDescent="0.3">
      <c r="B121" s="19"/>
      <c r="C121" s="17"/>
      <c r="D121" s="18"/>
      <c r="E121" s="18"/>
      <c r="F121" s="17"/>
      <c r="G121" s="17"/>
      <c r="H121" s="17"/>
      <c r="I121" s="17"/>
    </row>
    <row r="122" spans="2:9" ht="24" x14ac:dyDescent="0.3">
      <c r="B122" s="19" t="s">
        <v>31</v>
      </c>
      <c r="C122" s="17" t="s">
        <v>97</v>
      </c>
      <c r="D122" s="18">
        <v>45000</v>
      </c>
      <c r="E122" s="18"/>
      <c r="F122" s="17"/>
      <c r="G122" s="17"/>
      <c r="H122" s="17"/>
      <c r="I122" s="17"/>
    </row>
    <row r="123" spans="2:9" ht="24" x14ac:dyDescent="0.3">
      <c r="B123" s="19"/>
      <c r="C123" s="17" t="s">
        <v>98</v>
      </c>
      <c r="D123" s="18">
        <v>26400</v>
      </c>
      <c r="E123" s="18"/>
      <c r="F123" s="17"/>
      <c r="G123" s="17"/>
      <c r="H123" s="17"/>
      <c r="I123" s="17"/>
    </row>
    <row r="124" spans="2:9" ht="24" x14ac:dyDescent="0.3">
      <c r="B124" s="19"/>
      <c r="C124" s="17" t="s">
        <v>73</v>
      </c>
      <c r="D124" s="18">
        <v>5000</v>
      </c>
      <c r="E124" s="18"/>
      <c r="F124" s="17"/>
      <c r="G124" s="17"/>
      <c r="H124" s="17"/>
      <c r="I124" s="17"/>
    </row>
    <row r="125" spans="2:9" ht="24" x14ac:dyDescent="0.3">
      <c r="B125" s="19"/>
      <c r="C125" s="17" t="s">
        <v>90</v>
      </c>
      <c r="D125" s="18">
        <v>10000</v>
      </c>
      <c r="E125" s="18"/>
      <c r="F125" s="17"/>
      <c r="G125" s="17"/>
      <c r="H125" s="17"/>
      <c r="I125" s="17"/>
    </row>
    <row r="126" spans="2:9" ht="24" x14ac:dyDescent="0.3">
      <c r="B126" s="19"/>
      <c r="C126" s="17" t="s">
        <v>150</v>
      </c>
      <c r="D126" s="18">
        <v>6000</v>
      </c>
      <c r="E126" s="18"/>
      <c r="F126" s="17"/>
      <c r="G126" s="17"/>
      <c r="H126" s="17"/>
      <c r="I126" s="17"/>
    </row>
    <row r="127" spans="2:9" ht="24" x14ac:dyDescent="0.3">
      <c r="B127" s="19"/>
      <c r="C127" s="17" t="s">
        <v>151</v>
      </c>
      <c r="D127" s="18">
        <v>6000</v>
      </c>
      <c r="E127" s="18"/>
      <c r="F127" s="17"/>
      <c r="G127" s="17"/>
      <c r="H127" s="17"/>
      <c r="I127" s="17"/>
    </row>
    <row r="128" spans="2:9" ht="24" x14ac:dyDescent="0.3">
      <c r="B128" s="19"/>
      <c r="C128" s="17" t="s">
        <v>99</v>
      </c>
      <c r="D128" s="18">
        <v>8000</v>
      </c>
      <c r="E128" s="18"/>
      <c r="F128" s="17"/>
      <c r="G128" s="17"/>
      <c r="H128" s="17"/>
      <c r="I128" s="17"/>
    </row>
    <row r="129" spans="1:9" ht="24" x14ac:dyDescent="0.3">
      <c r="B129" s="19"/>
      <c r="C129" s="17" t="s">
        <v>100</v>
      </c>
      <c r="D129" s="18">
        <v>13000</v>
      </c>
      <c r="E129" s="18"/>
      <c r="F129" s="17"/>
      <c r="G129" s="17"/>
      <c r="H129" s="17"/>
      <c r="I129" s="17"/>
    </row>
    <row r="130" spans="1:9" ht="24" x14ac:dyDescent="0.3">
      <c r="B130" s="19"/>
      <c r="C130" s="17" t="s">
        <v>52</v>
      </c>
      <c r="D130" s="18">
        <v>2000</v>
      </c>
      <c r="E130" s="18"/>
      <c r="F130" s="17"/>
      <c r="G130" s="17"/>
      <c r="H130" s="17"/>
      <c r="I130" s="17"/>
    </row>
    <row r="131" spans="1:9" ht="24" x14ac:dyDescent="0.3">
      <c r="B131" s="19"/>
      <c r="C131" s="17" t="s">
        <v>42</v>
      </c>
      <c r="D131" s="18">
        <v>8000</v>
      </c>
      <c r="E131" s="18"/>
      <c r="F131" s="17"/>
      <c r="G131" s="17"/>
      <c r="H131" s="17"/>
      <c r="I131" s="17"/>
    </row>
    <row r="132" spans="1:9" ht="24" x14ac:dyDescent="0.3">
      <c r="B132" s="19"/>
      <c r="C132" s="17" t="s">
        <v>101</v>
      </c>
      <c r="D132" s="18">
        <v>11000</v>
      </c>
      <c r="E132" s="18"/>
      <c r="F132" s="17"/>
      <c r="G132" s="17"/>
      <c r="H132" s="17"/>
      <c r="I132" s="17"/>
    </row>
    <row r="133" spans="1:9" ht="24" x14ac:dyDescent="0.3">
      <c r="B133" s="19"/>
      <c r="C133" s="17" t="s">
        <v>102</v>
      </c>
      <c r="D133" s="18">
        <v>10000</v>
      </c>
      <c r="E133" s="18"/>
      <c r="F133" s="17"/>
      <c r="G133" s="17"/>
      <c r="H133" s="17"/>
      <c r="I133" s="17"/>
    </row>
    <row r="134" spans="1:9" ht="24" x14ac:dyDescent="0.3">
      <c r="B134" s="19"/>
      <c r="C134" s="17"/>
      <c r="D134" s="18"/>
      <c r="E134" s="18"/>
      <c r="F134" s="17"/>
      <c r="G134" s="17"/>
      <c r="H134" s="17"/>
      <c r="I134" s="17"/>
    </row>
    <row r="135" spans="1:9" ht="24" x14ac:dyDescent="0.3">
      <c r="A135" t="s">
        <v>152</v>
      </c>
      <c r="B135" s="19" t="s">
        <v>31</v>
      </c>
      <c r="C135" s="17" t="s">
        <v>103</v>
      </c>
      <c r="D135" s="18">
        <v>100000</v>
      </c>
      <c r="E135" s="18"/>
      <c r="F135" s="17"/>
      <c r="G135" s="17"/>
      <c r="H135" s="17"/>
      <c r="I135" s="17"/>
    </row>
    <row r="136" spans="1:9" ht="24" x14ac:dyDescent="0.3">
      <c r="B136" s="19"/>
      <c r="C136" s="17" t="s">
        <v>104</v>
      </c>
      <c r="D136" s="18">
        <v>103500</v>
      </c>
      <c r="E136" s="18"/>
      <c r="F136" s="17"/>
      <c r="G136" s="17"/>
      <c r="H136" s="17"/>
      <c r="I136" s="17"/>
    </row>
    <row r="137" spans="1:9" ht="24" x14ac:dyDescent="0.3">
      <c r="B137" s="19"/>
      <c r="C137" s="17"/>
      <c r="D137" s="18"/>
      <c r="E137" s="18"/>
      <c r="F137" s="17"/>
      <c r="G137" s="17"/>
      <c r="H137" s="17"/>
      <c r="I137" s="17"/>
    </row>
    <row r="138" spans="1:9" ht="24" x14ac:dyDescent="0.3">
      <c r="B138" s="19" t="s">
        <v>32</v>
      </c>
      <c r="C138" s="17" t="s">
        <v>105</v>
      </c>
      <c r="D138" s="18">
        <v>35000</v>
      </c>
      <c r="E138" s="18"/>
      <c r="F138" s="17"/>
      <c r="G138" s="17"/>
      <c r="H138" s="17"/>
      <c r="I138" s="17"/>
    </row>
    <row r="139" spans="1:9" ht="24" x14ac:dyDescent="0.3">
      <c r="B139" s="19"/>
      <c r="C139" s="17" t="s">
        <v>106</v>
      </c>
      <c r="D139" s="18">
        <v>28000</v>
      </c>
      <c r="E139" s="18"/>
      <c r="F139" s="17"/>
      <c r="G139" s="17"/>
      <c r="H139" s="17"/>
      <c r="I139" s="17"/>
    </row>
    <row r="140" spans="1:9" ht="24" x14ac:dyDescent="0.3">
      <c r="B140" s="19"/>
      <c r="C140" s="17" t="s">
        <v>107</v>
      </c>
      <c r="D140" s="18">
        <v>1200</v>
      </c>
      <c r="E140" s="18"/>
      <c r="F140" s="17"/>
      <c r="G140" s="17"/>
      <c r="H140" s="17"/>
      <c r="I140" s="17"/>
    </row>
    <row r="141" spans="1:9" ht="24" x14ac:dyDescent="0.3">
      <c r="B141" s="19"/>
      <c r="C141" s="17" t="s">
        <v>73</v>
      </c>
      <c r="D141" s="18">
        <v>4000</v>
      </c>
      <c r="E141" s="18"/>
      <c r="F141" s="17"/>
      <c r="G141" s="17"/>
      <c r="H141" s="17"/>
      <c r="I141" s="17"/>
    </row>
    <row r="142" spans="1:9" ht="24" x14ac:dyDescent="0.3">
      <c r="B142" s="19"/>
      <c r="C142" s="17" t="s">
        <v>108</v>
      </c>
      <c r="D142" s="18">
        <v>8000</v>
      </c>
      <c r="E142" s="18"/>
      <c r="F142" s="17"/>
      <c r="G142" s="17"/>
      <c r="H142" s="17"/>
      <c r="I142" s="17"/>
    </row>
    <row r="143" spans="1:9" ht="24" x14ac:dyDescent="0.3">
      <c r="B143" s="19"/>
      <c r="C143" s="17" t="s">
        <v>42</v>
      </c>
      <c r="D143" s="18">
        <v>10000</v>
      </c>
      <c r="E143" s="18"/>
      <c r="F143" s="17"/>
      <c r="G143" s="17"/>
      <c r="H143" s="17"/>
      <c r="I143" s="17"/>
    </row>
    <row r="144" spans="1:9" ht="24" x14ac:dyDescent="0.3">
      <c r="B144" s="19"/>
      <c r="C144" s="17" t="s">
        <v>153</v>
      </c>
      <c r="D144" s="18">
        <v>20000</v>
      </c>
      <c r="E144" s="18"/>
      <c r="F144" s="17"/>
      <c r="G144" s="17"/>
      <c r="H144" s="17"/>
      <c r="I144" s="17"/>
    </row>
    <row r="145" spans="2:9" ht="24" x14ac:dyDescent="0.3">
      <c r="B145" s="19"/>
      <c r="C145" s="17" t="s">
        <v>154</v>
      </c>
      <c r="D145" s="18">
        <v>20000</v>
      </c>
      <c r="E145" s="18"/>
      <c r="F145" s="17"/>
      <c r="G145" s="17"/>
      <c r="H145" s="17"/>
      <c r="I145" s="17"/>
    </row>
    <row r="146" spans="2:9" ht="24" x14ac:dyDescent="0.3">
      <c r="B146" s="19"/>
      <c r="C146" s="17" t="s">
        <v>109</v>
      </c>
      <c r="D146" s="18">
        <v>5000</v>
      </c>
      <c r="E146" s="18"/>
      <c r="F146" s="17"/>
      <c r="G146" s="17"/>
      <c r="H146" s="17"/>
      <c r="I146" s="17"/>
    </row>
    <row r="147" spans="2:9" ht="24" x14ac:dyDescent="0.3">
      <c r="B147" s="19"/>
      <c r="C147" s="17" t="s">
        <v>110</v>
      </c>
      <c r="D147" s="18">
        <v>12100</v>
      </c>
      <c r="E147" s="18"/>
      <c r="F147" s="17"/>
      <c r="G147" s="17"/>
      <c r="H147" s="17"/>
      <c r="I147" s="17"/>
    </row>
    <row r="148" spans="2:9" ht="24" x14ac:dyDescent="0.3">
      <c r="B148" s="19"/>
      <c r="C148" s="17"/>
      <c r="D148" s="18"/>
      <c r="E148" s="18"/>
      <c r="F148" s="17"/>
      <c r="G148" s="17"/>
      <c r="H148" s="17"/>
      <c r="I148" s="17"/>
    </row>
    <row r="149" spans="2:9" ht="24" x14ac:dyDescent="0.3">
      <c r="B149" s="19" t="s">
        <v>32</v>
      </c>
      <c r="C149" s="17" t="s">
        <v>111</v>
      </c>
      <c r="D149" s="18">
        <v>90000</v>
      </c>
      <c r="E149" s="18"/>
      <c r="F149" s="17"/>
      <c r="G149" s="17"/>
      <c r="H149" s="17"/>
      <c r="I149" s="17"/>
    </row>
    <row r="150" spans="2:9" ht="24" x14ac:dyDescent="0.3">
      <c r="B150" s="19"/>
      <c r="C150" s="17" t="s">
        <v>112</v>
      </c>
      <c r="D150" s="18">
        <v>9600</v>
      </c>
      <c r="E150" s="18"/>
      <c r="F150" s="17"/>
      <c r="G150" s="17"/>
      <c r="H150" s="17"/>
      <c r="I150" s="17"/>
    </row>
    <row r="151" spans="2:9" ht="24" x14ac:dyDescent="0.3">
      <c r="B151" s="19"/>
      <c r="C151" s="17" t="s">
        <v>113</v>
      </c>
      <c r="D151" s="18">
        <v>5000</v>
      </c>
      <c r="E151" s="18"/>
      <c r="F151" s="17"/>
      <c r="G151" s="17"/>
      <c r="H151" s="17"/>
      <c r="I151" s="17"/>
    </row>
    <row r="152" spans="2:9" ht="24" x14ac:dyDescent="0.3">
      <c r="B152" s="19"/>
      <c r="C152" s="17" t="s">
        <v>114</v>
      </c>
      <c r="D152" s="18" t="s">
        <v>146</v>
      </c>
      <c r="E152" s="18"/>
      <c r="F152" s="17"/>
      <c r="G152" s="17"/>
      <c r="H152" s="17"/>
      <c r="I152" s="17"/>
    </row>
    <row r="153" spans="2:9" ht="24" x14ac:dyDescent="0.3">
      <c r="B153" s="19"/>
      <c r="C153" s="17" t="s">
        <v>115</v>
      </c>
      <c r="D153" s="18">
        <v>30000</v>
      </c>
      <c r="E153" s="18"/>
      <c r="F153" s="17"/>
      <c r="G153" s="17"/>
      <c r="H153" s="17"/>
      <c r="I153" s="17"/>
    </row>
    <row r="154" spans="2:9" ht="24" x14ac:dyDescent="0.3">
      <c r="B154" s="19"/>
      <c r="C154" s="17" t="s">
        <v>116</v>
      </c>
      <c r="D154" s="18">
        <v>2000</v>
      </c>
      <c r="E154" s="18"/>
      <c r="F154" s="17"/>
      <c r="G154" s="17"/>
      <c r="H154" s="17"/>
      <c r="I154" s="17"/>
    </row>
    <row r="155" spans="2:9" ht="24" x14ac:dyDescent="0.3">
      <c r="B155" s="19"/>
      <c r="C155" s="17" t="s">
        <v>117</v>
      </c>
      <c r="D155" s="18">
        <v>34000</v>
      </c>
      <c r="E155" s="18"/>
      <c r="F155" s="17"/>
      <c r="G155" s="17"/>
      <c r="H155" s="17"/>
      <c r="I155" s="17"/>
    </row>
    <row r="156" spans="2:9" ht="24" x14ac:dyDescent="0.3">
      <c r="B156" s="19"/>
      <c r="C156" s="17" t="s">
        <v>118</v>
      </c>
      <c r="D156" s="18">
        <v>16300</v>
      </c>
      <c r="E156" s="18"/>
      <c r="F156" s="17"/>
      <c r="G156" s="17"/>
      <c r="H156" s="17"/>
      <c r="I156" s="17"/>
    </row>
    <row r="157" spans="2:9" ht="24" x14ac:dyDescent="0.3">
      <c r="B157" s="19"/>
      <c r="C157" s="17" t="s">
        <v>119</v>
      </c>
      <c r="D157" s="18">
        <v>3000</v>
      </c>
      <c r="E157" s="18"/>
      <c r="F157" s="17"/>
      <c r="G157" s="17"/>
      <c r="H157" s="17"/>
      <c r="I157" s="17"/>
    </row>
    <row r="158" spans="2:9" ht="24" x14ac:dyDescent="0.3">
      <c r="B158" s="19"/>
      <c r="C158" s="17" t="s">
        <v>120</v>
      </c>
      <c r="D158" s="18">
        <v>61000</v>
      </c>
      <c r="E158" s="18"/>
      <c r="F158" s="17"/>
      <c r="G158" s="17"/>
      <c r="H158" s="17"/>
      <c r="I158" s="17"/>
    </row>
    <row r="159" spans="2:9" ht="24" x14ac:dyDescent="0.3">
      <c r="B159" s="19"/>
      <c r="C159" s="17" t="s">
        <v>121</v>
      </c>
      <c r="D159" s="18">
        <v>1000</v>
      </c>
      <c r="E159" s="18"/>
      <c r="F159" s="17"/>
      <c r="G159" s="17"/>
      <c r="H159" s="17"/>
      <c r="I159" s="17"/>
    </row>
    <row r="160" spans="2:9" ht="24" x14ac:dyDescent="0.3">
      <c r="B160" s="19"/>
      <c r="C160" s="17" t="s">
        <v>122</v>
      </c>
      <c r="D160" s="18">
        <v>18000</v>
      </c>
      <c r="E160" s="18"/>
      <c r="F160" s="17"/>
      <c r="G160" s="17"/>
      <c r="H160" s="17"/>
      <c r="I160" s="17"/>
    </row>
    <row r="161" spans="1:9" ht="24" x14ac:dyDescent="0.3">
      <c r="B161" s="19"/>
      <c r="C161" s="17" t="s">
        <v>123</v>
      </c>
      <c r="D161" s="18">
        <v>10000</v>
      </c>
      <c r="E161" s="18"/>
      <c r="F161" s="17"/>
      <c r="G161" s="17"/>
      <c r="H161" s="17"/>
      <c r="I161" s="17"/>
    </row>
    <row r="162" spans="1:9" ht="24" x14ac:dyDescent="0.3">
      <c r="B162" s="19"/>
      <c r="C162" s="17"/>
      <c r="D162" s="18"/>
      <c r="E162" s="18"/>
      <c r="F162" s="17"/>
      <c r="G162" s="17"/>
      <c r="H162" s="17"/>
      <c r="I162" s="17"/>
    </row>
    <row r="163" spans="1:9" ht="24" x14ac:dyDescent="0.3">
      <c r="A163" s="12"/>
      <c r="B163" s="19" t="s">
        <v>33</v>
      </c>
      <c r="C163" s="17" t="s">
        <v>3</v>
      </c>
      <c r="D163" s="18"/>
      <c r="E163" s="18">
        <v>1000000</v>
      </c>
      <c r="F163" s="17"/>
      <c r="G163" s="17"/>
      <c r="H163" s="17"/>
      <c r="I163" s="17"/>
    </row>
    <row r="164" spans="1:9" ht="24" x14ac:dyDescent="0.3">
      <c r="B164" s="19" t="s">
        <v>33</v>
      </c>
      <c r="C164" s="17" t="s">
        <v>124</v>
      </c>
      <c r="D164" s="18">
        <v>1000000</v>
      </c>
      <c r="E164" s="18"/>
      <c r="F164" s="17"/>
      <c r="G164" s="17"/>
      <c r="H164" s="17"/>
      <c r="I164" s="17"/>
    </row>
    <row r="165" spans="1:9" ht="24" x14ac:dyDescent="0.3">
      <c r="B165" s="19"/>
      <c r="C165" s="17"/>
      <c r="D165" s="18"/>
      <c r="E165" s="18"/>
      <c r="F165" s="17"/>
      <c r="G165" s="17"/>
      <c r="H165" s="17"/>
      <c r="I165" s="17"/>
    </row>
    <row r="166" spans="1:9" ht="24" x14ac:dyDescent="0.3">
      <c r="B166" s="19" t="s">
        <v>33</v>
      </c>
      <c r="C166" s="17" t="s">
        <v>125</v>
      </c>
      <c r="D166" s="18">
        <v>40000</v>
      </c>
      <c r="E166" s="18"/>
      <c r="F166" s="17"/>
      <c r="G166" s="17"/>
      <c r="H166" s="17"/>
      <c r="I166" s="17"/>
    </row>
    <row r="167" spans="1:9" ht="24" x14ac:dyDescent="0.3">
      <c r="B167" s="19"/>
      <c r="C167" s="17" t="s">
        <v>108</v>
      </c>
      <c r="D167" s="18">
        <v>8000</v>
      </c>
      <c r="E167" s="18"/>
      <c r="F167" s="17"/>
      <c r="G167" s="17"/>
      <c r="H167" s="17"/>
      <c r="I167" s="17"/>
    </row>
    <row r="168" spans="1:9" ht="24" x14ac:dyDescent="0.3">
      <c r="B168" s="19"/>
      <c r="C168" s="17" t="s">
        <v>126</v>
      </c>
      <c r="D168" s="18">
        <v>6000</v>
      </c>
      <c r="E168" s="18"/>
      <c r="F168" s="17"/>
      <c r="G168" s="17"/>
      <c r="H168" s="17"/>
      <c r="I168" s="17"/>
    </row>
    <row r="169" spans="1:9" ht="24" x14ac:dyDescent="0.3">
      <c r="B169" s="19"/>
      <c r="C169" s="17" t="s">
        <v>127</v>
      </c>
      <c r="D169" s="18">
        <v>6000</v>
      </c>
      <c r="E169" s="18"/>
      <c r="F169" s="17"/>
      <c r="G169" s="17"/>
      <c r="H169" s="17"/>
      <c r="I169" s="17"/>
    </row>
    <row r="170" spans="1:9" ht="24" x14ac:dyDescent="0.3">
      <c r="B170" s="19"/>
      <c r="C170" s="17" t="s">
        <v>155</v>
      </c>
      <c r="D170" s="18">
        <v>4000</v>
      </c>
      <c r="E170" s="18"/>
      <c r="F170" s="17"/>
      <c r="G170" s="17"/>
      <c r="H170" s="17"/>
      <c r="I170" s="17"/>
    </row>
    <row r="171" spans="1:9" ht="24" x14ac:dyDescent="0.3">
      <c r="B171" s="19"/>
      <c r="C171" s="17" t="s">
        <v>42</v>
      </c>
      <c r="D171" s="18">
        <v>8000</v>
      </c>
      <c r="E171" s="18"/>
      <c r="F171" s="17"/>
      <c r="G171" s="17"/>
      <c r="H171" s="17"/>
      <c r="I171" s="17"/>
    </row>
    <row r="172" spans="1:9" ht="24" x14ac:dyDescent="0.3">
      <c r="B172" s="19"/>
      <c r="C172" s="17" t="s">
        <v>128</v>
      </c>
      <c r="D172" s="18">
        <v>3000</v>
      </c>
      <c r="E172" s="18"/>
      <c r="F172" s="17"/>
      <c r="G172" s="17"/>
      <c r="H172" s="17"/>
      <c r="I172" s="17"/>
    </row>
    <row r="173" spans="1:9" ht="24" x14ac:dyDescent="0.3">
      <c r="B173" s="19"/>
      <c r="C173" s="17" t="s">
        <v>129</v>
      </c>
      <c r="D173" s="18">
        <v>15000</v>
      </c>
      <c r="E173" s="18"/>
      <c r="F173" s="17"/>
      <c r="G173" s="17"/>
      <c r="H173" s="17"/>
      <c r="I173" s="17"/>
    </row>
    <row r="174" spans="1:9" ht="24" x14ac:dyDescent="0.3">
      <c r="A174" s="13"/>
      <c r="B174" s="19"/>
      <c r="C174" s="17" t="s">
        <v>156</v>
      </c>
      <c r="D174" s="18">
        <v>40000</v>
      </c>
      <c r="E174" s="18"/>
      <c r="F174" s="18">
        <v>700000</v>
      </c>
      <c r="G174" s="17"/>
      <c r="H174" s="17"/>
      <c r="I174" s="17"/>
    </row>
    <row r="175" spans="1:9" ht="24" x14ac:dyDescent="0.3">
      <c r="A175" s="13"/>
      <c r="B175" s="19"/>
      <c r="C175" s="17"/>
      <c r="D175" s="18"/>
      <c r="E175" s="18"/>
      <c r="F175" s="18"/>
      <c r="G175" s="17"/>
      <c r="H175" s="17"/>
      <c r="I175" s="17"/>
    </row>
    <row r="176" spans="1:9" ht="24" x14ac:dyDescent="0.3">
      <c r="B176" s="19" t="s">
        <v>24</v>
      </c>
      <c r="C176" s="17" t="s">
        <v>130</v>
      </c>
      <c r="D176" s="18">
        <v>3500</v>
      </c>
      <c r="E176" s="18"/>
      <c r="F176" s="17"/>
      <c r="G176" s="17"/>
      <c r="H176" s="17"/>
      <c r="I176" s="17"/>
    </row>
    <row r="177" spans="2:9" ht="24" x14ac:dyDescent="0.3">
      <c r="B177" s="19"/>
      <c r="C177" s="17" t="s">
        <v>131</v>
      </c>
      <c r="D177" s="18">
        <v>10000</v>
      </c>
      <c r="E177" s="18"/>
      <c r="F177" s="17"/>
      <c r="G177" s="17"/>
      <c r="H177" s="17"/>
      <c r="I177" s="17"/>
    </row>
    <row r="178" spans="2:9" ht="24" x14ac:dyDescent="0.3">
      <c r="B178" s="19"/>
      <c r="C178" s="17" t="s">
        <v>157</v>
      </c>
      <c r="D178" s="18">
        <v>1000</v>
      </c>
      <c r="E178" s="18"/>
      <c r="F178" s="17"/>
      <c r="G178" s="17"/>
      <c r="H178" s="17"/>
      <c r="I178" s="17"/>
    </row>
    <row r="179" spans="2:9" ht="24" x14ac:dyDescent="0.3">
      <c r="B179" s="19"/>
      <c r="C179" s="17" t="s">
        <v>158</v>
      </c>
      <c r="D179" s="18">
        <v>2000</v>
      </c>
      <c r="E179" s="18"/>
      <c r="F179" s="17"/>
      <c r="G179" s="17"/>
      <c r="H179" s="17"/>
      <c r="I179" s="17"/>
    </row>
    <row r="180" spans="2:9" ht="24" x14ac:dyDescent="0.3">
      <c r="B180" s="19" t="s">
        <v>24</v>
      </c>
      <c r="C180" s="17" t="s">
        <v>156</v>
      </c>
      <c r="D180" s="18">
        <v>40000</v>
      </c>
      <c r="E180" s="18"/>
      <c r="F180" s="17"/>
      <c r="G180" s="17"/>
      <c r="H180" s="17"/>
      <c r="I180" s="17"/>
    </row>
    <row r="181" spans="2:9" ht="24" x14ac:dyDescent="0.3">
      <c r="B181" s="19"/>
      <c r="C181" s="17" t="s">
        <v>159</v>
      </c>
      <c r="D181" s="18">
        <v>27000</v>
      </c>
      <c r="E181" s="18"/>
      <c r="F181" s="17"/>
      <c r="G181" s="17"/>
      <c r="H181" s="17"/>
      <c r="I181" s="17"/>
    </row>
    <row r="182" spans="2:9" ht="24" x14ac:dyDescent="0.3">
      <c r="B182" s="19"/>
      <c r="C182" s="17" t="s">
        <v>160</v>
      </c>
      <c r="D182" s="18">
        <v>48000</v>
      </c>
      <c r="E182" s="18"/>
      <c r="F182" s="17"/>
      <c r="G182" s="17"/>
      <c r="H182" s="17"/>
      <c r="I182" s="17"/>
    </row>
    <row r="183" spans="2:9" ht="24" x14ac:dyDescent="0.3">
      <c r="B183" s="19"/>
      <c r="C183" s="17" t="s">
        <v>107</v>
      </c>
      <c r="D183" s="18">
        <v>1200</v>
      </c>
      <c r="E183" s="18"/>
      <c r="F183" s="17"/>
      <c r="G183" s="17"/>
      <c r="H183" s="17"/>
      <c r="I183" s="17"/>
    </row>
    <row r="184" spans="2:9" ht="24" x14ac:dyDescent="0.3">
      <c r="B184" s="19"/>
      <c r="C184" s="17" t="s">
        <v>161</v>
      </c>
      <c r="D184" s="18">
        <v>5000</v>
      </c>
      <c r="E184" s="18"/>
      <c r="F184" s="17"/>
      <c r="G184" s="17"/>
      <c r="H184" s="17"/>
      <c r="I184" s="17"/>
    </row>
    <row r="185" spans="2:9" ht="24" x14ac:dyDescent="0.3">
      <c r="B185" s="19"/>
      <c r="C185" s="17" t="s">
        <v>42</v>
      </c>
      <c r="D185" s="18">
        <v>12000</v>
      </c>
      <c r="E185" s="18"/>
      <c r="F185" s="17"/>
      <c r="G185" s="17"/>
      <c r="H185" s="17"/>
      <c r="I185" s="17"/>
    </row>
    <row r="186" spans="2:9" ht="24" x14ac:dyDescent="0.3">
      <c r="B186" s="19"/>
      <c r="C186" s="17" t="s">
        <v>73</v>
      </c>
      <c r="D186" s="18">
        <v>4500</v>
      </c>
      <c r="E186" s="18"/>
      <c r="F186" s="17"/>
      <c r="G186" s="17"/>
      <c r="H186" s="17"/>
      <c r="I186" s="17"/>
    </row>
    <row r="187" spans="2:9" ht="24" x14ac:dyDescent="0.3">
      <c r="B187" s="19"/>
      <c r="C187" s="17" t="s">
        <v>99</v>
      </c>
      <c r="D187" s="18">
        <v>9000</v>
      </c>
      <c r="E187" s="18"/>
      <c r="F187" s="17"/>
      <c r="G187" s="17"/>
      <c r="H187" s="17"/>
      <c r="I187" s="17"/>
    </row>
    <row r="188" spans="2:9" ht="24" x14ac:dyDescent="0.3">
      <c r="B188" s="19"/>
      <c r="C188" s="17" t="s">
        <v>162</v>
      </c>
      <c r="D188" s="18">
        <v>150000</v>
      </c>
      <c r="E188" s="18"/>
      <c r="F188" s="17"/>
      <c r="G188" s="17"/>
      <c r="H188" s="17"/>
      <c r="I188" s="17"/>
    </row>
    <row r="189" spans="2:9" ht="24" x14ac:dyDescent="0.3">
      <c r="B189" s="19"/>
      <c r="C189" s="17" t="s">
        <v>163</v>
      </c>
      <c r="D189" s="18">
        <v>25000</v>
      </c>
      <c r="E189" s="18"/>
      <c r="F189" s="17"/>
      <c r="G189" s="17"/>
      <c r="H189" s="17"/>
      <c r="I189" s="17"/>
    </row>
    <row r="190" spans="2:9" ht="24" x14ac:dyDescent="0.3">
      <c r="B190" s="19"/>
      <c r="C190" s="17" t="s">
        <v>150</v>
      </c>
      <c r="D190" s="18">
        <v>6000</v>
      </c>
      <c r="E190" s="18"/>
      <c r="F190" s="17"/>
      <c r="G190" s="17"/>
      <c r="H190" s="17"/>
      <c r="I190" s="17"/>
    </row>
    <row r="191" spans="2:9" ht="24" x14ac:dyDescent="0.3">
      <c r="B191" s="19"/>
      <c r="C191" s="17" t="s">
        <v>89</v>
      </c>
      <c r="D191" s="18">
        <v>6000</v>
      </c>
      <c r="E191" s="18"/>
      <c r="F191" s="17"/>
      <c r="G191" s="17"/>
      <c r="H191" s="17"/>
      <c r="I191" s="17"/>
    </row>
    <row r="192" spans="2:9" ht="24" x14ac:dyDescent="0.3">
      <c r="B192" s="19"/>
      <c r="C192" s="17" t="s">
        <v>164</v>
      </c>
      <c r="D192" s="18">
        <v>60000</v>
      </c>
      <c r="E192" s="18"/>
      <c r="F192" s="17"/>
      <c r="G192" s="17"/>
      <c r="H192" s="17"/>
      <c r="I192" s="17"/>
    </row>
    <row r="193" spans="2:9" ht="24" x14ac:dyDescent="0.3">
      <c r="B193" s="19"/>
      <c r="C193" s="17"/>
      <c r="D193" s="18"/>
      <c r="E193" s="18"/>
      <c r="F193" s="17"/>
      <c r="G193" s="17"/>
      <c r="H193" s="17"/>
      <c r="I193" s="17"/>
    </row>
    <row r="194" spans="2:9" ht="24" x14ac:dyDescent="0.3">
      <c r="B194" s="19" t="s">
        <v>24</v>
      </c>
      <c r="C194" s="17" t="s">
        <v>35</v>
      </c>
      <c r="D194" s="18">
        <v>7892.35</v>
      </c>
      <c r="E194" s="18"/>
      <c r="F194" s="17"/>
      <c r="G194" s="17"/>
      <c r="H194" s="17"/>
      <c r="I194" s="17"/>
    </row>
    <row r="195" spans="2:9" ht="24" x14ac:dyDescent="0.3">
      <c r="B195" s="19"/>
      <c r="C195" s="17"/>
      <c r="D195" s="18"/>
      <c r="E195" s="18"/>
      <c r="F195" s="17"/>
      <c r="G195" s="17"/>
      <c r="H195" s="17"/>
      <c r="I195" s="17"/>
    </row>
    <row r="196" spans="2:9" ht="24" x14ac:dyDescent="0.3">
      <c r="B196" s="19"/>
      <c r="C196" s="17"/>
      <c r="D196" s="18"/>
      <c r="E196" s="18"/>
      <c r="F196" s="17"/>
      <c r="G196" s="17"/>
      <c r="H196" s="17"/>
      <c r="I196" s="17"/>
    </row>
    <row r="197" spans="2:9" ht="24" x14ac:dyDescent="0.3">
      <c r="B197" s="19" t="s">
        <v>165</v>
      </c>
      <c r="C197" s="17" t="s">
        <v>166</v>
      </c>
      <c r="D197" s="18">
        <v>4000</v>
      </c>
      <c r="E197" s="18"/>
      <c r="F197" s="17"/>
      <c r="G197" s="17"/>
      <c r="H197" s="17"/>
      <c r="I197" s="17"/>
    </row>
    <row r="198" spans="2:9" ht="24" x14ac:dyDescent="0.3">
      <c r="B198" s="19"/>
      <c r="C198" s="17" t="s">
        <v>167</v>
      </c>
      <c r="D198" s="18">
        <v>1000</v>
      </c>
      <c r="E198" s="18"/>
      <c r="F198" s="17"/>
      <c r="G198" s="17"/>
      <c r="H198" s="17"/>
      <c r="I198" s="17"/>
    </row>
    <row r="199" spans="2:9" ht="24" x14ac:dyDescent="0.3">
      <c r="B199" s="19"/>
      <c r="C199" s="17" t="s">
        <v>107</v>
      </c>
      <c r="D199" s="18">
        <v>1200</v>
      </c>
      <c r="E199" s="18"/>
      <c r="F199" s="17"/>
      <c r="G199" s="17"/>
      <c r="H199" s="17"/>
      <c r="I199" s="17"/>
    </row>
    <row r="200" spans="2:9" ht="24" x14ac:dyDescent="0.3">
      <c r="B200" s="19"/>
      <c r="C200" s="17" t="s">
        <v>168</v>
      </c>
      <c r="D200" s="18">
        <v>72000</v>
      </c>
      <c r="E200" s="18"/>
      <c r="F200" s="17"/>
      <c r="G200" s="17"/>
      <c r="H200" s="17"/>
      <c r="I200" s="17"/>
    </row>
    <row r="201" spans="2:9" ht="24" x14ac:dyDescent="0.3">
      <c r="B201" s="19"/>
      <c r="C201" s="17" t="s">
        <v>169</v>
      </c>
      <c r="D201" s="18">
        <v>24000</v>
      </c>
      <c r="E201" s="18"/>
      <c r="F201" s="17"/>
      <c r="G201" s="17"/>
      <c r="H201" s="17"/>
      <c r="I201" s="17"/>
    </row>
    <row r="202" spans="2:9" ht="24" x14ac:dyDescent="0.3">
      <c r="B202" s="19"/>
      <c r="C202" s="17" t="s">
        <v>42</v>
      </c>
      <c r="D202" s="18">
        <v>12000</v>
      </c>
      <c r="E202" s="18"/>
      <c r="F202" s="17"/>
      <c r="G202" s="17"/>
      <c r="H202" s="17"/>
      <c r="I202" s="17"/>
    </row>
    <row r="203" spans="2:9" ht="24" x14ac:dyDescent="0.3">
      <c r="B203" s="19"/>
      <c r="C203" s="17" t="s">
        <v>170</v>
      </c>
      <c r="D203" s="18">
        <v>10000</v>
      </c>
      <c r="E203" s="18"/>
      <c r="F203" s="17"/>
      <c r="G203" s="17"/>
      <c r="H203" s="17"/>
      <c r="I203" s="17"/>
    </row>
    <row r="204" spans="2:9" ht="24" x14ac:dyDescent="0.3">
      <c r="B204" s="19"/>
      <c r="C204" s="17" t="s">
        <v>73</v>
      </c>
      <c r="D204" s="18">
        <v>5000</v>
      </c>
      <c r="E204" s="18"/>
      <c r="F204" s="17"/>
      <c r="G204" s="17"/>
      <c r="H204" s="17"/>
      <c r="I204" s="17"/>
    </row>
    <row r="205" spans="2:9" ht="24" x14ac:dyDescent="0.3">
      <c r="B205" s="19"/>
      <c r="C205" s="17" t="s">
        <v>99</v>
      </c>
      <c r="D205" s="18">
        <v>10000</v>
      </c>
      <c r="E205" s="18"/>
      <c r="F205" s="17"/>
      <c r="G205" s="17"/>
      <c r="H205" s="17"/>
      <c r="I205" s="17"/>
    </row>
    <row r="206" spans="2:9" ht="24" x14ac:dyDescent="0.3">
      <c r="B206" s="19"/>
      <c r="C206" s="17" t="s">
        <v>171</v>
      </c>
      <c r="D206" s="18">
        <v>6000</v>
      </c>
      <c r="E206" s="18"/>
      <c r="F206" s="17"/>
      <c r="G206" s="17"/>
      <c r="H206" s="17"/>
      <c r="I206" s="17"/>
    </row>
    <row r="207" spans="2:9" ht="24" x14ac:dyDescent="0.3">
      <c r="B207" s="19"/>
      <c r="C207" s="17" t="s">
        <v>135</v>
      </c>
      <c r="D207" s="18">
        <v>6000</v>
      </c>
      <c r="E207" s="18"/>
      <c r="F207" s="17"/>
      <c r="G207" s="17"/>
      <c r="H207" s="17"/>
      <c r="I207" s="17"/>
    </row>
    <row r="208" spans="2:9" ht="24" x14ac:dyDescent="0.3">
      <c r="B208" s="19"/>
      <c r="C208" s="17"/>
      <c r="D208" s="18"/>
      <c r="E208" s="18"/>
      <c r="F208" s="17"/>
      <c r="G208" s="17"/>
      <c r="H208" s="17"/>
      <c r="I208" s="17"/>
    </row>
    <row r="209" spans="1:9" ht="24" x14ac:dyDescent="0.3">
      <c r="B209" s="19" t="s">
        <v>165</v>
      </c>
      <c r="C209" s="17" t="s">
        <v>172</v>
      </c>
      <c r="D209" s="18">
        <v>25000</v>
      </c>
      <c r="E209" s="18"/>
      <c r="F209" s="17"/>
      <c r="G209" s="17"/>
      <c r="H209" s="17"/>
      <c r="I209" s="17"/>
    </row>
    <row r="210" spans="1:9" ht="24" x14ac:dyDescent="0.3">
      <c r="B210" s="19"/>
      <c r="C210" s="17" t="s">
        <v>173</v>
      </c>
      <c r="D210" s="18">
        <v>34300</v>
      </c>
      <c r="E210" s="18"/>
      <c r="F210" s="17"/>
      <c r="G210" s="17"/>
      <c r="H210" s="17"/>
      <c r="I210" s="17"/>
    </row>
    <row r="211" spans="1:9" ht="24" x14ac:dyDescent="0.3">
      <c r="B211" s="19"/>
      <c r="C211" s="17"/>
      <c r="D211" s="18"/>
      <c r="E211" s="18"/>
      <c r="F211" s="17"/>
      <c r="G211" s="17"/>
      <c r="H211" s="17"/>
      <c r="I211" s="17"/>
    </row>
    <row r="212" spans="1:9" ht="24" x14ac:dyDescent="0.3">
      <c r="B212" s="19" t="s">
        <v>165</v>
      </c>
      <c r="C212" s="17" t="s">
        <v>174</v>
      </c>
      <c r="D212" s="18">
        <v>4000</v>
      </c>
      <c r="E212" s="18"/>
      <c r="F212" s="17"/>
      <c r="G212" s="17"/>
      <c r="H212" s="17"/>
      <c r="I212" s="17"/>
    </row>
    <row r="213" spans="1:9" ht="24" x14ac:dyDescent="0.3">
      <c r="B213" s="19"/>
      <c r="C213" s="17" t="s">
        <v>175</v>
      </c>
      <c r="D213" s="18">
        <v>1000</v>
      </c>
      <c r="E213" s="18"/>
      <c r="F213" s="17"/>
      <c r="G213" s="17"/>
      <c r="H213" s="17"/>
      <c r="I213" s="17"/>
    </row>
    <row r="214" spans="1:9" ht="24" x14ac:dyDescent="0.3">
      <c r="B214" s="19"/>
      <c r="C214" s="17" t="s">
        <v>107</v>
      </c>
      <c r="D214" s="18">
        <v>1200</v>
      </c>
      <c r="E214" s="18"/>
      <c r="F214" s="17"/>
      <c r="G214" s="17"/>
      <c r="H214" s="17"/>
      <c r="I214" s="17"/>
    </row>
    <row r="215" spans="1:9" ht="24" x14ac:dyDescent="0.3">
      <c r="B215" s="19"/>
      <c r="C215" s="17" t="s">
        <v>176</v>
      </c>
      <c r="D215" s="18">
        <v>72000</v>
      </c>
      <c r="E215" s="18"/>
      <c r="F215" s="17"/>
      <c r="G215" s="17"/>
      <c r="H215" s="17"/>
      <c r="I215" s="17"/>
    </row>
    <row r="216" spans="1:9" ht="24" x14ac:dyDescent="0.3">
      <c r="B216" s="19"/>
      <c r="C216" s="17" t="s">
        <v>169</v>
      </c>
      <c r="D216" s="18">
        <v>24000</v>
      </c>
      <c r="E216" s="18"/>
      <c r="F216" s="17"/>
      <c r="G216" s="17"/>
      <c r="H216" s="17"/>
      <c r="I216" s="17"/>
    </row>
    <row r="217" spans="1:9" ht="24" x14ac:dyDescent="0.3">
      <c r="B217" s="19"/>
      <c r="C217" s="17" t="s">
        <v>42</v>
      </c>
      <c r="D217" s="18">
        <v>12000</v>
      </c>
      <c r="E217" s="18"/>
      <c r="F217" s="17"/>
      <c r="G217" s="17"/>
      <c r="H217" s="17"/>
      <c r="I217" s="17"/>
    </row>
    <row r="218" spans="1:9" ht="24" x14ac:dyDescent="0.3">
      <c r="B218" s="19"/>
      <c r="C218" s="17" t="s">
        <v>170</v>
      </c>
      <c r="D218" s="18">
        <v>10000</v>
      </c>
      <c r="E218" s="18"/>
      <c r="F218" s="17"/>
      <c r="G218" s="17"/>
      <c r="H218" s="17"/>
      <c r="I218" s="17"/>
    </row>
    <row r="219" spans="1:9" ht="24" x14ac:dyDescent="0.3">
      <c r="B219" s="19"/>
      <c r="C219" s="17" t="s">
        <v>73</v>
      </c>
      <c r="D219" s="18">
        <v>5000</v>
      </c>
      <c r="E219" s="18"/>
      <c r="F219" s="17"/>
      <c r="G219" s="17"/>
      <c r="H219" s="17"/>
      <c r="I219" s="17"/>
    </row>
    <row r="220" spans="1:9" ht="24" x14ac:dyDescent="0.3">
      <c r="B220" s="19"/>
      <c r="C220" s="17" t="s">
        <v>177</v>
      </c>
      <c r="D220" s="18">
        <v>10000</v>
      </c>
      <c r="E220" s="18"/>
      <c r="F220" s="17"/>
      <c r="G220" s="17"/>
      <c r="H220" s="17"/>
      <c r="I220" s="17"/>
    </row>
    <row r="221" spans="1:9" ht="24" x14ac:dyDescent="0.3">
      <c r="B221" s="19"/>
      <c r="C221" s="17" t="s">
        <v>89</v>
      </c>
      <c r="D221" s="18">
        <v>6000</v>
      </c>
      <c r="E221" s="18"/>
      <c r="F221" s="17"/>
      <c r="G221" s="17"/>
      <c r="H221" s="17"/>
      <c r="I221" s="17"/>
    </row>
    <row r="222" spans="1:9" ht="24" x14ac:dyDescent="0.3">
      <c r="B222" s="19"/>
      <c r="C222" s="17" t="s">
        <v>150</v>
      </c>
      <c r="D222" s="18">
        <v>6000</v>
      </c>
      <c r="E222" s="18"/>
      <c r="F222" s="17"/>
      <c r="G222" s="17"/>
      <c r="H222" s="17"/>
      <c r="I222" s="17"/>
    </row>
    <row r="223" spans="1:9" ht="24" x14ac:dyDescent="0.3">
      <c r="B223" s="19"/>
      <c r="C223" s="17"/>
      <c r="D223" s="18"/>
      <c r="E223" s="18"/>
      <c r="F223" s="17"/>
      <c r="G223" s="17"/>
      <c r="H223" s="17"/>
      <c r="I223" s="17"/>
    </row>
    <row r="224" spans="1:9" ht="24" x14ac:dyDescent="0.3">
      <c r="A224" s="12"/>
      <c r="B224" s="19" t="s">
        <v>178</v>
      </c>
      <c r="C224" s="17" t="s">
        <v>179</v>
      </c>
      <c r="D224" s="18"/>
      <c r="E224" s="18">
        <v>1000000</v>
      </c>
      <c r="F224" s="17"/>
      <c r="G224" s="17"/>
      <c r="H224" s="17"/>
      <c r="I224" s="17"/>
    </row>
    <row r="225" spans="1:9" ht="24" x14ac:dyDescent="0.3">
      <c r="A225" s="12"/>
      <c r="B225" s="19"/>
      <c r="C225" s="17"/>
      <c r="D225" s="18"/>
      <c r="E225" s="18"/>
      <c r="F225" s="17"/>
      <c r="G225" s="17"/>
      <c r="H225" s="17"/>
      <c r="I225" s="17"/>
    </row>
    <row r="226" spans="1:9" ht="24" x14ac:dyDescent="0.3">
      <c r="B226" s="19" t="s">
        <v>180</v>
      </c>
      <c r="C226" s="17" t="s">
        <v>181</v>
      </c>
      <c r="D226" s="18">
        <v>150000</v>
      </c>
      <c r="E226" s="18"/>
      <c r="F226" s="17"/>
      <c r="G226" s="17"/>
      <c r="H226" s="17"/>
      <c r="I226" s="17"/>
    </row>
    <row r="227" spans="1:9" ht="24" x14ac:dyDescent="0.3">
      <c r="B227" s="19"/>
      <c r="C227" s="17" t="s">
        <v>182</v>
      </c>
      <c r="D227" s="18">
        <v>100000</v>
      </c>
      <c r="E227" s="18"/>
      <c r="F227" s="17"/>
      <c r="G227" s="17"/>
      <c r="H227" s="17"/>
      <c r="I227" s="17"/>
    </row>
    <row r="228" spans="1:9" ht="24" x14ac:dyDescent="0.3">
      <c r="B228" s="19"/>
      <c r="C228" s="17" t="s">
        <v>183</v>
      </c>
      <c r="D228" s="18">
        <v>100000</v>
      </c>
      <c r="E228" s="18"/>
      <c r="F228" s="17"/>
      <c r="G228" s="17"/>
      <c r="H228" s="17"/>
      <c r="I228" s="17"/>
    </row>
    <row r="229" spans="1:9" ht="24" x14ac:dyDescent="0.3">
      <c r="B229" s="19"/>
      <c r="C229" s="17" t="s">
        <v>184</v>
      </c>
      <c r="D229" s="18">
        <v>100000</v>
      </c>
      <c r="E229" s="18"/>
      <c r="F229" s="17"/>
      <c r="G229" s="17"/>
      <c r="H229" s="17"/>
      <c r="I229" s="17"/>
    </row>
    <row r="230" spans="1:9" ht="24" x14ac:dyDescent="0.3">
      <c r="B230" s="19"/>
      <c r="C230" s="17" t="s">
        <v>185</v>
      </c>
      <c r="D230" s="18">
        <v>50000</v>
      </c>
      <c r="E230" s="18"/>
      <c r="F230" s="17"/>
      <c r="G230" s="17"/>
      <c r="H230" s="17"/>
      <c r="I230" s="17"/>
    </row>
    <row r="231" spans="1:9" ht="24" x14ac:dyDescent="0.3">
      <c r="B231" s="19"/>
      <c r="C231" s="17" t="s">
        <v>186</v>
      </c>
      <c r="D231" s="18">
        <v>70000</v>
      </c>
      <c r="E231" s="18"/>
      <c r="F231" s="17"/>
      <c r="G231" s="17"/>
      <c r="H231" s="17"/>
      <c r="I231" s="17"/>
    </row>
    <row r="232" spans="1:9" ht="24" x14ac:dyDescent="0.3">
      <c r="B232" s="19"/>
      <c r="C232" s="17" t="s">
        <v>187</v>
      </c>
      <c r="D232" s="18">
        <v>50000</v>
      </c>
      <c r="E232" s="18"/>
      <c r="F232" s="17"/>
      <c r="G232" s="17"/>
      <c r="H232" s="17"/>
      <c r="I232" s="17"/>
    </row>
    <row r="233" spans="1:9" ht="24" x14ac:dyDescent="0.3">
      <c r="B233" s="19"/>
      <c r="C233" s="17" t="s">
        <v>188</v>
      </c>
      <c r="D233" s="18">
        <v>50000</v>
      </c>
      <c r="E233" s="18"/>
      <c r="F233" s="17"/>
      <c r="G233" s="17"/>
      <c r="H233" s="17"/>
      <c r="I233" s="17"/>
    </row>
    <row r="234" spans="1:9" ht="24" x14ac:dyDescent="0.3">
      <c r="B234" s="19"/>
      <c r="C234" s="17" t="s">
        <v>189</v>
      </c>
      <c r="D234" s="18">
        <v>80000</v>
      </c>
      <c r="E234" s="18"/>
      <c r="F234" s="17"/>
      <c r="G234" s="17"/>
      <c r="H234" s="17"/>
      <c r="I234" s="17"/>
    </row>
    <row r="235" spans="1:9" ht="24" x14ac:dyDescent="0.3">
      <c r="B235" s="19"/>
      <c r="C235" s="17" t="s">
        <v>190</v>
      </c>
      <c r="D235" s="18">
        <v>150000</v>
      </c>
      <c r="E235" s="18"/>
      <c r="F235" s="17"/>
      <c r="G235" s="17"/>
      <c r="H235" s="17"/>
      <c r="I235" s="17"/>
    </row>
    <row r="236" spans="1:9" ht="24" x14ac:dyDescent="0.3">
      <c r="B236" s="19"/>
      <c r="C236" s="17" t="s">
        <v>191</v>
      </c>
      <c r="D236" s="18">
        <v>50000</v>
      </c>
      <c r="E236" s="18"/>
      <c r="F236" s="17"/>
      <c r="G236" s="17"/>
      <c r="H236" s="17"/>
      <c r="I236" s="17"/>
    </row>
    <row r="237" spans="1:9" ht="24" x14ac:dyDescent="0.3">
      <c r="B237" s="19"/>
      <c r="C237" s="17" t="s">
        <v>192</v>
      </c>
      <c r="D237" s="18">
        <v>50000</v>
      </c>
      <c r="E237" s="18"/>
      <c r="F237" s="17"/>
      <c r="G237" s="17"/>
      <c r="H237" s="17"/>
      <c r="I237" s="17"/>
    </row>
    <row r="238" spans="1:9" ht="24" x14ac:dyDescent="0.3">
      <c r="B238" s="19"/>
      <c r="C238" s="17"/>
      <c r="D238" s="18"/>
      <c r="E238" s="18"/>
      <c r="F238" s="17"/>
      <c r="G238" s="17"/>
      <c r="H238" s="17"/>
      <c r="I238" s="17"/>
    </row>
    <row r="239" spans="1:9" ht="24" x14ac:dyDescent="0.3">
      <c r="B239" s="19" t="s">
        <v>180</v>
      </c>
      <c r="C239" s="17" t="s">
        <v>193</v>
      </c>
      <c r="D239" s="18">
        <v>20000</v>
      </c>
      <c r="E239" s="18"/>
      <c r="F239" s="17"/>
      <c r="G239" s="17"/>
      <c r="H239" s="17"/>
      <c r="I239" s="17"/>
    </row>
    <row r="240" spans="1:9" ht="24" x14ac:dyDescent="0.3">
      <c r="B240" s="19"/>
      <c r="C240" s="17"/>
      <c r="D240" s="18"/>
      <c r="E240" s="18"/>
      <c r="F240" s="17"/>
      <c r="G240" s="17"/>
      <c r="H240" s="17"/>
      <c r="I240" s="17"/>
    </row>
    <row r="241" spans="1:9" ht="24" x14ac:dyDescent="0.3">
      <c r="B241" s="19" t="s">
        <v>180</v>
      </c>
      <c r="C241" s="17" t="s">
        <v>156</v>
      </c>
      <c r="D241" s="18">
        <v>300</v>
      </c>
      <c r="E241" s="18"/>
      <c r="F241" s="17"/>
      <c r="G241" s="17"/>
      <c r="H241" s="17"/>
      <c r="I241" s="17"/>
    </row>
    <row r="242" spans="1:9" ht="24" x14ac:dyDescent="0.3">
      <c r="B242" s="19"/>
      <c r="C242" s="17" t="s">
        <v>194</v>
      </c>
      <c r="D242" s="18">
        <v>110000</v>
      </c>
      <c r="E242" s="18"/>
      <c r="F242" s="17"/>
      <c r="G242" s="17"/>
      <c r="H242" s="17"/>
      <c r="I242" s="17"/>
    </row>
    <row r="243" spans="1:9" ht="24" x14ac:dyDescent="0.3">
      <c r="B243" s="19"/>
      <c r="C243" s="17" t="s">
        <v>195</v>
      </c>
      <c r="D243" s="18">
        <v>5000</v>
      </c>
      <c r="E243" s="18"/>
      <c r="F243" s="17"/>
      <c r="G243" s="17"/>
      <c r="H243" s="17"/>
      <c r="I243" s="17"/>
    </row>
    <row r="244" spans="1:9" ht="24" x14ac:dyDescent="0.3">
      <c r="B244" s="19"/>
      <c r="C244" s="17" t="s">
        <v>156</v>
      </c>
      <c r="D244" s="18">
        <v>40000</v>
      </c>
      <c r="E244" s="18"/>
      <c r="F244" s="17"/>
      <c r="G244" s="17"/>
      <c r="H244" s="17"/>
      <c r="I244" s="17"/>
    </row>
    <row r="245" spans="1:9" ht="24" x14ac:dyDescent="0.3">
      <c r="B245" s="19"/>
      <c r="C245" s="17" t="s">
        <v>196</v>
      </c>
      <c r="D245" s="18">
        <v>48000</v>
      </c>
      <c r="E245" s="18"/>
      <c r="F245" s="17"/>
      <c r="G245" s="17"/>
      <c r="H245" s="17"/>
      <c r="I245" s="17"/>
    </row>
    <row r="246" spans="1:9" ht="24" x14ac:dyDescent="0.3">
      <c r="B246" s="19"/>
      <c r="C246" s="17" t="s">
        <v>89</v>
      </c>
      <c r="D246" s="18">
        <v>6000</v>
      </c>
      <c r="E246" s="18"/>
      <c r="F246" s="17"/>
      <c r="G246" s="17"/>
      <c r="H246" s="17"/>
      <c r="I246" s="17"/>
    </row>
    <row r="247" spans="1:9" ht="24" x14ac:dyDescent="0.3">
      <c r="B247" s="19"/>
      <c r="C247" s="17" t="s">
        <v>197</v>
      </c>
      <c r="D247" s="18">
        <v>6000</v>
      </c>
      <c r="E247" s="18"/>
      <c r="F247" s="17"/>
      <c r="G247" s="17"/>
      <c r="H247" s="17"/>
      <c r="I247" s="17"/>
    </row>
    <row r="248" spans="1:9" ht="24" x14ac:dyDescent="0.3">
      <c r="B248" s="19"/>
      <c r="C248" s="17" t="s">
        <v>42</v>
      </c>
      <c r="D248" s="18">
        <v>8000</v>
      </c>
      <c r="E248" s="18"/>
      <c r="F248" s="17"/>
      <c r="G248" s="17"/>
      <c r="H248" s="17"/>
      <c r="I248" s="17"/>
    </row>
    <row r="249" spans="1:9" ht="24" x14ac:dyDescent="0.3">
      <c r="B249" s="19"/>
      <c r="C249" s="17"/>
      <c r="D249" s="18"/>
      <c r="E249" s="18"/>
      <c r="F249" s="17"/>
      <c r="G249" s="17"/>
      <c r="H249" s="17"/>
      <c r="I249" s="17"/>
    </row>
    <row r="250" spans="1:9" ht="24" x14ac:dyDescent="0.3">
      <c r="B250" s="19" t="s">
        <v>198</v>
      </c>
      <c r="C250" s="17" t="s">
        <v>199</v>
      </c>
      <c r="D250" s="18">
        <v>15000</v>
      </c>
      <c r="E250" s="18"/>
      <c r="F250" s="17"/>
      <c r="G250" s="17"/>
      <c r="H250" s="17"/>
      <c r="I250" s="17"/>
    </row>
    <row r="251" spans="1:9" ht="24" x14ac:dyDescent="0.3">
      <c r="B251" s="19"/>
      <c r="C251" s="17" t="s">
        <v>200</v>
      </c>
      <c r="D251" s="18">
        <v>1400</v>
      </c>
      <c r="E251" s="18"/>
      <c r="F251" s="17"/>
      <c r="G251" s="17"/>
      <c r="H251" s="17"/>
      <c r="I251" s="17"/>
    </row>
    <row r="252" spans="1:9" ht="24" x14ac:dyDescent="0.3">
      <c r="B252" s="19"/>
      <c r="C252" s="17" t="s">
        <v>201</v>
      </c>
      <c r="D252" s="18">
        <v>1000</v>
      </c>
      <c r="E252" s="18"/>
      <c r="F252" s="17"/>
      <c r="G252" s="17"/>
      <c r="H252" s="17"/>
      <c r="I252" s="17"/>
    </row>
    <row r="253" spans="1:9" ht="24" x14ac:dyDescent="0.3">
      <c r="B253" s="19"/>
      <c r="C253" s="17" t="s">
        <v>46</v>
      </c>
      <c r="D253" s="18">
        <v>7400</v>
      </c>
      <c r="E253" s="18"/>
      <c r="F253" s="17"/>
      <c r="G253" s="17"/>
      <c r="H253" s="17"/>
      <c r="I253" s="17"/>
    </row>
    <row r="254" spans="1:9" ht="24" x14ac:dyDescent="0.3">
      <c r="A254" s="14"/>
      <c r="B254" s="19"/>
      <c r="C254" s="17" t="s">
        <v>202</v>
      </c>
      <c r="D254" s="18">
        <v>100000</v>
      </c>
      <c r="E254" s="18"/>
      <c r="F254" s="17"/>
      <c r="G254" s="17"/>
      <c r="H254" s="17"/>
      <c r="I254" s="17"/>
    </row>
    <row r="255" spans="1:9" ht="24" x14ac:dyDescent="0.3">
      <c r="A255" s="14"/>
      <c r="B255" s="19"/>
      <c r="C255" s="17"/>
      <c r="D255" s="18"/>
      <c r="E255" s="18"/>
      <c r="F255" s="17"/>
      <c r="G255" s="17"/>
      <c r="H255" s="17"/>
      <c r="I255" s="17"/>
    </row>
    <row r="256" spans="1:9" ht="24" x14ac:dyDescent="0.3">
      <c r="A256" s="13"/>
      <c r="B256" s="19" t="s">
        <v>198</v>
      </c>
      <c r="C256" s="17" t="s">
        <v>65</v>
      </c>
      <c r="D256" s="18">
        <v>5000</v>
      </c>
      <c r="E256" s="18"/>
      <c r="F256" s="17"/>
      <c r="G256" s="17"/>
      <c r="H256" s="17"/>
      <c r="I256" s="17"/>
    </row>
    <row r="257" spans="1:9" ht="24" x14ac:dyDescent="0.3">
      <c r="A257" s="14"/>
      <c r="B257" s="19"/>
      <c r="C257" s="17" t="s">
        <v>51</v>
      </c>
      <c r="D257" s="18">
        <v>1000</v>
      </c>
      <c r="E257" s="18"/>
      <c r="F257" s="17"/>
      <c r="G257" s="17"/>
      <c r="H257" s="17"/>
      <c r="I257" s="17"/>
    </row>
    <row r="258" spans="1:9" ht="24" x14ac:dyDescent="0.3">
      <c r="A258" s="14"/>
      <c r="B258" s="19"/>
      <c r="C258" s="17" t="s">
        <v>203</v>
      </c>
      <c r="D258" s="18">
        <v>3000</v>
      </c>
      <c r="E258" s="18"/>
      <c r="F258" s="17"/>
      <c r="G258" s="17"/>
      <c r="H258" s="17"/>
      <c r="I258" s="17"/>
    </row>
    <row r="259" spans="1:9" ht="24" x14ac:dyDescent="0.3">
      <c r="A259" s="14"/>
      <c r="B259" s="19"/>
      <c r="C259" s="17" t="s">
        <v>204</v>
      </c>
      <c r="D259" s="18">
        <v>23200</v>
      </c>
      <c r="E259" s="18"/>
      <c r="F259" s="17"/>
      <c r="G259" s="17"/>
      <c r="H259" s="17"/>
      <c r="I259" s="17"/>
    </row>
    <row r="260" spans="1:9" ht="24" x14ac:dyDescent="0.3">
      <c r="A260" s="14"/>
      <c r="B260" s="19"/>
      <c r="C260" s="17" t="s">
        <v>205</v>
      </c>
      <c r="D260" s="18">
        <v>6000</v>
      </c>
      <c r="E260" s="18"/>
      <c r="F260" s="17"/>
      <c r="G260" s="17"/>
      <c r="H260" s="17"/>
      <c r="I260" s="17"/>
    </row>
    <row r="261" spans="1:9" ht="24" x14ac:dyDescent="0.3">
      <c r="A261" s="14"/>
      <c r="B261" s="19"/>
      <c r="C261" s="17" t="s">
        <v>107</v>
      </c>
      <c r="D261" s="18">
        <v>1200</v>
      </c>
      <c r="E261" s="18"/>
      <c r="F261" s="17"/>
      <c r="G261" s="17"/>
      <c r="H261" s="17"/>
      <c r="I261" s="17"/>
    </row>
    <row r="262" spans="1:9" ht="24" x14ac:dyDescent="0.3">
      <c r="A262" s="14"/>
      <c r="B262" s="19"/>
      <c r="C262" s="17" t="s">
        <v>42</v>
      </c>
      <c r="D262" s="18">
        <v>8000</v>
      </c>
      <c r="E262" s="18"/>
      <c r="F262" s="17"/>
      <c r="G262" s="17"/>
      <c r="H262" s="17"/>
      <c r="I262" s="17"/>
    </row>
    <row r="263" spans="1:9" ht="24" x14ac:dyDescent="0.3">
      <c r="A263" s="14"/>
      <c r="B263" s="19"/>
      <c r="C263" s="17" t="s">
        <v>73</v>
      </c>
      <c r="D263" s="18">
        <v>4000</v>
      </c>
      <c r="E263" s="18"/>
      <c r="F263" s="17"/>
      <c r="G263" s="17"/>
      <c r="H263" s="17"/>
      <c r="I263" s="17"/>
    </row>
    <row r="264" spans="1:9" ht="24" x14ac:dyDescent="0.3">
      <c r="A264" s="14"/>
      <c r="B264" s="19"/>
      <c r="C264" s="17" t="s">
        <v>108</v>
      </c>
      <c r="D264" s="18">
        <v>8000</v>
      </c>
      <c r="E264" s="18"/>
      <c r="F264" s="17"/>
      <c r="G264" s="17"/>
      <c r="H264" s="17"/>
      <c r="I264" s="17"/>
    </row>
    <row r="265" spans="1:9" ht="24" x14ac:dyDescent="0.3">
      <c r="A265" s="14"/>
      <c r="B265" s="19"/>
      <c r="C265" s="17" t="s">
        <v>206</v>
      </c>
      <c r="D265" s="18">
        <v>32000</v>
      </c>
      <c r="E265" s="18"/>
      <c r="F265" s="17"/>
      <c r="G265" s="17"/>
      <c r="H265" s="17"/>
      <c r="I265" s="17"/>
    </row>
    <row r="266" spans="1:9" ht="24" x14ac:dyDescent="0.3">
      <c r="A266" s="14"/>
      <c r="B266" s="19"/>
      <c r="C266" s="17" t="s">
        <v>207</v>
      </c>
      <c r="D266" s="18">
        <v>40000</v>
      </c>
      <c r="E266" s="18"/>
      <c r="F266" s="17"/>
      <c r="G266" s="17"/>
      <c r="H266" s="17"/>
      <c r="I266" s="17"/>
    </row>
    <row r="267" spans="1:9" ht="24" x14ac:dyDescent="0.3">
      <c r="A267" s="14"/>
      <c r="B267" s="19"/>
      <c r="C267" s="17" t="s">
        <v>208</v>
      </c>
      <c r="D267" s="18">
        <v>3000</v>
      </c>
      <c r="E267" s="18"/>
      <c r="F267" s="17"/>
      <c r="G267" s="17"/>
      <c r="H267" s="17"/>
      <c r="I267" s="17"/>
    </row>
    <row r="268" spans="1:9" ht="24" x14ac:dyDescent="0.3">
      <c r="A268" s="14"/>
      <c r="B268" s="19"/>
      <c r="C268" s="17" t="s">
        <v>49</v>
      </c>
      <c r="D268" s="18">
        <v>5000</v>
      </c>
      <c r="E268" s="18"/>
      <c r="F268" s="17"/>
      <c r="G268" s="17"/>
      <c r="H268" s="17"/>
      <c r="I268" s="17"/>
    </row>
    <row r="269" spans="1:9" ht="24" x14ac:dyDescent="0.3">
      <c r="A269" s="14"/>
      <c r="B269" s="19"/>
      <c r="C269" s="17" t="s">
        <v>209</v>
      </c>
      <c r="D269" s="18">
        <v>15000</v>
      </c>
      <c r="E269" s="18"/>
      <c r="F269" s="17"/>
      <c r="G269" s="17"/>
      <c r="H269" s="17"/>
      <c r="I269" s="17"/>
    </row>
    <row r="270" spans="1:9" ht="24" x14ac:dyDescent="0.3">
      <c r="A270" s="14"/>
      <c r="B270" s="19"/>
      <c r="C270" s="17" t="s">
        <v>210</v>
      </c>
      <c r="D270" s="18">
        <v>5000</v>
      </c>
      <c r="E270" s="18"/>
      <c r="F270" s="17"/>
      <c r="G270" s="17"/>
      <c r="H270" s="17"/>
      <c r="I270" s="17"/>
    </row>
    <row r="271" spans="1:9" ht="24" x14ac:dyDescent="0.3">
      <c r="A271" s="14"/>
      <c r="B271" s="19"/>
      <c r="C271" s="17"/>
      <c r="D271" s="18"/>
      <c r="E271" s="18"/>
      <c r="F271" s="17"/>
      <c r="G271" s="17"/>
      <c r="H271" s="17"/>
      <c r="I271" s="17"/>
    </row>
    <row r="272" spans="1:9" ht="24" x14ac:dyDescent="0.3">
      <c r="A272" s="14"/>
      <c r="B272" s="19"/>
      <c r="C272" s="17"/>
      <c r="D272" s="18"/>
      <c r="E272" s="18"/>
      <c r="F272" s="18"/>
      <c r="G272" s="17"/>
      <c r="H272" s="17"/>
      <c r="I272" s="17"/>
    </row>
    <row r="273" spans="1:9" ht="24" x14ac:dyDescent="0.3">
      <c r="A273" s="14"/>
      <c r="B273" s="19">
        <v>43473</v>
      </c>
      <c r="C273" s="17" t="s">
        <v>135</v>
      </c>
      <c r="D273" s="18">
        <v>6000</v>
      </c>
      <c r="E273" s="18"/>
      <c r="F273" s="18"/>
      <c r="G273" s="17"/>
      <c r="H273" s="17"/>
      <c r="I273" s="17"/>
    </row>
    <row r="274" spans="1:9" ht="24" x14ac:dyDescent="0.3">
      <c r="A274" s="14"/>
      <c r="B274" s="19"/>
      <c r="C274" s="17" t="s">
        <v>95</v>
      </c>
      <c r="D274" s="18">
        <v>1000</v>
      </c>
      <c r="E274" s="18"/>
      <c r="F274" s="18"/>
      <c r="G274" s="17"/>
      <c r="H274" s="17"/>
      <c r="I274" s="17"/>
    </row>
    <row r="275" spans="1:9" ht="24" x14ac:dyDescent="0.3">
      <c r="A275" s="14"/>
      <c r="B275" s="19"/>
      <c r="C275" s="17" t="s">
        <v>161</v>
      </c>
      <c r="D275" s="18">
        <v>5000</v>
      </c>
      <c r="E275" s="18"/>
      <c r="F275" s="18"/>
      <c r="G275" s="17"/>
      <c r="H275" s="17"/>
      <c r="I275" s="17"/>
    </row>
    <row r="276" spans="1:9" ht="24" x14ac:dyDescent="0.3">
      <c r="A276" s="14"/>
      <c r="B276" s="19"/>
      <c r="C276" s="17" t="s">
        <v>211</v>
      </c>
      <c r="D276" s="18">
        <v>32000</v>
      </c>
      <c r="E276" s="18"/>
      <c r="F276" s="18"/>
      <c r="G276" s="17"/>
      <c r="H276" s="17"/>
      <c r="I276" s="17"/>
    </row>
    <row r="277" spans="1:9" ht="24" x14ac:dyDescent="0.3">
      <c r="A277" s="14"/>
      <c r="B277" s="19"/>
      <c r="C277" s="17" t="s">
        <v>212</v>
      </c>
      <c r="D277" s="18">
        <v>20000</v>
      </c>
      <c r="E277" s="18"/>
      <c r="F277" s="18"/>
      <c r="G277" s="17"/>
      <c r="H277" s="17"/>
      <c r="I277" s="17"/>
    </row>
    <row r="278" spans="1:9" ht="24" x14ac:dyDescent="0.3">
      <c r="A278" s="14"/>
      <c r="B278" s="19"/>
      <c r="C278" s="17" t="s">
        <v>73</v>
      </c>
      <c r="D278" s="18">
        <v>4000</v>
      </c>
      <c r="E278" s="18"/>
      <c r="F278" s="18"/>
      <c r="G278" s="17"/>
      <c r="H278" s="17"/>
      <c r="I278" s="17"/>
    </row>
    <row r="279" spans="1:9" ht="24" x14ac:dyDescent="0.3">
      <c r="A279" s="14"/>
      <c r="B279" s="19"/>
      <c r="C279" s="17" t="s">
        <v>108</v>
      </c>
      <c r="D279" s="18">
        <v>8000</v>
      </c>
      <c r="E279" s="18"/>
      <c r="F279" s="18"/>
      <c r="G279" s="17"/>
      <c r="H279" s="17"/>
      <c r="I279" s="17"/>
    </row>
    <row r="280" spans="1:9" ht="24" x14ac:dyDescent="0.3">
      <c r="A280" s="14"/>
      <c r="B280" s="19"/>
      <c r="C280" s="17" t="s">
        <v>207</v>
      </c>
      <c r="D280" s="18">
        <v>40000</v>
      </c>
      <c r="E280" s="18"/>
      <c r="F280" s="18"/>
      <c r="G280" s="17"/>
      <c r="H280" s="17"/>
      <c r="I280" s="17"/>
    </row>
    <row r="281" spans="1:9" ht="24" x14ac:dyDescent="0.3">
      <c r="A281" s="14"/>
      <c r="B281" s="19"/>
      <c r="C281" s="17" t="s">
        <v>42</v>
      </c>
      <c r="D281" s="18">
        <v>6000</v>
      </c>
      <c r="E281" s="18"/>
      <c r="F281" s="18"/>
      <c r="G281" s="17"/>
      <c r="H281" s="17"/>
      <c r="I281" s="17"/>
    </row>
    <row r="282" spans="1:9" ht="24" x14ac:dyDescent="0.3">
      <c r="A282" s="14"/>
      <c r="B282" s="19"/>
      <c r="C282" s="17" t="s">
        <v>89</v>
      </c>
      <c r="D282" s="18">
        <v>6000</v>
      </c>
      <c r="E282" s="18"/>
      <c r="F282" s="18"/>
      <c r="G282" s="17"/>
      <c r="H282" s="17"/>
      <c r="I282" s="17"/>
    </row>
    <row r="283" spans="1:9" ht="24" x14ac:dyDescent="0.3">
      <c r="A283" s="14"/>
      <c r="B283" s="19"/>
      <c r="C283" s="17"/>
      <c r="D283" s="18"/>
      <c r="E283" s="18"/>
      <c r="F283" s="18"/>
      <c r="G283" s="17"/>
      <c r="H283" s="17"/>
      <c r="I283" s="17"/>
    </row>
    <row r="284" spans="1:9" ht="24" x14ac:dyDescent="0.3">
      <c r="A284" s="14"/>
      <c r="B284" s="19">
        <v>43473</v>
      </c>
      <c r="C284" s="17" t="s">
        <v>3</v>
      </c>
      <c r="D284" s="18"/>
      <c r="E284" s="18">
        <v>3328000</v>
      </c>
      <c r="F284" s="18"/>
      <c r="G284" s="17"/>
      <c r="H284" s="17"/>
      <c r="I284" s="17"/>
    </row>
    <row r="285" spans="1:9" ht="24" x14ac:dyDescent="0.3">
      <c r="A285" s="14"/>
      <c r="B285" s="19"/>
      <c r="C285" s="17"/>
      <c r="D285" s="18"/>
      <c r="E285" s="18"/>
      <c r="F285" s="18"/>
      <c r="G285" s="17"/>
      <c r="H285" s="17"/>
      <c r="I285" s="17"/>
    </row>
    <row r="286" spans="1:9" ht="24" x14ac:dyDescent="0.3">
      <c r="A286" s="14"/>
      <c r="B286" s="19">
        <v>43473</v>
      </c>
      <c r="C286" s="30" t="s">
        <v>213</v>
      </c>
      <c r="D286" s="18">
        <v>828000</v>
      </c>
      <c r="E286" s="18"/>
      <c r="F286" s="18"/>
      <c r="G286" s="17"/>
      <c r="H286" s="17"/>
      <c r="I286" s="17"/>
    </row>
    <row r="287" spans="1:9" ht="24" x14ac:dyDescent="0.3">
      <c r="A287" s="14"/>
      <c r="B287" s="19"/>
      <c r="C287" s="30" t="s">
        <v>214</v>
      </c>
      <c r="D287" s="18">
        <v>1250000</v>
      </c>
      <c r="E287" s="18"/>
      <c r="F287" s="18"/>
      <c r="G287" s="17"/>
      <c r="H287" s="17"/>
      <c r="I287" s="17"/>
    </row>
    <row r="288" spans="1:9" ht="24" x14ac:dyDescent="0.3">
      <c r="A288" s="14"/>
      <c r="B288" s="19"/>
      <c r="C288" s="30" t="s">
        <v>215</v>
      </c>
      <c r="D288" s="18">
        <v>1250000</v>
      </c>
      <c r="E288" s="18"/>
      <c r="F288" s="18"/>
      <c r="G288" s="17"/>
      <c r="H288" s="17"/>
      <c r="I288" s="17"/>
    </row>
    <row r="289" spans="1:9" ht="24" x14ac:dyDescent="0.3">
      <c r="A289" s="14"/>
      <c r="B289" s="19"/>
      <c r="C289" s="30"/>
      <c r="D289" s="18"/>
      <c r="E289" s="18"/>
      <c r="F289" s="18"/>
      <c r="G289" s="17"/>
      <c r="H289" s="17"/>
      <c r="I289" s="17"/>
    </row>
    <row r="290" spans="1:9" ht="24" x14ac:dyDescent="0.3">
      <c r="A290" s="14"/>
      <c r="B290" s="19"/>
      <c r="C290" s="17"/>
      <c r="D290" s="18"/>
      <c r="E290" s="18"/>
      <c r="F290" s="18"/>
      <c r="G290" s="17"/>
      <c r="H290" s="17"/>
      <c r="I290" s="17"/>
    </row>
    <row r="291" spans="1:9" ht="24" x14ac:dyDescent="0.3">
      <c r="A291" s="14"/>
      <c r="B291" s="19">
        <v>43504</v>
      </c>
      <c r="C291" s="17" t="s">
        <v>216</v>
      </c>
      <c r="D291" s="18">
        <v>5000</v>
      </c>
      <c r="E291" s="18"/>
      <c r="F291" s="18"/>
      <c r="G291" s="17"/>
      <c r="H291" s="17"/>
      <c r="I291" s="17"/>
    </row>
    <row r="292" spans="1:9" ht="24" x14ac:dyDescent="0.3">
      <c r="A292" s="14"/>
      <c r="B292" s="19"/>
      <c r="C292" s="17" t="s">
        <v>163</v>
      </c>
      <c r="D292" s="18">
        <v>350000</v>
      </c>
      <c r="E292" s="18"/>
      <c r="F292" s="18"/>
      <c r="G292" s="17"/>
      <c r="H292" s="17"/>
      <c r="I292" s="17"/>
    </row>
    <row r="293" spans="1:9" ht="24" x14ac:dyDescent="0.3">
      <c r="A293" s="14"/>
      <c r="B293" s="19"/>
      <c r="C293" s="17" t="s">
        <v>217</v>
      </c>
      <c r="D293" s="18">
        <v>34400</v>
      </c>
      <c r="E293" s="18"/>
      <c r="F293" s="18"/>
      <c r="G293" s="17"/>
      <c r="H293" s="17"/>
      <c r="I293" s="17"/>
    </row>
    <row r="294" spans="1:9" ht="24" x14ac:dyDescent="0.3">
      <c r="A294" s="14"/>
      <c r="B294" s="19"/>
      <c r="C294" s="17" t="s">
        <v>73</v>
      </c>
      <c r="D294" s="18">
        <v>4000</v>
      </c>
      <c r="E294" s="18"/>
      <c r="F294" s="18"/>
      <c r="G294" s="17"/>
      <c r="H294" s="17"/>
      <c r="I294" s="17"/>
    </row>
    <row r="295" spans="1:9" ht="24" x14ac:dyDescent="0.3">
      <c r="A295" s="14"/>
      <c r="B295" s="19"/>
      <c r="C295" s="17" t="s">
        <v>108</v>
      </c>
      <c r="D295" s="18">
        <v>8000</v>
      </c>
      <c r="E295" s="18"/>
      <c r="F295" s="18"/>
      <c r="G295" s="17"/>
      <c r="H295" s="17"/>
      <c r="I295" s="17"/>
    </row>
    <row r="296" spans="1:9" ht="24" x14ac:dyDescent="0.3">
      <c r="A296" s="14"/>
      <c r="B296" s="19"/>
      <c r="C296" s="17" t="s">
        <v>161</v>
      </c>
      <c r="D296" s="18">
        <v>5000</v>
      </c>
      <c r="E296" s="18"/>
      <c r="F296" s="18"/>
      <c r="G296" s="17"/>
      <c r="H296" s="17"/>
      <c r="I296" s="17"/>
    </row>
    <row r="297" spans="1:9" ht="24" x14ac:dyDescent="0.3">
      <c r="A297" s="14"/>
      <c r="B297" s="19"/>
      <c r="C297" s="17" t="s">
        <v>218</v>
      </c>
      <c r="D297" s="18">
        <v>14000</v>
      </c>
      <c r="E297" s="18"/>
      <c r="F297" s="18"/>
      <c r="G297" s="17"/>
      <c r="H297" s="17"/>
      <c r="I297" s="17"/>
    </row>
    <row r="298" spans="1:9" ht="24" x14ac:dyDescent="0.3">
      <c r="A298" s="14"/>
      <c r="B298" s="19"/>
      <c r="C298" s="17" t="s">
        <v>219</v>
      </c>
      <c r="D298" s="18">
        <v>280000</v>
      </c>
      <c r="E298" s="18"/>
      <c r="F298" s="18"/>
      <c r="G298" s="17"/>
      <c r="H298" s="17"/>
      <c r="I298" s="17"/>
    </row>
    <row r="299" spans="1:9" ht="24" x14ac:dyDescent="0.3">
      <c r="A299" s="14"/>
      <c r="B299" s="19"/>
      <c r="C299" s="17" t="s">
        <v>42</v>
      </c>
      <c r="D299" s="18">
        <v>6000</v>
      </c>
      <c r="E299" s="18"/>
      <c r="F299" s="18"/>
      <c r="G299" s="17"/>
      <c r="H299" s="17"/>
      <c r="I299" s="17"/>
    </row>
    <row r="300" spans="1:9" ht="24" x14ac:dyDescent="0.3">
      <c r="A300" s="14"/>
      <c r="B300" s="19"/>
      <c r="C300" s="17" t="s">
        <v>220</v>
      </c>
      <c r="D300" s="18">
        <v>15000</v>
      </c>
      <c r="E300" s="18"/>
      <c r="F300" s="18"/>
      <c r="G300" s="17"/>
      <c r="H300" s="17"/>
      <c r="I300" s="17"/>
    </row>
    <row r="301" spans="1:9" ht="24" x14ac:dyDescent="0.3">
      <c r="A301" s="14"/>
      <c r="B301" s="19"/>
      <c r="C301" s="17" t="s">
        <v>221</v>
      </c>
      <c r="D301" s="18">
        <v>60000</v>
      </c>
      <c r="E301" s="18"/>
      <c r="F301" s="18"/>
      <c r="G301" s="17"/>
      <c r="H301" s="17"/>
      <c r="I301" s="17"/>
    </row>
    <row r="302" spans="1:9" ht="24" x14ac:dyDescent="0.3">
      <c r="A302" s="14"/>
      <c r="B302" s="19"/>
      <c r="C302" s="17" t="s">
        <v>222</v>
      </c>
      <c r="D302" s="18">
        <v>6000</v>
      </c>
      <c r="E302" s="18"/>
      <c r="F302" s="18"/>
      <c r="G302" s="17"/>
      <c r="H302" s="17"/>
      <c r="I302" s="17"/>
    </row>
    <row r="303" spans="1:9" ht="24" x14ac:dyDescent="0.3">
      <c r="A303" s="14"/>
      <c r="B303" s="19"/>
      <c r="C303" s="17"/>
      <c r="D303" s="18"/>
      <c r="E303" s="18"/>
      <c r="F303" s="18"/>
      <c r="G303" s="17"/>
      <c r="H303" s="17"/>
      <c r="I303" s="17"/>
    </row>
    <row r="304" spans="1:9" ht="24" x14ac:dyDescent="0.3">
      <c r="A304" s="14"/>
      <c r="B304" s="19">
        <v>43504</v>
      </c>
      <c r="C304" s="17" t="s">
        <v>223</v>
      </c>
      <c r="D304" s="18">
        <v>50600</v>
      </c>
      <c r="E304" s="18"/>
      <c r="F304" s="18"/>
      <c r="G304" s="17"/>
      <c r="H304" s="17"/>
      <c r="I304" s="17"/>
    </row>
    <row r="305" spans="1:9" ht="24" x14ac:dyDescent="0.3">
      <c r="A305" s="14"/>
      <c r="B305" s="19"/>
      <c r="C305" s="17" t="s">
        <v>224</v>
      </c>
      <c r="D305" s="18">
        <v>40000</v>
      </c>
      <c r="E305" s="18"/>
      <c r="F305" s="18"/>
      <c r="G305" s="17"/>
      <c r="H305" s="17"/>
      <c r="I305" s="17"/>
    </row>
    <row r="306" spans="1:9" ht="24" x14ac:dyDescent="0.3">
      <c r="A306" s="14"/>
      <c r="B306" s="19"/>
      <c r="C306" s="17"/>
      <c r="D306" s="18"/>
      <c r="E306" s="18"/>
      <c r="F306" s="18"/>
      <c r="G306" s="17"/>
      <c r="H306" s="17"/>
      <c r="I306" s="17"/>
    </row>
    <row r="307" spans="1:9" ht="24" x14ac:dyDescent="0.3">
      <c r="A307" s="14"/>
      <c r="B307" s="19"/>
      <c r="C307" s="17"/>
      <c r="D307" s="18"/>
      <c r="E307" s="18"/>
      <c r="F307" s="18"/>
      <c r="G307" s="17"/>
      <c r="H307" s="17"/>
      <c r="I307" s="17"/>
    </row>
    <row r="308" spans="1:9" ht="24" x14ac:dyDescent="0.3">
      <c r="A308" s="14"/>
      <c r="B308" s="19">
        <v>43532</v>
      </c>
      <c r="C308" s="17" t="s">
        <v>225</v>
      </c>
      <c r="D308" s="18">
        <v>15000</v>
      </c>
      <c r="E308" s="18"/>
      <c r="F308" s="18"/>
      <c r="G308" s="17"/>
      <c r="H308" s="17"/>
      <c r="I308" s="17"/>
    </row>
    <row r="309" spans="1:9" ht="24" x14ac:dyDescent="0.3">
      <c r="A309" s="14"/>
      <c r="B309" s="19"/>
      <c r="C309" s="17" t="s">
        <v>226</v>
      </c>
      <c r="D309" s="18">
        <v>300000</v>
      </c>
      <c r="E309" s="18"/>
      <c r="F309" s="18"/>
      <c r="G309" s="17"/>
      <c r="H309" s="17"/>
      <c r="I309" s="17"/>
    </row>
    <row r="310" spans="1:9" ht="24" x14ac:dyDescent="0.3">
      <c r="A310" s="14"/>
      <c r="B310" s="19"/>
      <c r="C310" s="17" t="s">
        <v>51</v>
      </c>
      <c r="D310" s="18">
        <v>1000</v>
      </c>
      <c r="E310" s="18"/>
      <c r="F310" s="18"/>
      <c r="G310" s="17"/>
      <c r="H310" s="17"/>
      <c r="I310" s="17"/>
    </row>
    <row r="311" spans="1:9" ht="24" x14ac:dyDescent="0.3">
      <c r="A311" s="14"/>
      <c r="B311" s="19"/>
      <c r="C311" s="17" t="s">
        <v>227</v>
      </c>
      <c r="D311" s="18">
        <v>28000</v>
      </c>
      <c r="E311" s="18"/>
      <c r="F311" s="18"/>
      <c r="G311" s="17"/>
      <c r="H311" s="17"/>
      <c r="I311" s="17"/>
    </row>
    <row r="312" spans="1:9" ht="24" x14ac:dyDescent="0.3">
      <c r="A312" s="14"/>
      <c r="B312" s="19"/>
      <c r="C312" s="17" t="s">
        <v>73</v>
      </c>
      <c r="D312" s="18">
        <v>4000</v>
      </c>
      <c r="E312" s="18"/>
      <c r="F312" s="18"/>
      <c r="G312" s="17"/>
      <c r="H312" s="17"/>
      <c r="I312" s="17"/>
    </row>
    <row r="313" spans="1:9" ht="24" x14ac:dyDescent="0.3">
      <c r="A313" s="14"/>
      <c r="B313" s="19"/>
      <c r="C313" s="17" t="s">
        <v>108</v>
      </c>
      <c r="D313" s="18">
        <v>8000</v>
      </c>
      <c r="E313" s="18"/>
      <c r="F313" s="18"/>
      <c r="G313" s="17"/>
      <c r="H313" s="17"/>
      <c r="I313" s="17"/>
    </row>
    <row r="314" spans="1:9" ht="24" x14ac:dyDescent="0.3">
      <c r="A314" s="14"/>
      <c r="B314" s="19"/>
      <c r="C314" s="17" t="s">
        <v>42</v>
      </c>
      <c r="D314" s="18">
        <v>6000</v>
      </c>
      <c r="E314" s="18"/>
      <c r="F314" s="18"/>
      <c r="G314" s="17"/>
      <c r="H314" s="17"/>
      <c r="I314" s="17"/>
    </row>
    <row r="315" spans="1:9" ht="24" x14ac:dyDescent="0.3">
      <c r="A315" s="14"/>
      <c r="B315" s="19"/>
      <c r="C315" s="17" t="s">
        <v>228</v>
      </c>
      <c r="D315" s="18">
        <v>4000</v>
      </c>
      <c r="E315" s="18"/>
      <c r="F315" s="18"/>
      <c r="G315" s="17"/>
      <c r="H315" s="17"/>
      <c r="I315" s="17"/>
    </row>
    <row r="316" spans="1:9" ht="24" x14ac:dyDescent="0.3">
      <c r="A316" s="14"/>
      <c r="B316" s="19"/>
      <c r="C316" s="17" t="s">
        <v>135</v>
      </c>
      <c r="D316" s="18">
        <v>6000</v>
      </c>
      <c r="E316" s="18"/>
      <c r="F316" s="18"/>
      <c r="G316" s="17"/>
      <c r="H316" s="17"/>
      <c r="I316" s="17"/>
    </row>
    <row r="317" spans="1:9" ht="24" x14ac:dyDescent="0.3">
      <c r="A317" s="14"/>
      <c r="B317" s="19"/>
      <c r="C317" s="17" t="s">
        <v>229</v>
      </c>
      <c r="D317" s="18">
        <v>6000</v>
      </c>
      <c r="E317" s="18"/>
      <c r="F317" s="18"/>
      <c r="G317" s="17"/>
      <c r="H317" s="17"/>
      <c r="I317" s="17"/>
    </row>
    <row r="318" spans="1:9" ht="24" x14ac:dyDescent="0.3">
      <c r="A318" s="14"/>
      <c r="B318" s="19"/>
      <c r="C318" s="17" t="s">
        <v>230</v>
      </c>
      <c r="D318" s="18">
        <v>28000</v>
      </c>
      <c r="E318" s="18"/>
      <c r="F318" s="18"/>
      <c r="G318" s="17"/>
      <c r="H318" s="17"/>
      <c r="I318" s="17"/>
    </row>
    <row r="319" spans="1:9" ht="24" x14ac:dyDescent="0.3">
      <c r="B319" s="19"/>
      <c r="C319" s="17"/>
      <c r="D319" s="18"/>
      <c r="E319" s="18"/>
      <c r="F319" s="18"/>
      <c r="G319" s="17"/>
      <c r="H319" s="17"/>
      <c r="I319" s="17"/>
    </row>
    <row r="320" spans="1:9" ht="24" x14ac:dyDescent="0.3">
      <c r="A320" s="14"/>
      <c r="B320" s="19">
        <v>43593</v>
      </c>
      <c r="C320" s="17" t="s">
        <v>3</v>
      </c>
      <c r="D320" s="18"/>
      <c r="E320" s="18">
        <v>2232000</v>
      </c>
      <c r="F320" s="18"/>
      <c r="G320" s="17"/>
      <c r="H320" s="17"/>
      <c r="I320" s="17"/>
    </row>
    <row r="321" spans="2:9" ht="24" x14ac:dyDescent="0.3">
      <c r="B321" s="19"/>
      <c r="C321" s="17"/>
      <c r="D321" s="18"/>
      <c r="E321" s="18"/>
      <c r="F321" s="18"/>
      <c r="G321" s="17"/>
      <c r="H321" s="17"/>
      <c r="I321" s="17"/>
    </row>
    <row r="322" spans="2:9" ht="24" x14ac:dyDescent="0.3">
      <c r="B322" s="19">
        <v>43593</v>
      </c>
      <c r="C322" s="17" t="s">
        <v>231</v>
      </c>
      <c r="D322" s="18">
        <v>1000000</v>
      </c>
      <c r="E322" s="18"/>
      <c r="F322" s="18"/>
      <c r="G322" s="17"/>
      <c r="H322" s="17"/>
      <c r="I322" s="17"/>
    </row>
    <row r="323" spans="2:9" ht="24" x14ac:dyDescent="0.3">
      <c r="B323" s="19"/>
      <c r="C323" s="17" t="s">
        <v>35</v>
      </c>
      <c r="D323" s="18">
        <v>9070</v>
      </c>
      <c r="E323" s="18"/>
      <c r="F323" s="18"/>
      <c r="G323" s="17"/>
      <c r="H323" s="17"/>
      <c r="I323" s="17"/>
    </row>
    <row r="324" spans="2:9" ht="24" x14ac:dyDescent="0.3">
      <c r="B324" s="17"/>
      <c r="C324" s="17"/>
      <c r="D324" s="18"/>
      <c r="E324" s="18"/>
      <c r="F324" s="18"/>
      <c r="G324" s="17"/>
      <c r="H324" s="17"/>
      <c r="I324" s="17"/>
    </row>
    <row r="325" spans="2:9" ht="24" x14ac:dyDescent="0.3">
      <c r="B325" s="19">
        <v>43593</v>
      </c>
      <c r="C325" s="17" t="s">
        <v>232</v>
      </c>
      <c r="D325" s="18">
        <v>2000</v>
      </c>
      <c r="E325" s="18"/>
      <c r="F325" s="18"/>
      <c r="G325" s="17"/>
      <c r="H325" s="17"/>
      <c r="I325" s="17"/>
    </row>
    <row r="326" spans="2:9" ht="24" x14ac:dyDescent="0.3">
      <c r="B326" s="19"/>
      <c r="C326" s="17" t="s">
        <v>233</v>
      </c>
      <c r="D326" s="18">
        <v>10000</v>
      </c>
      <c r="E326" s="18"/>
      <c r="F326" s="18"/>
      <c r="G326" s="17"/>
      <c r="H326" s="17"/>
      <c r="I326" s="17"/>
    </row>
    <row r="327" spans="2:9" ht="24" x14ac:dyDescent="0.3">
      <c r="B327" s="19"/>
      <c r="C327" s="17" t="s">
        <v>42</v>
      </c>
      <c r="D327" s="18">
        <v>6000</v>
      </c>
      <c r="E327" s="18"/>
      <c r="F327" s="18"/>
      <c r="G327" s="17"/>
      <c r="H327" s="17"/>
      <c r="I327" s="17"/>
    </row>
    <row r="328" spans="2:9" ht="24" x14ac:dyDescent="0.3">
      <c r="B328" s="19"/>
      <c r="C328" s="17" t="s">
        <v>207</v>
      </c>
      <c r="D328" s="18">
        <v>40000</v>
      </c>
      <c r="E328" s="18"/>
      <c r="F328" s="18"/>
      <c r="G328" s="17"/>
      <c r="H328" s="17"/>
      <c r="I328" s="17"/>
    </row>
    <row r="329" spans="2:9" ht="24" x14ac:dyDescent="0.3">
      <c r="B329" s="19"/>
      <c r="C329" s="19" t="s">
        <v>234</v>
      </c>
      <c r="D329" s="18">
        <v>9000</v>
      </c>
      <c r="E329" s="18"/>
      <c r="F329" s="18"/>
      <c r="G329" s="17"/>
      <c r="H329" s="17"/>
      <c r="I329" s="17"/>
    </row>
    <row r="330" spans="2:9" ht="24" x14ac:dyDescent="0.3">
      <c r="B330" s="19"/>
      <c r="C330" s="19" t="s">
        <v>135</v>
      </c>
      <c r="D330" s="18">
        <v>6000</v>
      </c>
      <c r="E330" s="18"/>
      <c r="F330" s="18"/>
      <c r="G330" s="17"/>
      <c r="H330" s="17"/>
      <c r="I330" s="17"/>
    </row>
    <row r="331" spans="2:9" ht="24" x14ac:dyDescent="0.3">
      <c r="B331" s="19"/>
      <c r="C331" s="17" t="s">
        <v>89</v>
      </c>
      <c r="D331" s="18">
        <v>6000</v>
      </c>
      <c r="E331" s="18"/>
      <c r="F331" s="18"/>
      <c r="G331" s="17"/>
      <c r="H331" s="17"/>
      <c r="I331" s="17"/>
    </row>
    <row r="332" spans="2:9" ht="24" x14ac:dyDescent="0.3">
      <c r="B332" s="19"/>
      <c r="C332" s="17"/>
      <c r="D332" s="18"/>
      <c r="E332" s="18"/>
      <c r="F332" s="18"/>
      <c r="G332" s="17"/>
      <c r="H332" s="17"/>
      <c r="I332" s="17"/>
    </row>
    <row r="333" spans="2:9" ht="24" x14ac:dyDescent="0.3">
      <c r="B333" s="19">
        <v>43624</v>
      </c>
      <c r="C333" s="17" t="s">
        <v>135</v>
      </c>
      <c r="D333" s="18">
        <v>6000</v>
      </c>
      <c r="E333" s="18"/>
      <c r="F333" s="18"/>
      <c r="G333" s="17"/>
      <c r="H333" s="17"/>
      <c r="I333" s="17"/>
    </row>
    <row r="334" spans="2:9" ht="24" x14ac:dyDescent="0.3">
      <c r="B334" s="19"/>
      <c r="C334" s="17" t="s">
        <v>89</v>
      </c>
      <c r="D334" s="18">
        <v>6000</v>
      </c>
      <c r="E334" s="18"/>
      <c r="F334" s="18"/>
      <c r="G334" s="17"/>
      <c r="H334" s="17"/>
      <c r="I334" s="17"/>
    </row>
    <row r="335" spans="2:9" ht="24" x14ac:dyDescent="0.3">
      <c r="B335" s="19"/>
      <c r="C335" s="17" t="s">
        <v>42</v>
      </c>
      <c r="D335" s="18">
        <v>8000</v>
      </c>
      <c r="E335" s="18"/>
      <c r="F335" s="18"/>
      <c r="G335" s="17"/>
      <c r="H335" s="17"/>
      <c r="I335" s="17"/>
    </row>
    <row r="336" spans="2:9" ht="24" x14ac:dyDescent="0.3">
      <c r="B336" s="19"/>
      <c r="C336" s="17" t="s">
        <v>207</v>
      </c>
      <c r="D336" s="18">
        <v>40000</v>
      </c>
      <c r="E336" s="18"/>
      <c r="F336" s="18"/>
      <c r="G336" s="17"/>
      <c r="H336" s="17"/>
      <c r="I336" s="17"/>
    </row>
    <row r="337" spans="1:9" ht="24" x14ac:dyDescent="0.3">
      <c r="B337" s="19"/>
      <c r="C337" s="17" t="s">
        <v>235</v>
      </c>
      <c r="D337" s="18">
        <v>5000</v>
      </c>
      <c r="E337" s="18"/>
      <c r="F337" s="18"/>
      <c r="G337" s="17"/>
      <c r="H337" s="17"/>
      <c r="I337" s="17"/>
    </row>
    <row r="338" spans="1:9" ht="24" x14ac:dyDescent="0.3">
      <c r="B338" s="19"/>
      <c r="C338" s="17" t="s">
        <v>236</v>
      </c>
      <c r="D338" s="18">
        <v>29600</v>
      </c>
      <c r="E338" s="18"/>
      <c r="F338" s="18"/>
      <c r="G338" s="17"/>
      <c r="H338" s="17"/>
      <c r="I338" s="17"/>
    </row>
    <row r="339" spans="1:9" ht="24" x14ac:dyDescent="0.3">
      <c r="B339" s="19"/>
      <c r="C339" s="17" t="s">
        <v>107</v>
      </c>
      <c r="D339" s="18">
        <v>1200</v>
      </c>
      <c r="E339" s="18"/>
      <c r="F339" s="18"/>
      <c r="G339" s="17"/>
      <c r="H339" s="17"/>
      <c r="I339" s="17"/>
    </row>
    <row r="340" spans="1:9" ht="24" x14ac:dyDescent="0.3">
      <c r="B340" s="19"/>
      <c r="C340" s="17" t="s">
        <v>73</v>
      </c>
      <c r="D340" s="18">
        <v>4000</v>
      </c>
      <c r="E340" s="18"/>
      <c r="F340" s="18"/>
      <c r="G340" s="17"/>
      <c r="H340" s="17"/>
      <c r="I340" s="17"/>
    </row>
    <row r="341" spans="1:9" ht="24" x14ac:dyDescent="0.3">
      <c r="B341" s="19"/>
      <c r="C341" s="17" t="s">
        <v>108</v>
      </c>
      <c r="D341" s="18">
        <v>8000</v>
      </c>
      <c r="E341" s="18"/>
      <c r="F341" s="18"/>
      <c r="G341" s="17"/>
      <c r="H341" s="17"/>
      <c r="I341" s="17"/>
    </row>
    <row r="342" spans="1:9" ht="24" x14ac:dyDescent="0.3">
      <c r="B342" s="19"/>
      <c r="C342" s="17" t="s">
        <v>237</v>
      </c>
      <c r="D342" s="18">
        <v>49500</v>
      </c>
      <c r="E342" s="18"/>
      <c r="F342" s="18"/>
      <c r="G342" s="17"/>
      <c r="H342" s="17"/>
      <c r="I342" s="17"/>
    </row>
    <row r="343" spans="1:9" ht="24" x14ac:dyDescent="0.3">
      <c r="B343" s="19"/>
      <c r="C343" s="17"/>
      <c r="D343" s="18"/>
      <c r="E343" s="18"/>
      <c r="F343" s="18"/>
      <c r="G343" s="17"/>
      <c r="H343" s="17"/>
      <c r="I343" s="17"/>
    </row>
    <row r="344" spans="1:9" ht="24" x14ac:dyDescent="0.3">
      <c r="B344" s="19">
        <v>43624</v>
      </c>
      <c r="C344" s="17" t="s">
        <v>238</v>
      </c>
      <c r="D344" s="18">
        <v>6000</v>
      </c>
      <c r="E344" s="18"/>
      <c r="F344" s="18"/>
      <c r="G344" s="17"/>
      <c r="H344" s="17"/>
      <c r="I344" s="17"/>
    </row>
    <row r="345" spans="1:9" ht="24" x14ac:dyDescent="0.3">
      <c r="B345" s="19"/>
      <c r="C345" s="17" t="s">
        <v>239</v>
      </c>
      <c r="D345" s="18">
        <v>49500</v>
      </c>
      <c r="E345" s="18"/>
      <c r="F345" s="18"/>
      <c r="G345" s="17"/>
      <c r="H345" s="17"/>
      <c r="I345" s="17"/>
    </row>
    <row r="346" spans="1:9" ht="24" x14ac:dyDescent="0.3">
      <c r="A346" s="14"/>
      <c r="B346" s="19"/>
      <c r="C346" s="17" t="s">
        <v>240</v>
      </c>
      <c r="D346" s="18">
        <v>32300</v>
      </c>
      <c r="E346" s="18"/>
      <c r="F346" s="18"/>
      <c r="G346" s="17"/>
      <c r="H346" s="17"/>
      <c r="I346" s="17"/>
    </row>
    <row r="347" spans="1:9" ht="24" x14ac:dyDescent="0.3">
      <c r="B347" s="19"/>
      <c r="C347" s="17"/>
      <c r="D347" s="18"/>
      <c r="E347" s="18"/>
      <c r="F347" s="18"/>
      <c r="G347" s="17"/>
      <c r="H347" s="17"/>
      <c r="I347" s="17"/>
    </row>
    <row r="348" spans="1:9" ht="24" x14ac:dyDescent="0.3">
      <c r="B348" s="19">
        <v>43654</v>
      </c>
      <c r="C348" s="17" t="s">
        <v>241</v>
      </c>
      <c r="D348" s="18">
        <v>250000</v>
      </c>
      <c r="E348" s="18"/>
      <c r="F348" s="18"/>
      <c r="G348" s="17"/>
      <c r="H348" s="17"/>
      <c r="I348" s="17"/>
    </row>
    <row r="349" spans="1:9" ht="24" x14ac:dyDescent="0.3">
      <c r="B349" s="19"/>
      <c r="C349" s="17" t="s">
        <v>242</v>
      </c>
      <c r="D349" s="18">
        <v>82500</v>
      </c>
      <c r="E349" s="18"/>
      <c r="F349" s="18"/>
      <c r="G349" s="17"/>
      <c r="H349" s="17"/>
      <c r="I349" s="17"/>
    </row>
    <row r="350" spans="1:9" ht="24" x14ac:dyDescent="0.3">
      <c r="B350" s="19"/>
      <c r="C350" s="17" t="s">
        <v>243</v>
      </c>
      <c r="D350" s="18">
        <v>8000</v>
      </c>
      <c r="E350" s="18"/>
      <c r="F350" s="18"/>
      <c r="G350" s="17"/>
      <c r="H350" s="17"/>
      <c r="I350" s="17"/>
    </row>
    <row r="351" spans="1:9" ht="24" x14ac:dyDescent="0.3">
      <c r="B351" s="19"/>
      <c r="C351" s="17"/>
      <c r="D351" s="18"/>
      <c r="E351" s="18"/>
      <c r="F351" s="18"/>
      <c r="G351" s="17"/>
      <c r="H351" s="17"/>
      <c r="I351" s="17"/>
    </row>
    <row r="352" spans="1:9" ht="24" x14ac:dyDescent="0.3">
      <c r="B352" s="19">
        <v>43654</v>
      </c>
      <c r="C352" s="17" t="s">
        <v>244</v>
      </c>
      <c r="D352" s="18">
        <v>10000</v>
      </c>
      <c r="E352" s="18"/>
      <c r="F352" s="18"/>
      <c r="G352" s="17"/>
      <c r="H352" s="17"/>
      <c r="I352" s="17"/>
    </row>
    <row r="353" spans="2:9" ht="24" x14ac:dyDescent="0.3">
      <c r="B353" s="19"/>
      <c r="C353" s="17" t="s">
        <v>245</v>
      </c>
      <c r="D353" s="18">
        <v>16000</v>
      </c>
      <c r="E353" s="18"/>
      <c r="F353" s="18"/>
      <c r="G353" s="17"/>
      <c r="H353" s="17"/>
      <c r="I353" s="17"/>
    </row>
    <row r="354" spans="2:9" ht="24" x14ac:dyDescent="0.3">
      <c r="B354" s="19"/>
      <c r="C354" s="17" t="s">
        <v>207</v>
      </c>
      <c r="D354" s="18">
        <v>40000</v>
      </c>
      <c r="E354" s="18"/>
      <c r="F354" s="18"/>
      <c r="G354" s="17"/>
      <c r="H354" s="17"/>
      <c r="I354" s="17"/>
    </row>
    <row r="355" spans="2:9" ht="24" x14ac:dyDescent="0.3">
      <c r="B355" s="19"/>
      <c r="C355" s="17" t="s">
        <v>246</v>
      </c>
      <c r="D355" s="18">
        <v>32000</v>
      </c>
      <c r="E355" s="18"/>
      <c r="F355" s="18"/>
      <c r="G355" s="17"/>
      <c r="H355" s="17"/>
      <c r="I355" s="17"/>
    </row>
    <row r="356" spans="2:9" ht="24" x14ac:dyDescent="0.3">
      <c r="B356" s="19"/>
      <c r="C356" s="17" t="s">
        <v>107</v>
      </c>
      <c r="D356" s="18">
        <v>1200</v>
      </c>
      <c r="E356" s="18"/>
      <c r="F356" s="18"/>
      <c r="G356" s="17"/>
      <c r="H356" s="17"/>
      <c r="I356" s="17"/>
    </row>
    <row r="357" spans="2:9" ht="24" x14ac:dyDescent="0.3">
      <c r="B357" s="19"/>
      <c r="C357" s="17" t="s">
        <v>73</v>
      </c>
      <c r="D357" s="18">
        <v>4000</v>
      </c>
      <c r="E357" s="18"/>
      <c r="F357" s="18"/>
      <c r="G357" s="17"/>
      <c r="H357" s="17"/>
      <c r="I357" s="17"/>
    </row>
    <row r="358" spans="2:9" ht="24" x14ac:dyDescent="0.3">
      <c r="B358" s="19"/>
      <c r="C358" s="17" t="s">
        <v>108</v>
      </c>
      <c r="D358" s="18">
        <v>8000</v>
      </c>
      <c r="E358" s="18"/>
      <c r="F358" s="18"/>
      <c r="G358" s="17"/>
      <c r="H358" s="17"/>
      <c r="I358" s="17"/>
    </row>
    <row r="359" spans="2:9" ht="24" x14ac:dyDescent="0.3">
      <c r="B359" s="19"/>
      <c r="C359" s="17" t="s">
        <v>135</v>
      </c>
      <c r="D359" s="18">
        <v>6000</v>
      </c>
      <c r="E359" s="18"/>
      <c r="F359" s="18"/>
      <c r="G359" s="17"/>
      <c r="H359" s="17"/>
      <c r="I359" s="17"/>
    </row>
    <row r="360" spans="2:9" ht="24" x14ac:dyDescent="0.3">
      <c r="B360" s="19"/>
      <c r="C360" s="17" t="s">
        <v>89</v>
      </c>
      <c r="D360" s="18">
        <v>6000</v>
      </c>
      <c r="E360" s="18"/>
      <c r="F360" s="18"/>
      <c r="G360" s="17"/>
      <c r="H360" s="17"/>
      <c r="I360" s="17"/>
    </row>
    <row r="361" spans="2:9" ht="24" x14ac:dyDescent="0.3">
      <c r="B361" s="19"/>
      <c r="C361" s="17" t="s">
        <v>247</v>
      </c>
      <c r="D361" s="18">
        <v>1000</v>
      </c>
      <c r="E361" s="18"/>
      <c r="F361" s="18"/>
      <c r="G361" s="17"/>
      <c r="H361" s="17"/>
      <c r="I361" s="17"/>
    </row>
    <row r="362" spans="2:9" ht="24" x14ac:dyDescent="0.3">
      <c r="B362" s="19"/>
      <c r="C362" s="17" t="s">
        <v>248</v>
      </c>
      <c r="D362" s="18">
        <v>4500</v>
      </c>
      <c r="E362" s="18"/>
      <c r="F362" s="18"/>
      <c r="G362" s="17"/>
      <c r="H362" s="17"/>
      <c r="I362" s="17"/>
    </row>
    <row r="363" spans="2:9" ht="24" x14ac:dyDescent="0.3">
      <c r="B363" s="19"/>
      <c r="C363" s="17" t="s">
        <v>249</v>
      </c>
      <c r="D363" s="18">
        <v>40000</v>
      </c>
      <c r="E363" s="18"/>
      <c r="F363" s="18"/>
      <c r="G363" s="17"/>
      <c r="H363" s="17"/>
      <c r="I363" s="17"/>
    </row>
    <row r="364" spans="2:9" ht="24" x14ac:dyDescent="0.3">
      <c r="B364" s="19"/>
      <c r="C364" s="17" t="s">
        <v>250</v>
      </c>
      <c r="D364" s="18">
        <v>40000</v>
      </c>
      <c r="E364" s="18"/>
      <c r="F364" s="18"/>
      <c r="G364" s="17"/>
      <c r="H364" s="17"/>
      <c r="I364" s="17"/>
    </row>
    <row r="365" spans="2:9" ht="24" x14ac:dyDescent="0.3">
      <c r="B365" s="19"/>
      <c r="C365" s="17" t="s">
        <v>196</v>
      </c>
      <c r="D365" s="18">
        <v>40000</v>
      </c>
      <c r="E365" s="18"/>
      <c r="F365" s="18"/>
      <c r="G365" s="17"/>
      <c r="H365" s="17"/>
      <c r="I365" s="17"/>
    </row>
    <row r="366" spans="2:9" ht="24" x14ac:dyDescent="0.3">
      <c r="B366" s="19"/>
      <c r="C366" s="17" t="s">
        <v>251</v>
      </c>
      <c r="D366" s="18">
        <v>5000</v>
      </c>
      <c r="E366" s="18"/>
      <c r="F366" s="18"/>
      <c r="G366" s="17"/>
      <c r="H366" s="17"/>
      <c r="I366" s="17"/>
    </row>
    <row r="367" spans="2:9" ht="24" x14ac:dyDescent="0.3">
      <c r="B367" s="19"/>
      <c r="C367" s="17" t="s">
        <v>252</v>
      </c>
      <c r="D367" s="18">
        <v>3000</v>
      </c>
      <c r="E367" s="18"/>
      <c r="F367" s="18"/>
      <c r="G367" s="17"/>
      <c r="H367" s="17"/>
      <c r="I367" s="17"/>
    </row>
    <row r="368" spans="2:9" ht="24" x14ac:dyDescent="0.3">
      <c r="B368" s="19"/>
      <c r="C368" s="17"/>
      <c r="D368" s="18"/>
      <c r="E368" s="18"/>
      <c r="F368" s="18"/>
      <c r="G368" s="17"/>
      <c r="H368" s="17"/>
      <c r="I368" s="17"/>
    </row>
    <row r="369" spans="2:9" ht="24" x14ac:dyDescent="0.3">
      <c r="B369" s="19">
        <v>43685</v>
      </c>
      <c r="C369" s="17" t="s">
        <v>253</v>
      </c>
      <c r="D369" s="18">
        <v>1000</v>
      </c>
      <c r="E369" s="18"/>
      <c r="F369" s="18"/>
      <c r="G369" s="17"/>
      <c r="H369" s="17"/>
      <c r="I369" s="17"/>
    </row>
    <row r="370" spans="2:9" ht="24" x14ac:dyDescent="0.3">
      <c r="B370" s="19"/>
      <c r="C370" s="17" t="s">
        <v>51</v>
      </c>
      <c r="D370" s="18">
        <v>1000</v>
      </c>
      <c r="E370" s="18"/>
      <c r="F370" s="18"/>
      <c r="G370" s="17"/>
      <c r="H370" s="17"/>
      <c r="I370" s="17"/>
    </row>
    <row r="371" spans="2:9" ht="24" x14ac:dyDescent="0.3">
      <c r="B371" s="19"/>
      <c r="C371" s="17" t="s">
        <v>254</v>
      </c>
      <c r="D371" s="18">
        <v>500</v>
      </c>
      <c r="E371" s="18"/>
      <c r="F371" s="18"/>
      <c r="G371" s="17"/>
      <c r="H371" s="17"/>
      <c r="I371" s="17"/>
    </row>
    <row r="372" spans="2:9" ht="24" x14ac:dyDescent="0.3">
      <c r="B372" s="19"/>
      <c r="C372" s="17" t="s">
        <v>255</v>
      </c>
      <c r="D372" s="18">
        <v>2000</v>
      </c>
      <c r="E372" s="18"/>
      <c r="F372" s="18"/>
      <c r="G372" s="17"/>
      <c r="H372" s="17"/>
      <c r="I372" s="17"/>
    </row>
    <row r="373" spans="2:9" ht="24" x14ac:dyDescent="0.3">
      <c r="B373" s="19"/>
      <c r="C373" s="17" t="s">
        <v>256</v>
      </c>
      <c r="D373" s="18">
        <v>56000</v>
      </c>
      <c r="E373" s="18"/>
      <c r="F373" s="18"/>
      <c r="G373" s="17"/>
      <c r="H373" s="17"/>
      <c r="I373" s="17"/>
    </row>
    <row r="374" spans="2:9" ht="24" x14ac:dyDescent="0.3">
      <c r="B374" s="19"/>
      <c r="C374" s="17" t="s">
        <v>73</v>
      </c>
      <c r="D374" s="18">
        <v>4000</v>
      </c>
      <c r="E374" s="18"/>
      <c r="F374" s="18"/>
      <c r="G374" s="17"/>
      <c r="H374" s="17"/>
      <c r="I374" s="17"/>
    </row>
    <row r="375" spans="2:9" ht="24" x14ac:dyDescent="0.3">
      <c r="B375" s="19"/>
      <c r="C375" s="17" t="s">
        <v>108</v>
      </c>
      <c r="D375" s="18">
        <v>8000</v>
      </c>
      <c r="E375" s="18"/>
      <c r="F375" s="18"/>
      <c r="G375" s="17"/>
      <c r="H375" s="17"/>
      <c r="I375" s="17"/>
    </row>
    <row r="376" spans="2:9" ht="24" x14ac:dyDescent="0.3">
      <c r="B376" s="19"/>
      <c r="C376" s="17" t="s">
        <v>196</v>
      </c>
      <c r="D376" s="18">
        <v>40000</v>
      </c>
      <c r="E376" s="18"/>
      <c r="F376" s="18"/>
      <c r="G376" s="17"/>
      <c r="H376" s="17"/>
      <c r="I376" s="17"/>
    </row>
    <row r="377" spans="2:9" ht="24" x14ac:dyDescent="0.3">
      <c r="B377" s="19"/>
      <c r="C377" s="17" t="s">
        <v>207</v>
      </c>
      <c r="D377" s="18">
        <v>40000</v>
      </c>
      <c r="E377" s="18"/>
      <c r="F377" s="18"/>
      <c r="G377" s="17"/>
      <c r="H377" s="17"/>
      <c r="I377" s="17"/>
    </row>
    <row r="378" spans="2:9" ht="24" x14ac:dyDescent="0.3">
      <c r="B378" s="19"/>
      <c r="C378" s="17" t="s">
        <v>257</v>
      </c>
      <c r="D378" s="18">
        <v>6000</v>
      </c>
      <c r="E378" s="18"/>
      <c r="F378" s="18"/>
      <c r="G378" s="17"/>
      <c r="H378" s="17"/>
      <c r="I378" s="17"/>
    </row>
    <row r="379" spans="2:9" ht="24" x14ac:dyDescent="0.3">
      <c r="B379" s="19"/>
      <c r="C379" s="17" t="s">
        <v>107</v>
      </c>
      <c r="D379" s="18">
        <v>900</v>
      </c>
      <c r="E379" s="18"/>
      <c r="F379" s="18"/>
      <c r="G379" s="17"/>
      <c r="H379" s="17"/>
      <c r="I379" s="17"/>
    </row>
    <row r="380" spans="2:9" ht="24" x14ac:dyDescent="0.3">
      <c r="B380" s="19"/>
      <c r="C380" s="17" t="s">
        <v>135</v>
      </c>
      <c r="D380" s="18">
        <v>6000</v>
      </c>
      <c r="E380" s="18"/>
      <c r="F380" s="18"/>
      <c r="G380" s="17"/>
      <c r="H380" s="17"/>
      <c r="I380" s="17"/>
    </row>
    <row r="381" spans="2:9" ht="24" x14ac:dyDescent="0.3">
      <c r="B381" s="19"/>
      <c r="C381" s="17" t="s">
        <v>258</v>
      </c>
      <c r="D381" s="18">
        <v>6000</v>
      </c>
      <c r="E381" s="18"/>
      <c r="F381" s="18"/>
      <c r="G381" s="17"/>
      <c r="H381" s="17"/>
      <c r="I381" s="17"/>
    </row>
    <row r="382" spans="2:9" ht="24" x14ac:dyDescent="0.3">
      <c r="B382" s="19"/>
      <c r="C382" s="17" t="s">
        <v>90</v>
      </c>
      <c r="D382" s="18">
        <v>10000</v>
      </c>
      <c r="E382" s="18"/>
      <c r="F382" s="18"/>
      <c r="G382" s="17"/>
      <c r="H382" s="17"/>
      <c r="I382" s="17"/>
    </row>
    <row r="383" spans="2:9" ht="24" x14ac:dyDescent="0.3">
      <c r="B383" s="19"/>
      <c r="C383" s="17"/>
      <c r="D383" s="18"/>
      <c r="E383" s="18"/>
      <c r="F383" s="18"/>
      <c r="G383" s="17"/>
      <c r="H383" s="17"/>
      <c r="I383" s="17"/>
    </row>
    <row r="384" spans="2:9" ht="24" x14ac:dyDescent="0.3">
      <c r="B384" s="19">
        <v>43685</v>
      </c>
      <c r="C384" s="17" t="s">
        <v>259</v>
      </c>
      <c r="D384" s="18">
        <v>10000</v>
      </c>
      <c r="E384" s="18"/>
      <c r="F384" s="18" t="s">
        <v>260</v>
      </c>
      <c r="G384" s="17"/>
      <c r="H384" s="17"/>
      <c r="I384" s="17"/>
    </row>
    <row r="385" spans="2:9" ht="24" x14ac:dyDescent="0.3">
      <c r="B385" s="19"/>
      <c r="C385" s="17" t="s">
        <v>261</v>
      </c>
      <c r="D385" s="18">
        <v>6000</v>
      </c>
      <c r="E385" s="18"/>
      <c r="F385" s="18"/>
      <c r="G385" s="17"/>
      <c r="H385" s="17"/>
      <c r="I385" s="17"/>
    </row>
    <row r="386" spans="2:9" ht="24" x14ac:dyDescent="0.3">
      <c r="B386" s="19"/>
      <c r="C386" s="17"/>
      <c r="D386" s="18"/>
      <c r="E386" s="18"/>
      <c r="F386" s="18"/>
      <c r="G386" s="17"/>
      <c r="H386" s="17"/>
      <c r="I386" s="17"/>
    </row>
    <row r="387" spans="2:9" ht="24" x14ac:dyDescent="0.3">
      <c r="B387" s="19"/>
      <c r="C387" s="17"/>
      <c r="D387" s="18"/>
      <c r="E387" s="18"/>
      <c r="F387" s="18"/>
      <c r="G387" s="17"/>
      <c r="H387" s="17"/>
      <c r="I387" s="17"/>
    </row>
    <row r="388" spans="2:9" ht="24" x14ac:dyDescent="0.3">
      <c r="B388" s="19"/>
      <c r="C388" s="17"/>
      <c r="D388" s="18"/>
      <c r="E388" s="18"/>
      <c r="F388" s="18"/>
      <c r="G388" s="17"/>
      <c r="H388" s="17"/>
      <c r="I388" s="17"/>
    </row>
    <row r="389" spans="2:9" ht="24" x14ac:dyDescent="0.3">
      <c r="B389" s="19">
        <v>43716</v>
      </c>
      <c r="C389" s="17" t="s">
        <v>3</v>
      </c>
      <c r="D389" s="18"/>
      <c r="E389" s="18">
        <v>1034000</v>
      </c>
      <c r="F389" s="18"/>
      <c r="G389" s="17"/>
      <c r="H389" s="17"/>
      <c r="I389" s="17"/>
    </row>
    <row r="390" spans="2:9" ht="24" x14ac:dyDescent="0.3">
      <c r="B390" s="19">
        <v>43716</v>
      </c>
      <c r="C390" s="17" t="s">
        <v>262</v>
      </c>
      <c r="D390" s="18">
        <v>1000</v>
      </c>
      <c r="E390" s="18"/>
      <c r="F390" s="18"/>
      <c r="G390" s="17"/>
      <c r="H390" s="17"/>
      <c r="I390" s="17"/>
    </row>
    <row r="391" spans="2:9" ht="24" x14ac:dyDescent="0.3">
      <c r="B391" s="19"/>
      <c r="C391" s="17" t="s">
        <v>263</v>
      </c>
      <c r="D391" s="18">
        <v>1000</v>
      </c>
      <c r="E391" s="18"/>
      <c r="F391" s="18"/>
      <c r="G391" s="17"/>
      <c r="H391" s="17"/>
      <c r="I391" s="17"/>
    </row>
    <row r="392" spans="2:9" ht="24" x14ac:dyDescent="0.3">
      <c r="B392" s="19"/>
      <c r="C392" s="17" t="s">
        <v>264</v>
      </c>
      <c r="D392" s="18">
        <v>28000</v>
      </c>
      <c r="E392" s="18"/>
      <c r="F392" s="18"/>
      <c r="G392" s="17"/>
      <c r="H392" s="17"/>
      <c r="I392" s="17"/>
    </row>
    <row r="393" spans="2:9" ht="24" x14ac:dyDescent="0.3">
      <c r="B393" s="19"/>
      <c r="C393" s="17" t="s">
        <v>207</v>
      </c>
      <c r="D393" s="18">
        <v>40000</v>
      </c>
      <c r="E393" s="18"/>
      <c r="F393" s="18"/>
      <c r="G393" s="17"/>
      <c r="H393" s="17"/>
      <c r="I393" s="17"/>
    </row>
    <row r="394" spans="2:9" ht="24" x14ac:dyDescent="0.3">
      <c r="B394" s="19"/>
      <c r="C394" s="17" t="s">
        <v>196</v>
      </c>
      <c r="D394" s="18">
        <v>40000</v>
      </c>
      <c r="E394" s="18"/>
      <c r="F394" s="18"/>
      <c r="G394" s="17"/>
      <c r="H394" s="17"/>
      <c r="I394" s="17"/>
    </row>
    <row r="395" spans="2:9" ht="24" x14ac:dyDescent="0.3">
      <c r="B395" s="19"/>
      <c r="C395" s="17" t="s">
        <v>42</v>
      </c>
      <c r="D395" s="18">
        <v>4000</v>
      </c>
      <c r="E395" s="18"/>
      <c r="F395" s="18"/>
      <c r="G395" s="17"/>
      <c r="H395" s="17"/>
      <c r="I395" s="17"/>
    </row>
    <row r="396" spans="2:9" ht="24" x14ac:dyDescent="0.3">
      <c r="B396" s="19"/>
      <c r="C396" s="17" t="s">
        <v>265</v>
      </c>
      <c r="D396" s="18">
        <v>4500</v>
      </c>
      <c r="E396" s="18"/>
      <c r="F396" s="18"/>
      <c r="G396" s="17"/>
      <c r="H396" s="17"/>
      <c r="I396" s="17"/>
    </row>
    <row r="397" spans="2:9" ht="24" x14ac:dyDescent="0.3">
      <c r="B397" s="19"/>
      <c r="C397" s="17" t="s">
        <v>266</v>
      </c>
      <c r="D397" s="18">
        <v>50000</v>
      </c>
      <c r="E397" s="18"/>
      <c r="F397" s="18"/>
      <c r="G397" s="17"/>
      <c r="H397" s="17"/>
      <c r="I397" s="17"/>
    </row>
    <row r="398" spans="2:9" ht="24" x14ac:dyDescent="0.3">
      <c r="B398" s="19"/>
      <c r="C398" s="17" t="s">
        <v>162</v>
      </c>
      <c r="D398" s="18">
        <v>100000</v>
      </c>
      <c r="E398" s="18"/>
      <c r="F398" s="18" t="s">
        <v>47</v>
      </c>
      <c r="G398" s="17"/>
      <c r="H398" s="17"/>
      <c r="I398" s="17"/>
    </row>
    <row r="399" spans="2:9" ht="24" x14ac:dyDescent="0.3">
      <c r="B399" s="19"/>
      <c r="C399" s="17"/>
      <c r="D399" s="18"/>
      <c r="E399" s="18"/>
      <c r="F399" s="18"/>
      <c r="G399" s="17"/>
      <c r="H399" s="17"/>
      <c r="I399" s="17"/>
    </row>
    <row r="400" spans="2:9" ht="24" x14ac:dyDescent="0.3">
      <c r="B400" s="19">
        <v>43686</v>
      </c>
      <c r="C400" s="17" t="s">
        <v>267</v>
      </c>
      <c r="D400" s="18">
        <v>700000</v>
      </c>
      <c r="E400" s="18"/>
      <c r="F400" s="18"/>
      <c r="G400" s="17"/>
      <c r="H400" s="17"/>
      <c r="I400" s="17"/>
    </row>
    <row r="401" spans="2:9" ht="24" x14ac:dyDescent="0.3">
      <c r="B401" s="19"/>
      <c r="C401" s="17"/>
      <c r="D401" s="18"/>
      <c r="E401" s="18"/>
      <c r="F401" s="18"/>
      <c r="G401" s="17"/>
      <c r="H401" s="17"/>
      <c r="I401" s="17"/>
    </row>
    <row r="402" spans="2:9" ht="24" x14ac:dyDescent="0.3">
      <c r="B402" s="19">
        <v>43746</v>
      </c>
      <c r="C402" s="17" t="s">
        <v>268</v>
      </c>
      <c r="D402" s="18">
        <v>40000</v>
      </c>
      <c r="E402" s="18"/>
      <c r="F402" s="18"/>
      <c r="G402" s="17"/>
      <c r="H402" s="17"/>
      <c r="I402" s="17"/>
    </row>
    <row r="403" spans="2:9" ht="24" x14ac:dyDescent="0.3">
      <c r="B403" s="19"/>
      <c r="C403" s="17" t="s">
        <v>73</v>
      </c>
      <c r="D403" s="18">
        <v>4000</v>
      </c>
      <c r="E403" s="18"/>
      <c r="F403" s="18"/>
      <c r="G403" s="17"/>
      <c r="H403" s="17"/>
      <c r="I403" s="17"/>
    </row>
    <row r="404" spans="2:9" ht="24" x14ac:dyDescent="0.3">
      <c r="B404" s="19"/>
      <c r="C404" s="17" t="s">
        <v>108</v>
      </c>
      <c r="D404" s="18">
        <v>8000</v>
      </c>
      <c r="E404" s="18"/>
      <c r="F404" s="18"/>
      <c r="G404" s="17"/>
      <c r="H404" s="17"/>
      <c r="I404" s="17"/>
    </row>
    <row r="405" spans="2:9" ht="24" x14ac:dyDescent="0.3">
      <c r="B405" s="19"/>
      <c r="C405" s="17" t="s">
        <v>135</v>
      </c>
      <c r="D405" s="18">
        <v>6000</v>
      </c>
      <c r="E405" s="18"/>
      <c r="F405" s="18"/>
      <c r="G405" s="17"/>
      <c r="H405" s="17"/>
      <c r="I405" s="17"/>
    </row>
    <row r="406" spans="2:9" ht="24" x14ac:dyDescent="0.3">
      <c r="B406" s="19"/>
      <c r="C406" s="17" t="s">
        <v>269</v>
      </c>
      <c r="D406" s="18">
        <v>145000</v>
      </c>
      <c r="E406" s="18"/>
      <c r="F406" s="18"/>
      <c r="G406" s="17"/>
      <c r="H406" s="17"/>
      <c r="I406" s="17"/>
    </row>
    <row r="407" spans="2:9" ht="24" x14ac:dyDescent="0.3">
      <c r="B407" s="19"/>
      <c r="C407" s="17" t="s">
        <v>270</v>
      </c>
      <c r="D407" s="18">
        <v>160000</v>
      </c>
      <c r="E407" s="18"/>
      <c r="F407" s="18"/>
      <c r="G407" s="17"/>
      <c r="H407" s="17"/>
      <c r="I407" s="17"/>
    </row>
    <row r="408" spans="2:9" ht="24" x14ac:dyDescent="0.3">
      <c r="B408" s="19"/>
      <c r="C408" s="17" t="s">
        <v>34</v>
      </c>
      <c r="D408" s="18">
        <v>5000</v>
      </c>
      <c r="E408" s="18"/>
      <c r="F408" s="18"/>
      <c r="G408" s="17"/>
      <c r="H408" s="17"/>
      <c r="I408" s="17"/>
    </row>
    <row r="409" spans="2:9" ht="24" x14ac:dyDescent="0.3">
      <c r="B409" s="19"/>
      <c r="C409" s="17" t="s">
        <v>126</v>
      </c>
      <c r="D409" s="18">
        <v>4000</v>
      </c>
      <c r="E409" s="18"/>
      <c r="F409" s="18"/>
      <c r="G409" s="17"/>
      <c r="H409" s="17"/>
      <c r="I409" s="17"/>
    </row>
    <row r="410" spans="2:9" ht="24" x14ac:dyDescent="0.3">
      <c r="B410" s="19"/>
      <c r="C410" s="17" t="s">
        <v>271</v>
      </c>
      <c r="D410" s="18">
        <v>2000</v>
      </c>
      <c r="E410" s="18"/>
      <c r="F410" s="18"/>
      <c r="G410" s="17"/>
      <c r="H410" s="17"/>
      <c r="I410" s="17"/>
    </row>
    <row r="411" spans="2:9" ht="24" x14ac:dyDescent="0.3">
      <c r="B411" s="19"/>
      <c r="C411" s="17" t="s">
        <v>272</v>
      </c>
      <c r="D411" s="18">
        <v>3000</v>
      </c>
      <c r="E411" s="18"/>
      <c r="F411" s="18">
        <v>377000</v>
      </c>
      <c r="G411" s="17"/>
      <c r="H411" s="17"/>
      <c r="I411" s="17"/>
    </row>
    <row r="412" spans="2:9" ht="24" x14ac:dyDescent="0.3">
      <c r="B412" s="19"/>
      <c r="C412" s="17"/>
      <c r="D412" s="18"/>
      <c r="E412" s="18"/>
      <c r="F412" s="18"/>
      <c r="G412" s="17"/>
      <c r="H412" s="17"/>
      <c r="I412" s="17"/>
    </row>
    <row r="413" spans="2:9" ht="24" x14ac:dyDescent="0.3">
      <c r="B413" s="19">
        <v>43746</v>
      </c>
      <c r="C413" s="17" t="s">
        <v>273</v>
      </c>
      <c r="D413" s="18">
        <v>8000</v>
      </c>
      <c r="E413" s="18"/>
      <c r="F413" s="18" t="s">
        <v>260</v>
      </c>
      <c r="G413" s="17"/>
      <c r="H413" s="17"/>
      <c r="I413" s="17"/>
    </row>
    <row r="414" spans="2:9" ht="24" x14ac:dyDescent="0.3">
      <c r="B414" s="19"/>
      <c r="C414" s="17"/>
      <c r="D414" s="18"/>
      <c r="E414" s="18"/>
      <c r="F414" s="18"/>
      <c r="G414" s="17"/>
      <c r="H414" s="17"/>
      <c r="I414" s="17"/>
    </row>
    <row r="415" spans="2:9" ht="24" x14ac:dyDescent="0.3">
      <c r="B415" s="19">
        <v>43777</v>
      </c>
      <c r="C415" s="17" t="s">
        <v>274</v>
      </c>
      <c r="D415" s="18">
        <v>12000</v>
      </c>
      <c r="E415" s="18"/>
      <c r="F415" s="18"/>
      <c r="G415" s="17"/>
      <c r="H415" s="17"/>
      <c r="I415" s="17"/>
    </row>
    <row r="416" spans="2:9" ht="24" x14ac:dyDescent="0.3">
      <c r="B416" s="19"/>
      <c r="C416" s="17" t="s">
        <v>73</v>
      </c>
      <c r="D416" s="18">
        <v>3000</v>
      </c>
      <c r="E416" s="18"/>
      <c r="F416" s="18"/>
      <c r="G416" s="17"/>
      <c r="H416" s="17"/>
      <c r="I416" s="17"/>
    </row>
    <row r="417" spans="1:9" ht="24" x14ac:dyDescent="0.3">
      <c r="B417" s="19"/>
      <c r="C417" s="17" t="s">
        <v>43</v>
      </c>
      <c r="D417" s="18">
        <v>4000</v>
      </c>
      <c r="E417" s="18"/>
      <c r="F417" s="18"/>
      <c r="G417" s="17"/>
      <c r="H417" s="17"/>
      <c r="I417" s="17"/>
    </row>
    <row r="418" spans="1:9" ht="24" x14ac:dyDescent="0.3">
      <c r="B418" s="19"/>
      <c r="C418" s="17" t="s">
        <v>275</v>
      </c>
      <c r="D418" s="18">
        <v>400000</v>
      </c>
      <c r="E418" s="18"/>
      <c r="F418" s="18"/>
      <c r="G418" s="17"/>
      <c r="H418" s="17"/>
      <c r="I418" s="17"/>
    </row>
    <row r="419" spans="1:9" ht="24" x14ac:dyDescent="0.3">
      <c r="B419" s="19"/>
      <c r="C419" s="17" t="s">
        <v>42</v>
      </c>
      <c r="D419" s="18">
        <v>15000</v>
      </c>
      <c r="E419" s="18"/>
      <c r="F419" s="18"/>
      <c r="G419" s="17"/>
      <c r="H419" s="17"/>
      <c r="I419" s="17"/>
    </row>
    <row r="420" spans="1:9" ht="24" x14ac:dyDescent="0.3">
      <c r="B420" s="19"/>
      <c r="C420" s="17" t="s">
        <v>276</v>
      </c>
      <c r="D420" s="18">
        <v>1000</v>
      </c>
      <c r="E420" s="18"/>
      <c r="F420" s="18"/>
      <c r="G420" s="17"/>
      <c r="H420" s="17"/>
      <c r="I420" s="17"/>
    </row>
    <row r="421" spans="1:9" ht="24" x14ac:dyDescent="0.3">
      <c r="B421" s="19"/>
      <c r="C421" s="17"/>
      <c r="D421" s="18"/>
      <c r="E421" s="18"/>
      <c r="F421" s="18"/>
      <c r="G421" s="17"/>
      <c r="H421" s="17"/>
      <c r="I421" s="17"/>
    </row>
    <row r="422" spans="1:9" ht="24" x14ac:dyDescent="0.3">
      <c r="B422" s="19">
        <v>43777</v>
      </c>
      <c r="C422" s="17" t="s">
        <v>277</v>
      </c>
      <c r="D422" s="18">
        <v>6000</v>
      </c>
      <c r="E422" s="18"/>
      <c r="F422" s="18" t="s">
        <v>260</v>
      </c>
      <c r="G422" s="17"/>
      <c r="H422" s="17"/>
      <c r="I422" s="17"/>
    </row>
    <row r="423" spans="1:9" ht="24" x14ac:dyDescent="0.3">
      <c r="B423" s="19"/>
      <c r="C423" s="17" t="s">
        <v>278</v>
      </c>
      <c r="D423" s="18"/>
      <c r="E423" s="18"/>
      <c r="F423" s="18"/>
      <c r="G423" s="17"/>
      <c r="H423" s="17"/>
      <c r="I423" s="17"/>
    </row>
    <row r="424" spans="1:9" ht="24" x14ac:dyDescent="0.3">
      <c r="A424" s="15"/>
      <c r="B424" s="19">
        <v>43778</v>
      </c>
      <c r="C424" s="17" t="s">
        <v>3</v>
      </c>
      <c r="D424" s="18"/>
      <c r="E424" s="18">
        <v>500000</v>
      </c>
      <c r="F424" s="18"/>
      <c r="G424" s="17"/>
      <c r="H424" s="17"/>
      <c r="I424" s="17"/>
    </row>
    <row r="425" spans="1:9" ht="24" x14ac:dyDescent="0.3">
      <c r="B425" s="19">
        <v>43777</v>
      </c>
      <c r="C425" s="17" t="s">
        <v>279</v>
      </c>
      <c r="D425" s="18">
        <v>10000</v>
      </c>
      <c r="E425" s="18"/>
      <c r="F425" s="18"/>
      <c r="G425" s="17"/>
      <c r="H425" s="17"/>
      <c r="I425" s="17"/>
    </row>
    <row r="426" spans="1:9" ht="24" x14ac:dyDescent="0.3">
      <c r="B426" s="19"/>
      <c r="C426" s="17"/>
      <c r="D426" s="18"/>
      <c r="E426" s="18"/>
      <c r="F426" s="18"/>
      <c r="G426" s="17"/>
      <c r="H426" s="17"/>
      <c r="I426" s="17"/>
    </row>
    <row r="427" spans="1:9" ht="24" x14ac:dyDescent="0.3">
      <c r="A427" s="15"/>
      <c r="B427" s="19">
        <v>43807</v>
      </c>
      <c r="C427" s="17" t="s">
        <v>3</v>
      </c>
      <c r="D427" s="18"/>
      <c r="E427" s="18">
        <v>1500000</v>
      </c>
      <c r="F427" s="18"/>
      <c r="G427" s="17"/>
      <c r="H427" s="17"/>
      <c r="I427" s="17"/>
    </row>
    <row r="428" spans="1:9" ht="24" x14ac:dyDescent="0.3">
      <c r="A428" s="15"/>
      <c r="B428" s="19">
        <v>43807</v>
      </c>
      <c r="C428" s="17" t="s">
        <v>3</v>
      </c>
      <c r="D428" s="18"/>
      <c r="E428" s="18">
        <v>500000</v>
      </c>
      <c r="F428" s="18"/>
      <c r="G428" s="17"/>
      <c r="H428" s="17"/>
      <c r="I428" s="17"/>
    </row>
    <row r="429" spans="1:9" ht="24" x14ac:dyDescent="0.3">
      <c r="B429" s="19">
        <v>43807</v>
      </c>
      <c r="C429" s="17" t="s">
        <v>280</v>
      </c>
      <c r="D429" s="18">
        <v>4000</v>
      </c>
      <c r="E429" s="18"/>
      <c r="F429" s="18"/>
      <c r="G429" s="17"/>
      <c r="H429" s="17"/>
      <c r="I429" s="17"/>
    </row>
    <row r="430" spans="1:9" ht="24" x14ac:dyDescent="0.3">
      <c r="B430" s="19"/>
      <c r="C430" s="17" t="s">
        <v>281</v>
      </c>
      <c r="D430" s="18">
        <v>101200</v>
      </c>
      <c r="E430" s="18"/>
      <c r="F430" s="18"/>
      <c r="G430" s="17"/>
      <c r="H430" s="17"/>
      <c r="I430" s="17"/>
    </row>
    <row r="431" spans="1:9" ht="24" x14ac:dyDescent="0.3">
      <c r="B431" s="19"/>
      <c r="C431" s="17" t="s">
        <v>17</v>
      </c>
      <c r="D431" s="18">
        <v>10500</v>
      </c>
      <c r="E431" s="18"/>
      <c r="F431" s="18"/>
      <c r="G431" s="17"/>
      <c r="H431" s="17"/>
      <c r="I431" s="17"/>
    </row>
    <row r="432" spans="1:9" ht="24" x14ac:dyDescent="0.3">
      <c r="B432" s="19"/>
      <c r="C432" s="17" t="s">
        <v>282</v>
      </c>
      <c r="D432" s="18">
        <v>7500</v>
      </c>
      <c r="E432" s="18"/>
      <c r="F432" s="18"/>
      <c r="G432" s="17"/>
      <c r="H432" s="17"/>
      <c r="I432" s="17"/>
    </row>
    <row r="433" spans="1:9" ht="24" x14ac:dyDescent="0.3">
      <c r="B433" s="19"/>
      <c r="C433" s="17" t="s">
        <v>283</v>
      </c>
      <c r="D433" s="18">
        <v>570000</v>
      </c>
      <c r="E433" s="18"/>
      <c r="F433" s="18"/>
      <c r="G433" s="17"/>
      <c r="H433" s="17"/>
      <c r="I433" s="17"/>
    </row>
    <row r="434" spans="1:9" ht="24" x14ac:dyDescent="0.3">
      <c r="B434" s="19"/>
      <c r="C434" s="17" t="s">
        <v>284</v>
      </c>
      <c r="D434" s="18">
        <v>100000</v>
      </c>
      <c r="E434" s="18"/>
      <c r="F434" s="18"/>
      <c r="G434" s="17"/>
      <c r="H434" s="17"/>
      <c r="I434" s="17"/>
    </row>
    <row r="435" spans="1:9" ht="24" x14ac:dyDescent="0.3">
      <c r="B435" s="19"/>
      <c r="C435" s="17" t="s">
        <v>285</v>
      </c>
      <c r="D435" s="18">
        <v>143000</v>
      </c>
      <c r="E435" s="18"/>
      <c r="F435" s="18"/>
      <c r="G435" s="18"/>
      <c r="H435" s="17"/>
      <c r="I435" s="17"/>
    </row>
    <row r="436" spans="1:9" ht="24" x14ac:dyDescent="0.3">
      <c r="B436" s="19"/>
      <c r="C436" s="17"/>
      <c r="D436" s="18"/>
      <c r="E436" s="18"/>
      <c r="F436" s="18"/>
      <c r="G436" s="17"/>
      <c r="H436" s="17"/>
      <c r="I436" s="17"/>
    </row>
    <row r="437" spans="1:9" ht="24" x14ac:dyDescent="0.3">
      <c r="B437" s="19">
        <v>43807</v>
      </c>
      <c r="C437" s="17" t="s">
        <v>286</v>
      </c>
      <c r="D437" s="18">
        <v>10000</v>
      </c>
      <c r="E437" s="18"/>
      <c r="F437" s="18"/>
      <c r="G437" s="17"/>
      <c r="H437" s="17"/>
      <c r="I437" s="17"/>
    </row>
    <row r="438" spans="1:9" ht="24" x14ac:dyDescent="0.3">
      <c r="B438" s="19"/>
      <c r="C438" s="17" t="s">
        <v>287</v>
      </c>
      <c r="D438" s="18">
        <v>36000</v>
      </c>
      <c r="E438" s="18"/>
      <c r="F438" s="18"/>
      <c r="G438" s="17"/>
      <c r="H438" s="17"/>
      <c r="I438" s="17"/>
    </row>
    <row r="439" spans="1:9" ht="24" x14ac:dyDescent="0.3">
      <c r="B439" s="19"/>
      <c r="C439" s="17" t="s">
        <v>34</v>
      </c>
      <c r="D439" s="18">
        <v>5000</v>
      </c>
      <c r="E439" s="18"/>
      <c r="F439" s="18"/>
      <c r="G439" s="17"/>
      <c r="H439" s="17"/>
      <c r="I439" s="17"/>
    </row>
    <row r="440" spans="1:9" ht="24" x14ac:dyDescent="0.3">
      <c r="B440" s="19"/>
      <c r="C440" s="17" t="s">
        <v>288</v>
      </c>
      <c r="D440" s="18">
        <v>315000</v>
      </c>
      <c r="E440" s="18"/>
      <c r="F440" s="18"/>
      <c r="G440" s="17"/>
      <c r="H440" s="17"/>
      <c r="I440" s="17"/>
    </row>
    <row r="441" spans="1:9" ht="24" x14ac:dyDescent="0.3">
      <c r="B441" s="19"/>
      <c r="C441" s="17" t="s">
        <v>289</v>
      </c>
      <c r="D441" s="18">
        <v>160000</v>
      </c>
      <c r="E441" s="18"/>
      <c r="F441" s="18"/>
      <c r="G441" s="17"/>
      <c r="H441" s="17"/>
      <c r="I441" s="17"/>
    </row>
    <row r="442" spans="1:9" ht="24" x14ac:dyDescent="0.3">
      <c r="B442" s="19"/>
      <c r="C442" s="17" t="s">
        <v>290</v>
      </c>
      <c r="D442" s="18">
        <v>64000</v>
      </c>
      <c r="E442" s="18"/>
      <c r="F442" s="18"/>
      <c r="G442" s="17"/>
      <c r="H442" s="17"/>
      <c r="I442" s="17"/>
    </row>
    <row r="443" spans="1:9" ht="24" x14ac:dyDescent="0.3">
      <c r="B443" s="19"/>
      <c r="C443" s="17" t="s">
        <v>291</v>
      </c>
      <c r="D443" s="18">
        <v>10000</v>
      </c>
      <c r="E443" s="18"/>
      <c r="F443" s="18"/>
      <c r="G443" s="17"/>
      <c r="H443" s="17"/>
      <c r="I443" s="17"/>
    </row>
    <row r="444" spans="1:9" ht="24" x14ac:dyDescent="0.3">
      <c r="B444" s="19"/>
      <c r="C444" s="17" t="s">
        <v>292</v>
      </c>
      <c r="D444" s="18">
        <v>72000</v>
      </c>
      <c r="E444" s="18"/>
      <c r="F444" s="18"/>
      <c r="G444" s="17"/>
      <c r="H444" s="17"/>
      <c r="I444" s="17"/>
    </row>
    <row r="445" spans="1:9" ht="24" x14ac:dyDescent="0.3">
      <c r="B445" s="19"/>
      <c r="C445" s="17" t="s">
        <v>293</v>
      </c>
      <c r="D445" s="18">
        <v>6000</v>
      </c>
      <c r="E445" s="18"/>
      <c r="F445" s="18"/>
      <c r="G445" s="17"/>
      <c r="H445" s="17"/>
      <c r="I445" s="17"/>
    </row>
    <row r="446" spans="1:9" ht="24" x14ac:dyDescent="0.3">
      <c r="B446" s="19"/>
      <c r="C446" s="17" t="s">
        <v>126</v>
      </c>
      <c r="D446" s="18">
        <v>4000</v>
      </c>
      <c r="E446" s="18"/>
      <c r="F446" s="18"/>
      <c r="G446" s="17"/>
      <c r="H446" s="17"/>
      <c r="I446" s="17"/>
    </row>
    <row r="447" spans="1:9" ht="24" x14ac:dyDescent="0.3">
      <c r="B447" s="19"/>
      <c r="C447" s="17" t="s">
        <v>108</v>
      </c>
      <c r="D447" s="18">
        <v>9000</v>
      </c>
      <c r="E447" s="18"/>
      <c r="F447" s="18"/>
      <c r="G447" s="17"/>
      <c r="H447" s="17"/>
      <c r="I447" s="17"/>
    </row>
    <row r="448" spans="1:9" ht="24" x14ac:dyDescent="0.3">
      <c r="A448" s="15"/>
      <c r="B448" s="17"/>
      <c r="C448" s="17" t="s">
        <v>42</v>
      </c>
      <c r="D448" s="18">
        <v>15000</v>
      </c>
      <c r="E448" s="17"/>
      <c r="F448" s="18"/>
      <c r="G448" s="17"/>
      <c r="H448" s="17"/>
      <c r="I448" s="17"/>
    </row>
    <row r="449" spans="2:9" ht="24" x14ac:dyDescent="0.3">
      <c r="B449" s="19"/>
      <c r="C449" s="17" t="s">
        <v>294</v>
      </c>
      <c r="D449" s="18">
        <v>1000</v>
      </c>
      <c r="E449" s="18"/>
      <c r="F449" s="17"/>
      <c r="G449" s="17"/>
      <c r="H449" s="17"/>
      <c r="I449" s="17"/>
    </row>
    <row r="450" spans="2:9" ht="24" x14ac:dyDescent="0.3">
      <c r="B450" s="19"/>
      <c r="C450" s="17" t="s">
        <v>295</v>
      </c>
      <c r="D450" s="18">
        <v>1000</v>
      </c>
      <c r="E450" s="18"/>
      <c r="F450" s="17"/>
      <c r="G450" s="17"/>
      <c r="H450" s="17"/>
      <c r="I450" s="17"/>
    </row>
    <row r="451" spans="2:9" ht="24" x14ac:dyDescent="0.3">
      <c r="B451" s="19"/>
      <c r="C451" s="17" t="s">
        <v>296</v>
      </c>
      <c r="D451" s="18">
        <v>3000</v>
      </c>
      <c r="E451" s="18"/>
      <c r="F451" s="17"/>
      <c r="G451" s="17"/>
      <c r="H451" s="17"/>
      <c r="I451" s="17"/>
    </row>
    <row r="452" spans="2:9" ht="24" x14ac:dyDescent="0.3">
      <c r="B452" s="19"/>
      <c r="C452" s="17" t="s">
        <v>297</v>
      </c>
      <c r="D452" s="18">
        <v>1000</v>
      </c>
      <c r="E452" s="18"/>
      <c r="F452" s="17"/>
      <c r="G452" s="17"/>
      <c r="H452" s="17"/>
      <c r="I452" s="17"/>
    </row>
    <row r="453" spans="2:9" ht="24" x14ac:dyDescent="0.3">
      <c r="B453" s="19"/>
      <c r="C453" s="17" t="s">
        <v>271</v>
      </c>
      <c r="D453" s="18">
        <v>1500</v>
      </c>
      <c r="E453" s="18"/>
      <c r="F453" s="17"/>
      <c r="G453" s="17"/>
      <c r="H453" s="17"/>
      <c r="I453" s="17"/>
    </row>
    <row r="454" spans="2:9" ht="24" x14ac:dyDescent="0.3">
      <c r="B454" s="19"/>
      <c r="C454" s="17" t="s">
        <v>298</v>
      </c>
      <c r="D454" s="18">
        <v>3000</v>
      </c>
      <c r="E454" s="18"/>
      <c r="F454" s="17"/>
      <c r="G454" s="17"/>
      <c r="H454" s="17"/>
      <c r="I454" s="17"/>
    </row>
    <row r="455" spans="2:9" ht="24" x14ac:dyDescent="0.3">
      <c r="B455" s="19"/>
      <c r="C455" s="17"/>
      <c r="D455" s="18"/>
      <c r="E455" s="18"/>
      <c r="F455" s="17"/>
      <c r="G455" s="17"/>
      <c r="H455" s="17"/>
      <c r="I455" s="17"/>
    </row>
    <row r="456" spans="2:9" ht="24" x14ac:dyDescent="0.3">
      <c r="B456" s="19" t="s">
        <v>299</v>
      </c>
      <c r="C456" s="17" t="s">
        <v>300</v>
      </c>
      <c r="D456" s="18">
        <v>150000</v>
      </c>
      <c r="E456" s="18"/>
      <c r="F456" s="17"/>
      <c r="G456" s="17"/>
      <c r="H456" s="17"/>
      <c r="I456" s="17"/>
    </row>
    <row r="457" spans="2:9" ht="24" x14ac:dyDescent="0.3">
      <c r="B457" s="19"/>
      <c r="C457" s="17" t="s">
        <v>268</v>
      </c>
      <c r="D457" s="18">
        <v>40000</v>
      </c>
      <c r="E457" s="18"/>
      <c r="F457" s="17"/>
      <c r="G457" s="17"/>
      <c r="H457" s="17"/>
      <c r="I457" s="17"/>
    </row>
    <row r="458" spans="2:9" ht="24" x14ac:dyDescent="0.3">
      <c r="B458" s="19"/>
      <c r="C458" s="17" t="s">
        <v>301</v>
      </c>
      <c r="D458" s="18">
        <v>9000</v>
      </c>
      <c r="E458" s="18"/>
      <c r="F458" s="17"/>
      <c r="G458" s="17"/>
      <c r="H458" s="17"/>
      <c r="I458" s="17"/>
    </row>
    <row r="459" spans="2:9" ht="24" x14ac:dyDescent="0.3">
      <c r="B459" s="19"/>
      <c r="C459" s="17" t="s">
        <v>42</v>
      </c>
      <c r="D459" s="18">
        <v>18000</v>
      </c>
      <c r="E459" s="18"/>
      <c r="F459" s="17"/>
      <c r="G459" s="17"/>
      <c r="H459" s="17"/>
      <c r="I459" s="17"/>
    </row>
    <row r="460" spans="2:9" ht="24" x14ac:dyDescent="0.3">
      <c r="B460" s="19"/>
      <c r="C460" s="17" t="s">
        <v>271</v>
      </c>
      <c r="D460" s="18">
        <v>2000</v>
      </c>
      <c r="E460" s="18"/>
      <c r="F460" s="17"/>
      <c r="G460" s="17"/>
      <c r="H460" s="17"/>
      <c r="I460" s="17"/>
    </row>
    <row r="461" spans="2:9" ht="24" x14ac:dyDescent="0.3">
      <c r="B461" s="19"/>
      <c r="C461" s="17" t="s">
        <v>302</v>
      </c>
      <c r="D461" s="18">
        <v>14000</v>
      </c>
      <c r="E461" s="18"/>
      <c r="F461" s="17"/>
      <c r="G461" s="17"/>
      <c r="H461" s="17"/>
      <c r="I461" s="17"/>
    </row>
    <row r="462" spans="2:9" ht="24" x14ac:dyDescent="0.3">
      <c r="B462" s="17"/>
      <c r="C462" s="17"/>
      <c r="D462" s="17"/>
      <c r="E462" s="17"/>
      <c r="F462" s="17"/>
      <c r="G462" s="17"/>
      <c r="H462" s="17"/>
      <c r="I462" s="17"/>
    </row>
    <row r="463" spans="2:9" ht="24" x14ac:dyDescent="0.3">
      <c r="B463" s="19" t="s">
        <v>303</v>
      </c>
      <c r="C463" s="17" t="s">
        <v>304</v>
      </c>
      <c r="D463" s="18">
        <v>37000</v>
      </c>
      <c r="E463" s="18"/>
      <c r="F463" s="17"/>
      <c r="G463" s="17"/>
      <c r="H463" s="17"/>
      <c r="I463" s="17"/>
    </row>
    <row r="464" spans="2:9" ht="24" x14ac:dyDescent="0.3">
      <c r="B464" s="19"/>
      <c r="C464" s="17" t="s">
        <v>305</v>
      </c>
      <c r="D464" s="18">
        <v>12150</v>
      </c>
      <c r="E464" s="18"/>
      <c r="F464" s="17"/>
      <c r="G464" s="17"/>
      <c r="H464" s="17"/>
      <c r="I464" s="17"/>
    </row>
    <row r="465" spans="2:9" ht="24" x14ac:dyDescent="0.3">
      <c r="B465" s="19"/>
      <c r="C465" s="17" t="s">
        <v>306</v>
      </c>
      <c r="D465" s="18">
        <v>84000</v>
      </c>
      <c r="E465" s="18"/>
      <c r="F465" s="17"/>
      <c r="G465" s="17"/>
      <c r="H465" s="17"/>
      <c r="I465" s="17"/>
    </row>
    <row r="466" spans="2:9" ht="24" x14ac:dyDescent="0.3">
      <c r="B466" s="19"/>
      <c r="C466" s="17" t="s">
        <v>307</v>
      </c>
      <c r="D466" s="18">
        <v>15000</v>
      </c>
      <c r="E466" s="18"/>
      <c r="F466" s="17"/>
      <c r="G466" s="17"/>
      <c r="H466" s="17"/>
      <c r="I466" s="17"/>
    </row>
    <row r="467" spans="2:9" ht="24" x14ac:dyDescent="0.3">
      <c r="B467" s="19"/>
      <c r="C467" s="17"/>
      <c r="D467" s="18"/>
      <c r="E467" s="18"/>
      <c r="F467" s="17"/>
      <c r="G467" s="17"/>
      <c r="H467" s="17"/>
      <c r="I467" s="17"/>
    </row>
    <row r="468" spans="2:9" ht="24" x14ac:dyDescent="0.3">
      <c r="B468" s="19" t="s">
        <v>303</v>
      </c>
      <c r="C468" s="17" t="s">
        <v>308</v>
      </c>
      <c r="D468" s="18">
        <v>200000</v>
      </c>
      <c r="E468" s="18"/>
      <c r="F468" s="17"/>
      <c r="G468" s="17"/>
      <c r="H468" s="17"/>
      <c r="I468" s="17"/>
    </row>
    <row r="469" spans="2:9" ht="24" x14ac:dyDescent="0.3">
      <c r="B469" s="19"/>
      <c r="C469" s="17" t="s">
        <v>309</v>
      </c>
      <c r="D469" s="18">
        <v>20000</v>
      </c>
      <c r="E469" s="18"/>
      <c r="F469" s="17"/>
      <c r="G469" s="17"/>
      <c r="H469" s="17"/>
      <c r="I469" s="17"/>
    </row>
    <row r="470" spans="2:9" ht="24" x14ac:dyDescent="0.3">
      <c r="B470" s="19"/>
      <c r="C470" s="17" t="s">
        <v>310</v>
      </c>
      <c r="D470" s="18">
        <v>4500</v>
      </c>
      <c r="E470" s="18"/>
      <c r="F470" s="17"/>
      <c r="G470" s="17"/>
      <c r="H470" s="17"/>
      <c r="I470" s="17"/>
    </row>
    <row r="471" spans="2:9" ht="24" x14ac:dyDescent="0.3">
      <c r="B471" s="19"/>
      <c r="C471" s="17" t="s">
        <v>107</v>
      </c>
      <c r="D471" s="18">
        <v>1500</v>
      </c>
      <c r="E471" s="18"/>
      <c r="F471" s="17"/>
      <c r="G471" s="17"/>
      <c r="H471" s="17"/>
      <c r="I471" s="17"/>
    </row>
    <row r="472" spans="2:9" ht="24" x14ac:dyDescent="0.3">
      <c r="B472" s="19"/>
      <c r="C472" s="17" t="s">
        <v>42</v>
      </c>
      <c r="D472" s="18">
        <v>26400</v>
      </c>
      <c r="E472" s="18"/>
      <c r="F472" s="17"/>
      <c r="G472" s="17"/>
      <c r="H472" s="17"/>
      <c r="I472" s="17"/>
    </row>
    <row r="473" spans="2:9" ht="24" x14ac:dyDescent="0.3">
      <c r="B473" s="19"/>
      <c r="C473" s="17" t="s">
        <v>311</v>
      </c>
      <c r="D473" s="18">
        <v>10000</v>
      </c>
      <c r="E473" s="18"/>
      <c r="F473" s="17"/>
      <c r="G473" s="17"/>
      <c r="H473" s="17"/>
      <c r="I473" s="17"/>
    </row>
    <row r="474" spans="2:9" ht="24" x14ac:dyDescent="0.3">
      <c r="B474" s="19"/>
      <c r="C474" s="17" t="s">
        <v>312</v>
      </c>
      <c r="D474" s="18">
        <v>172000</v>
      </c>
      <c r="E474" s="18"/>
      <c r="F474" s="17"/>
      <c r="G474" s="17"/>
      <c r="H474" s="17"/>
      <c r="I474" s="17"/>
    </row>
    <row r="475" spans="2:9" ht="24" x14ac:dyDescent="0.3">
      <c r="B475" s="19"/>
      <c r="C475" s="17" t="s">
        <v>313</v>
      </c>
      <c r="D475" s="18">
        <v>76000</v>
      </c>
      <c r="E475" s="18"/>
      <c r="F475" s="17"/>
      <c r="G475" s="17"/>
      <c r="H475" s="17"/>
      <c r="I475" s="17"/>
    </row>
    <row r="476" spans="2:9" ht="24" x14ac:dyDescent="0.3">
      <c r="B476" s="19"/>
      <c r="C476" s="17" t="s">
        <v>271</v>
      </c>
      <c r="D476" s="18">
        <v>2000</v>
      </c>
      <c r="E476" s="18"/>
      <c r="F476" s="17"/>
      <c r="G476" s="17"/>
      <c r="H476" s="17"/>
      <c r="I476" s="17"/>
    </row>
    <row r="477" spans="2:9" ht="24" x14ac:dyDescent="0.3">
      <c r="B477" s="19"/>
      <c r="C477" s="17"/>
      <c r="D477" s="18"/>
      <c r="E477" s="18"/>
      <c r="F477" s="17"/>
      <c r="G477" s="17"/>
      <c r="H477" s="17"/>
      <c r="I477" s="17"/>
    </row>
    <row r="478" spans="2:9" ht="24" x14ac:dyDescent="0.3">
      <c r="B478" s="19"/>
      <c r="C478" s="17"/>
      <c r="D478" s="18"/>
      <c r="E478" s="18"/>
      <c r="F478" s="17"/>
      <c r="G478" s="17"/>
      <c r="H478" s="17"/>
      <c r="I478" s="17"/>
    </row>
    <row r="479" spans="2:9" ht="24" x14ac:dyDescent="0.3">
      <c r="B479" s="19" t="s">
        <v>314</v>
      </c>
      <c r="C479" s="17" t="s">
        <v>357</v>
      </c>
      <c r="D479" s="18">
        <v>200000</v>
      </c>
      <c r="E479" s="18"/>
      <c r="F479" s="17"/>
      <c r="G479" s="17"/>
      <c r="H479" s="17"/>
      <c r="I479" s="17"/>
    </row>
    <row r="480" spans="2:9" ht="24" x14ac:dyDescent="0.3">
      <c r="B480" s="19"/>
      <c r="C480" s="17" t="s">
        <v>315</v>
      </c>
      <c r="D480" s="18">
        <v>12000</v>
      </c>
      <c r="E480" s="18"/>
      <c r="F480" s="17"/>
      <c r="G480" s="17"/>
      <c r="H480" s="17"/>
      <c r="I480" s="17"/>
    </row>
    <row r="481" spans="1:9" ht="24" x14ac:dyDescent="0.3">
      <c r="B481" s="19"/>
      <c r="C481" s="17" t="s">
        <v>316</v>
      </c>
      <c r="D481" s="18">
        <v>10000</v>
      </c>
      <c r="E481" s="18"/>
      <c r="F481" s="17"/>
      <c r="G481" s="17"/>
      <c r="H481" s="17"/>
      <c r="I481" s="17"/>
    </row>
    <row r="482" spans="1:9" ht="24" x14ac:dyDescent="0.3">
      <c r="B482" s="19"/>
      <c r="C482" s="17" t="s">
        <v>317</v>
      </c>
      <c r="D482" s="18">
        <v>21000</v>
      </c>
      <c r="E482" s="18"/>
      <c r="F482" s="17"/>
      <c r="G482" s="17"/>
      <c r="H482" s="17"/>
      <c r="I482" s="17"/>
    </row>
    <row r="483" spans="1:9" ht="24" x14ac:dyDescent="0.3">
      <c r="A483" t="s">
        <v>318</v>
      </c>
      <c r="B483" s="19"/>
      <c r="C483" s="17" t="s">
        <v>319</v>
      </c>
      <c r="D483" s="18">
        <v>1000</v>
      </c>
      <c r="E483" s="18"/>
      <c r="F483" s="17"/>
      <c r="G483" s="17"/>
      <c r="H483" s="17"/>
      <c r="I483" s="17"/>
    </row>
    <row r="484" spans="1:9" ht="24" x14ac:dyDescent="0.3">
      <c r="B484" s="19"/>
      <c r="C484" s="17" t="s">
        <v>251</v>
      </c>
      <c r="D484" s="18">
        <v>7000</v>
      </c>
      <c r="E484" s="18"/>
      <c r="F484" s="17"/>
      <c r="G484" s="17"/>
      <c r="H484" s="17"/>
      <c r="I484" s="17"/>
    </row>
    <row r="485" spans="1:9" ht="24" x14ac:dyDescent="0.3">
      <c r="B485" s="19"/>
      <c r="C485" s="17" t="s">
        <v>320</v>
      </c>
      <c r="D485" s="18">
        <v>7000</v>
      </c>
      <c r="E485" s="18"/>
      <c r="F485" s="17"/>
      <c r="G485" s="17"/>
      <c r="H485" s="17"/>
      <c r="I485" s="17"/>
    </row>
    <row r="486" spans="1:9" ht="24" x14ac:dyDescent="0.3">
      <c r="B486" s="19"/>
      <c r="C486" s="17" t="s">
        <v>321</v>
      </c>
      <c r="D486" s="18">
        <v>3000</v>
      </c>
      <c r="E486" s="18"/>
      <c r="F486" s="17"/>
      <c r="G486" s="17"/>
      <c r="H486" s="17"/>
      <c r="I486" s="17"/>
    </row>
    <row r="487" spans="1:9" ht="24" x14ac:dyDescent="0.3">
      <c r="B487" s="19"/>
      <c r="C487" s="17" t="s">
        <v>322</v>
      </c>
      <c r="D487" s="18">
        <v>5000</v>
      </c>
      <c r="E487" s="18"/>
      <c r="F487" s="17"/>
      <c r="G487" s="17"/>
      <c r="H487" s="17"/>
      <c r="I487" s="17"/>
    </row>
    <row r="488" spans="1:9" ht="24" x14ac:dyDescent="0.3">
      <c r="B488" s="19"/>
      <c r="C488" s="17" t="s">
        <v>42</v>
      </c>
      <c r="D488" s="18">
        <v>10000</v>
      </c>
      <c r="E488" s="18"/>
      <c r="F488" s="17"/>
      <c r="G488" s="17"/>
      <c r="H488" s="17"/>
      <c r="I488" s="17"/>
    </row>
    <row r="489" spans="1:9" ht="24" x14ac:dyDescent="0.3">
      <c r="B489" s="19"/>
      <c r="C489" s="17" t="s">
        <v>323</v>
      </c>
      <c r="D489" s="18">
        <v>6000</v>
      </c>
      <c r="E489" s="18"/>
      <c r="F489" s="17"/>
      <c r="G489" s="17"/>
      <c r="H489" s="17"/>
      <c r="I489" s="17"/>
    </row>
    <row r="490" spans="1:9" ht="24" x14ac:dyDescent="0.3">
      <c r="B490" s="19"/>
      <c r="C490" s="17" t="s">
        <v>271</v>
      </c>
      <c r="D490" s="18">
        <v>1500</v>
      </c>
      <c r="E490" s="18"/>
      <c r="F490" s="17"/>
      <c r="G490" s="17"/>
      <c r="H490" s="17"/>
      <c r="I490" s="17"/>
    </row>
    <row r="491" spans="1:9" ht="24" x14ac:dyDescent="0.3">
      <c r="B491" s="19"/>
      <c r="C491" s="17" t="s">
        <v>324</v>
      </c>
      <c r="D491" s="18">
        <v>157000</v>
      </c>
      <c r="E491" s="18"/>
      <c r="F491" s="17"/>
      <c r="G491" s="17"/>
      <c r="H491" s="17"/>
      <c r="I491" s="17"/>
    </row>
    <row r="492" spans="1:9" ht="24" x14ac:dyDescent="0.3">
      <c r="B492" s="19"/>
      <c r="C492" s="17" t="s">
        <v>325</v>
      </c>
      <c r="D492" s="18">
        <v>3000</v>
      </c>
      <c r="E492" s="18"/>
      <c r="F492" s="17"/>
      <c r="G492" s="17"/>
      <c r="H492" s="17"/>
      <c r="I492" s="17"/>
    </row>
    <row r="493" spans="1:9" ht="24" x14ac:dyDescent="0.3">
      <c r="B493" s="19"/>
      <c r="C493" s="17" t="s">
        <v>326</v>
      </c>
      <c r="D493" s="18">
        <v>2100</v>
      </c>
      <c r="E493" s="18"/>
      <c r="F493" s="17"/>
      <c r="G493" s="17"/>
      <c r="H493" s="17"/>
      <c r="I493" s="17"/>
    </row>
    <row r="494" spans="1:9" ht="24" x14ac:dyDescent="0.3">
      <c r="B494" s="19"/>
      <c r="C494" s="17"/>
      <c r="D494" s="18"/>
      <c r="E494" s="18"/>
      <c r="F494" s="17"/>
      <c r="G494" s="17"/>
      <c r="H494" s="17"/>
      <c r="I494" s="17"/>
    </row>
    <row r="495" spans="1:9" ht="24" x14ac:dyDescent="0.3">
      <c r="A495" s="15"/>
      <c r="B495" s="19" t="s">
        <v>314</v>
      </c>
      <c r="C495" s="17" t="s">
        <v>3</v>
      </c>
      <c r="D495" s="18"/>
      <c r="E495" s="18">
        <v>1000000</v>
      </c>
      <c r="F495" s="17"/>
      <c r="G495" s="17"/>
      <c r="H495" s="17"/>
      <c r="I495" s="17"/>
    </row>
    <row r="496" spans="1:9" ht="24" x14ac:dyDescent="0.3">
      <c r="B496" s="19" t="s">
        <v>314</v>
      </c>
      <c r="C496" s="17" t="s">
        <v>327</v>
      </c>
      <c r="D496" s="18">
        <v>8810</v>
      </c>
      <c r="E496" s="18"/>
      <c r="F496" s="17"/>
      <c r="G496" s="17"/>
      <c r="H496" s="17"/>
      <c r="I496" s="17"/>
    </row>
    <row r="497" spans="2:9" ht="24" x14ac:dyDescent="0.3">
      <c r="B497" s="19"/>
      <c r="C497" s="17" t="s">
        <v>328</v>
      </c>
      <c r="D497" s="18">
        <v>110000</v>
      </c>
      <c r="E497" s="18"/>
      <c r="F497" s="17"/>
      <c r="G497" s="17"/>
      <c r="H497" s="17"/>
      <c r="I497" s="17"/>
    </row>
    <row r="498" spans="2:9" ht="24" x14ac:dyDescent="0.3">
      <c r="B498" s="19"/>
      <c r="C498" s="17"/>
      <c r="D498" s="18"/>
      <c r="E498" s="18"/>
      <c r="F498" s="17"/>
      <c r="G498" s="17"/>
      <c r="H498" s="17"/>
      <c r="I498" s="17"/>
    </row>
    <row r="499" spans="2:9" ht="24" x14ac:dyDescent="0.3">
      <c r="B499" s="19" t="s">
        <v>329</v>
      </c>
      <c r="C499" s="17" t="s">
        <v>3</v>
      </c>
      <c r="D499" s="18"/>
      <c r="E499" s="18">
        <v>5000000</v>
      </c>
      <c r="F499" s="17"/>
      <c r="G499" s="17"/>
      <c r="H499" s="17"/>
      <c r="I499" s="17"/>
    </row>
    <row r="500" spans="2:9" ht="24" x14ac:dyDescent="0.3">
      <c r="B500" s="19"/>
      <c r="C500" s="17"/>
      <c r="D500" s="18"/>
      <c r="E500" s="18"/>
      <c r="F500" s="17"/>
      <c r="G500" s="17"/>
      <c r="H500" s="17"/>
      <c r="I500" s="17"/>
    </row>
    <row r="501" spans="2:9" ht="24" x14ac:dyDescent="0.3">
      <c r="B501" s="19" t="s">
        <v>330</v>
      </c>
      <c r="C501" s="17" t="s">
        <v>331</v>
      </c>
      <c r="D501" s="18">
        <v>755000</v>
      </c>
      <c r="E501" s="18"/>
      <c r="F501" s="17"/>
      <c r="G501" s="17"/>
      <c r="H501" s="17"/>
      <c r="I501" s="17"/>
    </row>
    <row r="502" spans="2:9" ht="24" x14ac:dyDescent="0.3">
      <c r="B502" s="19"/>
      <c r="C502" s="17" t="s">
        <v>332</v>
      </c>
      <c r="D502" s="18">
        <v>1656000</v>
      </c>
      <c r="E502" s="18"/>
      <c r="F502" s="17"/>
      <c r="G502" s="17"/>
      <c r="H502" s="17"/>
      <c r="I502" s="17"/>
    </row>
    <row r="503" spans="2:9" ht="24" x14ac:dyDescent="0.3">
      <c r="B503" s="19"/>
      <c r="C503" s="17" t="s">
        <v>333</v>
      </c>
      <c r="D503" s="18">
        <v>120000</v>
      </c>
      <c r="E503" s="18"/>
      <c r="F503" s="17"/>
      <c r="G503" s="17"/>
      <c r="H503" s="17"/>
      <c r="I503" s="17"/>
    </row>
    <row r="504" spans="2:9" ht="24" x14ac:dyDescent="0.3">
      <c r="B504" s="19"/>
      <c r="C504" s="17" t="s">
        <v>334</v>
      </c>
      <c r="D504" s="18">
        <v>332500</v>
      </c>
      <c r="E504" s="18"/>
      <c r="F504" s="17"/>
      <c r="G504" s="17"/>
      <c r="H504" s="17"/>
      <c r="I504" s="17"/>
    </row>
    <row r="505" spans="2:9" ht="24" x14ac:dyDescent="0.3">
      <c r="B505" s="19"/>
      <c r="C505" s="17" t="s">
        <v>335</v>
      </c>
      <c r="D505" s="18">
        <v>250000</v>
      </c>
      <c r="E505" s="18"/>
      <c r="F505" s="17"/>
      <c r="G505" s="17"/>
      <c r="H505" s="17"/>
      <c r="I505" s="17"/>
    </row>
    <row r="506" spans="2:9" ht="24" x14ac:dyDescent="0.3">
      <c r="B506" s="19"/>
      <c r="C506" s="17" t="s">
        <v>336</v>
      </c>
      <c r="D506" s="18">
        <v>250000</v>
      </c>
      <c r="E506" s="18"/>
      <c r="F506" s="17"/>
      <c r="G506" s="17"/>
      <c r="H506" s="17"/>
      <c r="I506" s="17"/>
    </row>
    <row r="507" spans="2:9" ht="24" x14ac:dyDescent="0.3">
      <c r="B507" s="19"/>
      <c r="C507" s="17" t="s">
        <v>337</v>
      </c>
      <c r="D507" s="18">
        <v>1425000</v>
      </c>
      <c r="E507" s="18"/>
      <c r="F507" s="17"/>
      <c r="G507" s="17"/>
      <c r="H507" s="17"/>
      <c r="I507" s="17"/>
    </row>
    <row r="508" spans="2:9" ht="24" x14ac:dyDescent="0.3">
      <c r="B508" s="19"/>
      <c r="C508" s="17"/>
      <c r="D508" s="18"/>
      <c r="E508" s="18"/>
      <c r="F508" s="17"/>
      <c r="G508" s="17"/>
      <c r="H508" s="17"/>
      <c r="I508" s="17"/>
    </row>
    <row r="509" spans="2:9" ht="24" x14ac:dyDescent="0.3">
      <c r="B509" s="19" t="s">
        <v>330</v>
      </c>
      <c r="C509" s="17" t="s">
        <v>289</v>
      </c>
      <c r="D509" s="18">
        <v>160000</v>
      </c>
      <c r="E509" s="18"/>
      <c r="F509" s="17"/>
      <c r="G509" s="17"/>
      <c r="H509" s="17"/>
      <c r="I509" s="17"/>
    </row>
    <row r="510" spans="2:9" ht="24" x14ac:dyDescent="0.3">
      <c r="B510" s="19"/>
      <c r="C510" s="17" t="s">
        <v>338</v>
      </c>
      <c r="D510" s="18">
        <v>61670</v>
      </c>
      <c r="E510" s="18"/>
      <c r="F510" s="17"/>
      <c r="G510" s="17"/>
      <c r="H510" s="17"/>
      <c r="I510" s="17"/>
    </row>
    <row r="511" spans="2:9" ht="24" x14ac:dyDescent="0.3">
      <c r="B511" s="19"/>
      <c r="C511" s="17" t="s">
        <v>339</v>
      </c>
      <c r="D511" s="18">
        <v>9800</v>
      </c>
      <c r="E511" s="18"/>
      <c r="F511" s="17"/>
      <c r="G511" s="17"/>
      <c r="H511" s="17"/>
      <c r="I511" s="17"/>
    </row>
    <row r="512" spans="2:9" ht="24" x14ac:dyDescent="0.3">
      <c r="B512" s="19"/>
      <c r="C512" s="17" t="s">
        <v>340</v>
      </c>
      <c r="D512" s="18">
        <v>15200</v>
      </c>
      <c r="E512" s="18"/>
      <c r="F512" s="17"/>
      <c r="G512" s="17"/>
      <c r="H512" s="17"/>
      <c r="I512" s="17"/>
    </row>
    <row r="513" spans="1:9" ht="24" x14ac:dyDescent="0.3">
      <c r="B513" s="19"/>
      <c r="C513" s="17" t="s">
        <v>310</v>
      </c>
      <c r="D513" s="18">
        <v>4000</v>
      </c>
      <c r="E513" s="18"/>
      <c r="F513" s="17"/>
      <c r="G513" s="17"/>
      <c r="H513" s="17"/>
      <c r="I513" s="17"/>
    </row>
    <row r="514" spans="1:9" ht="24" x14ac:dyDescent="0.3">
      <c r="B514" s="19"/>
      <c r="C514" s="17" t="s">
        <v>341</v>
      </c>
      <c r="D514" s="18">
        <v>1500</v>
      </c>
      <c r="E514" s="18"/>
      <c r="F514" s="17"/>
      <c r="G514" s="17"/>
      <c r="H514" s="17"/>
      <c r="I514" s="17"/>
    </row>
    <row r="515" spans="1:9" ht="24" x14ac:dyDescent="0.3">
      <c r="B515" s="19"/>
      <c r="C515" s="17" t="s">
        <v>342</v>
      </c>
      <c r="D515" s="18">
        <v>6000</v>
      </c>
      <c r="E515" s="18"/>
      <c r="F515" s="17"/>
      <c r="G515" s="17"/>
      <c r="H515" s="17"/>
      <c r="I515" s="17"/>
    </row>
    <row r="516" spans="1:9" ht="24" x14ac:dyDescent="0.3">
      <c r="B516" s="19"/>
      <c r="C516" s="17" t="s">
        <v>42</v>
      </c>
      <c r="D516" s="18">
        <v>15000</v>
      </c>
      <c r="E516" s="18"/>
      <c r="F516" s="17"/>
      <c r="G516" s="17"/>
      <c r="H516" s="17"/>
      <c r="I516" s="17"/>
    </row>
    <row r="517" spans="1:9" ht="24" x14ac:dyDescent="0.3">
      <c r="B517" s="19"/>
      <c r="C517" s="17" t="s">
        <v>343</v>
      </c>
      <c r="D517" s="18">
        <v>7000</v>
      </c>
      <c r="E517" s="18"/>
      <c r="F517" s="17"/>
      <c r="G517" s="17"/>
      <c r="H517" s="17"/>
      <c r="I517" s="17"/>
    </row>
    <row r="518" spans="1:9" ht="24" x14ac:dyDescent="0.3">
      <c r="B518" s="19"/>
      <c r="C518" s="17" t="s">
        <v>235</v>
      </c>
      <c r="D518" s="18">
        <v>5000</v>
      </c>
      <c r="E518" s="18"/>
      <c r="F518" s="17"/>
      <c r="G518" s="17"/>
      <c r="H518" s="17"/>
      <c r="I518" s="17"/>
    </row>
    <row r="519" spans="1:9" ht="24" x14ac:dyDescent="0.3">
      <c r="B519" s="19"/>
      <c r="C519" s="17" t="s">
        <v>344</v>
      </c>
      <c r="D519" s="18">
        <v>90000</v>
      </c>
      <c r="E519" s="18"/>
      <c r="F519" s="17"/>
      <c r="G519" s="17"/>
      <c r="H519" s="17"/>
      <c r="I519" s="17"/>
    </row>
    <row r="520" spans="1:9" ht="24" x14ac:dyDescent="0.3">
      <c r="B520" s="19"/>
      <c r="C520" s="17"/>
      <c r="D520" s="18"/>
      <c r="E520" s="18"/>
      <c r="F520" s="17"/>
      <c r="G520" s="17"/>
      <c r="H520" s="17"/>
      <c r="I520" s="17"/>
    </row>
    <row r="521" spans="1:9" ht="24" x14ac:dyDescent="0.3">
      <c r="B521" s="19"/>
      <c r="C521" s="17"/>
      <c r="D521" s="18"/>
      <c r="E521" s="18"/>
      <c r="F521" s="17"/>
      <c r="G521" s="17"/>
      <c r="H521" s="17"/>
      <c r="I521" s="17"/>
    </row>
    <row r="522" spans="1:9" ht="24" x14ac:dyDescent="0.3">
      <c r="A522" s="15"/>
      <c r="B522" s="19" t="s">
        <v>345</v>
      </c>
      <c r="C522" s="17" t="s">
        <v>3</v>
      </c>
      <c r="D522" s="18"/>
      <c r="E522" s="18">
        <v>6000000</v>
      </c>
      <c r="F522" s="17"/>
      <c r="G522" s="17"/>
      <c r="H522" s="17"/>
      <c r="I522" s="17"/>
    </row>
    <row r="523" spans="1:9" ht="24" x14ac:dyDescent="0.3">
      <c r="B523" s="19"/>
      <c r="C523" s="17"/>
      <c r="D523" s="18"/>
      <c r="E523" s="18" t="s">
        <v>146</v>
      </c>
      <c r="F523" s="17"/>
      <c r="G523" s="17"/>
      <c r="H523" s="17"/>
      <c r="I523" s="17"/>
    </row>
    <row r="524" spans="1:9" ht="24" x14ac:dyDescent="0.3">
      <c r="B524" s="19" t="s">
        <v>345</v>
      </c>
      <c r="C524" s="17" t="s">
        <v>336</v>
      </c>
      <c r="D524" s="18">
        <v>1750000</v>
      </c>
      <c r="E524" s="18"/>
      <c r="F524" s="17"/>
      <c r="G524" s="17"/>
      <c r="H524" s="17"/>
      <c r="I524" s="17"/>
    </row>
    <row r="525" spans="1:9" ht="24" x14ac:dyDescent="0.3">
      <c r="B525" s="19"/>
      <c r="C525" s="17"/>
      <c r="D525" s="18"/>
      <c r="E525" s="18"/>
      <c r="F525" s="17"/>
      <c r="G525" s="17"/>
      <c r="H525" s="17"/>
      <c r="I525" s="17"/>
    </row>
    <row r="526" spans="1:9" ht="24" x14ac:dyDescent="0.3">
      <c r="B526" s="19" t="s">
        <v>345</v>
      </c>
      <c r="C526" s="17" t="s">
        <v>346</v>
      </c>
      <c r="D526" s="18">
        <v>80000</v>
      </c>
      <c r="E526" s="18"/>
      <c r="F526" s="17"/>
      <c r="G526" s="17"/>
      <c r="H526" s="17"/>
      <c r="I526" s="17"/>
    </row>
    <row r="527" spans="1:9" ht="24" x14ac:dyDescent="0.3">
      <c r="B527" s="19"/>
      <c r="C527" s="17" t="s">
        <v>347</v>
      </c>
      <c r="D527" s="18">
        <v>10400</v>
      </c>
      <c r="E527" s="18"/>
      <c r="F527" s="17"/>
      <c r="G527" s="17"/>
      <c r="H527" s="17"/>
      <c r="I527" s="17"/>
    </row>
    <row r="528" spans="1:9" ht="24" x14ac:dyDescent="0.3">
      <c r="B528" s="19"/>
      <c r="C528" s="17" t="s">
        <v>348</v>
      </c>
      <c r="D528" s="18">
        <v>6000</v>
      </c>
      <c r="E528" s="18"/>
      <c r="F528" s="17"/>
      <c r="G528" s="17"/>
      <c r="H528" s="17"/>
      <c r="I528" s="17"/>
    </row>
    <row r="529" spans="1:9" ht="24" x14ac:dyDescent="0.3">
      <c r="B529" s="19"/>
      <c r="C529" s="17" t="s">
        <v>310</v>
      </c>
      <c r="D529" s="18">
        <v>3000</v>
      </c>
      <c r="E529" s="18"/>
      <c r="F529" s="17"/>
      <c r="G529" s="17"/>
      <c r="H529" s="17"/>
      <c r="I529" s="17"/>
    </row>
    <row r="530" spans="1:9" ht="24" x14ac:dyDescent="0.3">
      <c r="B530" s="19"/>
      <c r="C530" s="17" t="s">
        <v>349</v>
      </c>
      <c r="D530" s="18">
        <v>15000</v>
      </c>
      <c r="E530" s="18"/>
      <c r="F530" s="17"/>
      <c r="G530" s="17"/>
      <c r="H530" s="17"/>
      <c r="I530" s="17"/>
    </row>
    <row r="531" spans="1:9" ht="24" x14ac:dyDescent="0.3">
      <c r="B531" s="19"/>
      <c r="C531" s="17" t="s">
        <v>51</v>
      </c>
      <c r="D531" s="18">
        <v>1000</v>
      </c>
      <c r="E531" s="18"/>
      <c r="F531" s="17"/>
      <c r="G531" s="17"/>
      <c r="H531" s="17"/>
      <c r="I531" s="17"/>
    </row>
    <row r="532" spans="1:9" ht="24" x14ac:dyDescent="0.3">
      <c r="B532" s="19"/>
      <c r="C532" s="17" t="s">
        <v>350</v>
      </c>
      <c r="D532" s="18">
        <v>500</v>
      </c>
      <c r="E532" s="18"/>
      <c r="F532" s="17"/>
      <c r="G532" s="17"/>
      <c r="H532" s="17"/>
      <c r="I532" s="17"/>
    </row>
    <row r="533" spans="1:9" ht="24" x14ac:dyDescent="0.3">
      <c r="B533" s="19"/>
      <c r="C533" s="17" t="s">
        <v>351</v>
      </c>
      <c r="D533" s="18">
        <v>2000</v>
      </c>
      <c r="E533" s="18"/>
      <c r="F533" s="17"/>
      <c r="G533" s="17"/>
      <c r="H533" s="17"/>
      <c r="I533" s="17"/>
    </row>
    <row r="534" spans="1:9" ht="24" x14ac:dyDescent="0.3">
      <c r="B534" s="19"/>
      <c r="C534" s="17" t="s">
        <v>352</v>
      </c>
      <c r="D534" s="18">
        <v>14000</v>
      </c>
      <c r="E534" s="18"/>
      <c r="F534" s="17"/>
      <c r="G534" s="17"/>
      <c r="H534" s="17"/>
      <c r="I534" s="17"/>
    </row>
    <row r="535" spans="1:9" ht="24" x14ac:dyDescent="0.3">
      <c r="B535" s="19"/>
      <c r="C535" s="17" t="s">
        <v>42</v>
      </c>
      <c r="D535" s="18">
        <v>25000</v>
      </c>
      <c r="E535" s="18"/>
      <c r="F535" s="17"/>
      <c r="G535" s="17"/>
      <c r="H535" s="17"/>
      <c r="I535" s="17"/>
    </row>
    <row r="536" spans="1:9" ht="24" x14ac:dyDescent="0.3">
      <c r="B536" s="19"/>
      <c r="C536" s="17" t="s">
        <v>353</v>
      </c>
      <c r="D536" s="18">
        <v>6000</v>
      </c>
      <c r="E536" s="18"/>
      <c r="F536" s="17"/>
      <c r="G536" s="17"/>
      <c r="H536" s="17"/>
      <c r="I536" s="17"/>
    </row>
    <row r="537" spans="1:9" ht="24" x14ac:dyDescent="0.3">
      <c r="B537" s="19"/>
      <c r="C537" s="17" t="s">
        <v>354</v>
      </c>
      <c r="D537" s="18">
        <v>25000</v>
      </c>
      <c r="E537" s="18"/>
      <c r="F537" s="17"/>
      <c r="G537" s="17"/>
      <c r="H537" s="17"/>
      <c r="I537" s="17"/>
    </row>
    <row r="538" spans="1:9" ht="24" x14ac:dyDescent="0.3">
      <c r="B538" s="19"/>
      <c r="C538" s="17" t="s">
        <v>355</v>
      </c>
      <c r="D538" s="18">
        <v>36000</v>
      </c>
      <c r="E538" s="18"/>
      <c r="F538" s="17"/>
      <c r="G538" s="17"/>
      <c r="H538" s="17"/>
      <c r="I538" s="17"/>
    </row>
    <row r="539" spans="1:9" ht="24" x14ac:dyDescent="0.3">
      <c r="B539" s="19"/>
      <c r="C539" s="17"/>
      <c r="D539" s="18"/>
      <c r="E539" s="18"/>
      <c r="F539" s="17"/>
      <c r="G539" s="17"/>
      <c r="H539" s="17"/>
      <c r="I539" s="17"/>
    </row>
    <row r="540" spans="1:9" ht="24" x14ac:dyDescent="0.3">
      <c r="B540" s="19"/>
      <c r="C540" s="17" t="s">
        <v>152</v>
      </c>
      <c r="D540" s="18"/>
      <c r="E540" s="18"/>
      <c r="F540" s="17"/>
      <c r="G540" s="17"/>
      <c r="H540" s="17"/>
      <c r="I540" s="17"/>
    </row>
    <row r="541" spans="1:9" ht="24" x14ac:dyDescent="0.3">
      <c r="A541" s="16"/>
      <c r="B541" s="19"/>
      <c r="C541" s="17"/>
      <c r="D541" s="18"/>
      <c r="E541" s="18"/>
      <c r="F541" s="17"/>
      <c r="G541" s="17"/>
      <c r="H541" s="17"/>
      <c r="I541" s="17"/>
    </row>
    <row r="542" spans="1:9" ht="24" x14ac:dyDescent="0.3">
      <c r="B542" s="17"/>
      <c r="C542" s="17"/>
      <c r="D542" s="17"/>
      <c r="E542" s="18"/>
      <c r="F542" s="17"/>
      <c r="G542" s="17"/>
      <c r="H542" s="17"/>
      <c r="I542" s="17"/>
    </row>
    <row r="543" spans="1:9" ht="24" x14ac:dyDescent="0.3">
      <c r="B543" s="17"/>
      <c r="C543" s="17"/>
      <c r="D543" s="26">
        <f>SUM(D5:D542)</f>
        <v>27726697.350000001</v>
      </c>
      <c r="E543" s="26">
        <f>SUM(E3:E542)</f>
        <v>31094000</v>
      </c>
      <c r="F543" s="17"/>
      <c r="G543" s="17"/>
      <c r="H543" s="17"/>
      <c r="I543" s="17"/>
    </row>
    <row r="544" spans="1:9" ht="24" x14ac:dyDescent="0.3">
      <c r="B544" s="17"/>
      <c r="C544" s="17"/>
      <c r="D544" s="17"/>
      <c r="E544" s="17"/>
      <c r="F544" s="17"/>
      <c r="G544" s="17"/>
      <c r="H544" s="17"/>
      <c r="I544" s="17"/>
    </row>
    <row r="545" spans="2:9" ht="24" x14ac:dyDescent="0.3">
      <c r="B545" s="17"/>
      <c r="C545" s="31" t="s">
        <v>356</v>
      </c>
      <c r="D545" s="17"/>
      <c r="E545" s="17"/>
      <c r="F545" s="26">
        <f xml:space="preserve"> E543-D543</f>
        <v>3367302.6499999985</v>
      </c>
      <c r="G545" s="17"/>
      <c r="H545" s="17"/>
      <c r="I545" s="17"/>
    </row>
    <row r="546" spans="2:9" ht="24" x14ac:dyDescent="0.3">
      <c r="B546" s="17"/>
      <c r="C546" s="31"/>
      <c r="D546" s="17"/>
      <c r="E546" s="27"/>
      <c r="F546" s="26"/>
      <c r="G546" s="17"/>
      <c r="H546" s="17"/>
      <c r="I546" s="17"/>
    </row>
    <row r="547" spans="2:9" ht="24" x14ac:dyDescent="0.3">
      <c r="B547" s="17"/>
      <c r="C547" s="31"/>
      <c r="D547" s="17"/>
      <c r="E547" s="27"/>
      <c r="F547" s="26"/>
      <c r="G547" s="17"/>
      <c r="H547" s="17"/>
      <c r="I547" s="17"/>
    </row>
    <row r="548" spans="2:9" ht="24" x14ac:dyDescent="0.3">
      <c r="B548" s="17"/>
      <c r="C548" s="31"/>
      <c r="D548" s="17"/>
      <c r="E548" s="27"/>
      <c r="F548" s="26"/>
      <c r="G548" s="17"/>
      <c r="H548" s="17"/>
      <c r="I548" s="17"/>
    </row>
    <row r="549" spans="2:9" ht="24" x14ac:dyDescent="0.3">
      <c r="B549" s="17"/>
      <c r="C549" s="31"/>
      <c r="D549" s="17"/>
      <c r="E549" s="27"/>
      <c r="F549" s="26"/>
      <c r="G549" s="17"/>
      <c r="H549" s="17"/>
      <c r="I549" s="17"/>
    </row>
    <row r="550" spans="2:9" ht="24" x14ac:dyDescent="0.3">
      <c r="B550" s="17"/>
      <c r="C550" s="26"/>
      <c r="D550" s="18">
        <v>400000</v>
      </c>
      <c r="E550" s="27">
        <v>43686</v>
      </c>
      <c r="F550" s="18">
        <v>400000</v>
      </c>
      <c r="G550" s="18">
        <v>435000</v>
      </c>
      <c r="H550" s="17"/>
      <c r="I550" s="17"/>
    </row>
    <row r="551" spans="2:9" ht="24" x14ac:dyDescent="0.3">
      <c r="B551" s="17"/>
      <c r="C551" s="17"/>
      <c r="D551" s="18">
        <v>200000</v>
      </c>
      <c r="E551" s="27">
        <v>43684</v>
      </c>
      <c r="F551" s="18">
        <v>500000</v>
      </c>
      <c r="G551" s="18">
        <v>716500</v>
      </c>
      <c r="H551" s="17"/>
      <c r="I551" s="17"/>
    </row>
    <row r="552" spans="2:9" ht="24" x14ac:dyDescent="0.3">
      <c r="B552" s="17"/>
      <c r="C552" s="17"/>
      <c r="D552" s="18">
        <v>500000</v>
      </c>
      <c r="E552" s="27">
        <v>43680</v>
      </c>
      <c r="F552" s="18">
        <v>600000</v>
      </c>
      <c r="G552" s="18">
        <v>233000</v>
      </c>
      <c r="H552" s="17"/>
      <c r="I552" s="17"/>
    </row>
    <row r="553" spans="2:9" ht="24" x14ac:dyDescent="0.3">
      <c r="B553" s="17"/>
      <c r="C553" s="17"/>
      <c r="D553" s="18">
        <v>700000</v>
      </c>
      <c r="E553" s="27">
        <v>43678</v>
      </c>
      <c r="F553" s="18">
        <v>420000</v>
      </c>
      <c r="G553" s="18">
        <v>512400</v>
      </c>
      <c r="H553" s="17"/>
      <c r="I553" s="17"/>
    </row>
    <row r="554" spans="2:9" ht="24" x14ac:dyDescent="0.3">
      <c r="B554" s="17"/>
      <c r="C554" s="17"/>
      <c r="D554" s="18">
        <v>700000</v>
      </c>
      <c r="E554" s="28">
        <v>43673</v>
      </c>
      <c r="F554" s="18">
        <v>520000</v>
      </c>
      <c r="G554" s="18">
        <v>445600</v>
      </c>
      <c r="H554" s="17"/>
      <c r="I554" s="17"/>
    </row>
    <row r="555" spans="2:9" ht="24" x14ac:dyDescent="0.3">
      <c r="B555" s="17"/>
      <c r="C555" s="17"/>
      <c r="D555" s="18">
        <v>400000</v>
      </c>
      <c r="E555" s="27">
        <v>43670</v>
      </c>
      <c r="F555" s="18"/>
      <c r="G555" s="18">
        <v>377000</v>
      </c>
      <c r="H555" s="17"/>
      <c r="I555" s="17"/>
    </row>
    <row r="556" spans="2:9" ht="24" x14ac:dyDescent="0.3">
      <c r="B556" s="17"/>
      <c r="C556" s="17"/>
      <c r="D556" s="18">
        <v>400000</v>
      </c>
      <c r="E556" s="27">
        <v>43666</v>
      </c>
      <c r="F556" s="18"/>
      <c r="G556" s="17"/>
      <c r="H556" s="17"/>
      <c r="I556" s="17"/>
    </row>
    <row r="557" spans="2:9" ht="24" x14ac:dyDescent="0.3">
      <c r="B557" s="17"/>
      <c r="C557" s="17"/>
      <c r="D557" s="18">
        <v>20000</v>
      </c>
      <c r="E557" s="27"/>
      <c r="F557" s="18"/>
      <c r="G557" s="29"/>
      <c r="H557" s="17"/>
      <c r="I557" s="17"/>
    </row>
    <row r="558" spans="2:9" ht="24" x14ac:dyDescent="0.3">
      <c r="B558" s="17"/>
      <c r="C558" s="17"/>
      <c r="D558" s="18"/>
      <c r="E558" s="27"/>
      <c r="F558" s="18"/>
      <c r="G558" s="17"/>
      <c r="H558" s="17"/>
      <c r="I558" s="17"/>
    </row>
    <row r="559" spans="2:9" ht="24" x14ac:dyDescent="0.3">
      <c r="B559" s="17"/>
      <c r="C559" s="17"/>
      <c r="D559" s="18"/>
      <c r="E559" s="27"/>
      <c r="F559" s="18"/>
      <c r="G559" s="17"/>
      <c r="H559" s="17"/>
      <c r="I559" s="17"/>
    </row>
    <row r="560" spans="2:9" ht="24" x14ac:dyDescent="0.3">
      <c r="B560" s="17"/>
      <c r="C560" s="17"/>
      <c r="D560" s="17"/>
      <c r="E560" s="17"/>
      <c r="F560" s="18"/>
      <c r="G560" s="17"/>
      <c r="H560" s="17"/>
      <c r="I560" s="17"/>
    </row>
    <row r="561" spans="2:9" ht="24" x14ac:dyDescent="0.3">
      <c r="B561" s="17"/>
      <c r="C561" s="17"/>
      <c r="D561" s="26">
        <f>SUM(D550:D560)</f>
        <v>3320000</v>
      </c>
      <c r="E561" s="17"/>
      <c r="F561" s="18">
        <f>SUM(F550:F560)</f>
        <v>2440000</v>
      </c>
      <c r="G561" s="26">
        <f>SUM(G550:G560)</f>
        <v>2719500</v>
      </c>
      <c r="H561" s="26">
        <f>F561-G561</f>
        <v>-279500</v>
      </c>
      <c r="I561" s="17"/>
    </row>
    <row r="562" spans="2:9" ht="24" x14ac:dyDescent="0.3">
      <c r="B562" s="17"/>
      <c r="C562" s="17"/>
      <c r="D562" s="17"/>
      <c r="E562" s="17"/>
      <c r="F562" s="17"/>
      <c r="G562" s="17"/>
      <c r="H562" s="17"/>
      <c r="I562" s="17"/>
    </row>
    <row r="563" spans="2:9" ht="24" x14ac:dyDescent="0.3">
      <c r="B563" s="17"/>
      <c r="C563" s="17"/>
      <c r="D563" s="18" t="s">
        <v>152</v>
      </c>
      <c r="E563" s="27">
        <v>43667</v>
      </c>
      <c r="F563" s="17"/>
      <c r="G563" s="18">
        <v>297000</v>
      </c>
      <c r="H563" s="27">
        <v>43667</v>
      </c>
      <c r="I563" s="17"/>
    </row>
    <row r="564" spans="2:9" ht="24" x14ac:dyDescent="0.3">
      <c r="B564" s="17"/>
      <c r="C564" s="17"/>
      <c r="D564" s="18">
        <v>109600</v>
      </c>
      <c r="E564" s="27">
        <v>43668</v>
      </c>
      <c r="F564" s="17"/>
      <c r="G564" s="18">
        <v>109600</v>
      </c>
      <c r="H564" s="27">
        <v>43668</v>
      </c>
      <c r="I564" s="17"/>
    </row>
    <row r="565" spans="2:9" ht="24" x14ac:dyDescent="0.3">
      <c r="B565" s="17"/>
      <c r="C565" s="17"/>
      <c r="D565" s="18">
        <v>189400</v>
      </c>
      <c r="E565" s="27">
        <v>43669</v>
      </c>
      <c r="F565" s="17"/>
      <c r="G565" s="18">
        <v>189400</v>
      </c>
      <c r="H565" s="27">
        <v>43669</v>
      </c>
      <c r="I565" s="17"/>
    </row>
    <row r="566" spans="2:9" ht="24" x14ac:dyDescent="0.3">
      <c r="B566" s="17"/>
      <c r="C566" s="17"/>
      <c r="D566" s="18">
        <v>150400</v>
      </c>
      <c r="E566" s="27">
        <v>43670</v>
      </c>
      <c r="F566" s="17"/>
      <c r="G566" s="18">
        <v>150400</v>
      </c>
      <c r="H566" s="27">
        <v>43670</v>
      </c>
      <c r="I566" s="17"/>
    </row>
    <row r="567" spans="2:9" ht="24" x14ac:dyDescent="0.3">
      <c r="B567" s="17"/>
      <c r="C567" s="17"/>
      <c r="D567" s="18">
        <v>143300</v>
      </c>
      <c r="E567" s="27">
        <v>43671</v>
      </c>
      <c r="F567" s="17"/>
      <c r="G567" s="18">
        <v>143300</v>
      </c>
      <c r="H567" s="27">
        <v>43671</v>
      </c>
      <c r="I567" s="17"/>
    </row>
    <row r="568" spans="2:9" ht="24" x14ac:dyDescent="0.3">
      <c r="B568" s="17"/>
      <c r="C568" s="17"/>
      <c r="D568" s="18">
        <v>90000</v>
      </c>
      <c r="E568" s="27">
        <v>43672</v>
      </c>
      <c r="F568" s="17"/>
      <c r="G568" s="18">
        <v>90000</v>
      </c>
      <c r="H568" s="27">
        <v>43672</v>
      </c>
      <c r="I568" s="17"/>
    </row>
    <row r="569" spans="2:9" ht="24" x14ac:dyDescent="0.3">
      <c r="B569" s="17"/>
      <c r="C569" s="17"/>
      <c r="D569" s="18">
        <v>16500</v>
      </c>
      <c r="E569" s="27">
        <v>43673</v>
      </c>
      <c r="F569" s="17"/>
      <c r="G569" s="18">
        <v>16500</v>
      </c>
      <c r="H569" s="27">
        <v>43673</v>
      </c>
      <c r="I569" s="17"/>
    </row>
    <row r="570" spans="2:9" ht="24" x14ac:dyDescent="0.3">
      <c r="B570" s="17"/>
      <c r="C570" s="17"/>
      <c r="D570" s="18">
        <v>393700</v>
      </c>
      <c r="E570" s="27">
        <v>43673</v>
      </c>
      <c r="F570" s="17"/>
      <c r="G570" s="18"/>
      <c r="H570" s="27"/>
      <c r="I570" s="17"/>
    </row>
    <row r="571" spans="2:9" ht="24" x14ac:dyDescent="0.3">
      <c r="B571" s="17"/>
      <c r="C571" s="17"/>
      <c r="D571" s="18">
        <v>151200</v>
      </c>
      <c r="E571" s="27">
        <v>43675</v>
      </c>
      <c r="F571" s="17"/>
      <c r="G571" s="18"/>
      <c r="H571" s="27"/>
      <c r="I571" s="17"/>
    </row>
    <row r="572" spans="2:9" ht="24" x14ac:dyDescent="0.3">
      <c r="B572" s="17"/>
      <c r="C572" s="17"/>
      <c r="D572" s="18">
        <v>115300</v>
      </c>
      <c r="E572" s="27">
        <v>43676</v>
      </c>
      <c r="F572" s="17"/>
      <c r="G572" s="18"/>
      <c r="H572" s="27"/>
      <c r="I572" s="17"/>
    </row>
    <row r="573" spans="2:9" ht="24" x14ac:dyDescent="0.3">
      <c r="B573" s="17"/>
      <c r="C573" s="17"/>
      <c r="D573" s="18">
        <v>159400</v>
      </c>
      <c r="E573" s="27">
        <v>43677</v>
      </c>
      <c r="F573" s="17"/>
      <c r="G573" s="18">
        <v>159400</v>
      </c>
      <c r="H573" s="17"/>
      <c r="I573" s="17"/>
    </row>
    <row r="574" spans="2:9" ht="24" x14ac:dyDescent="0.3">
      <c r="B574" s="17"/>
      <c r="C574" s="17"/>
      <c r="D574" s="18">
        <v>128000</v>
      </c>
      <c r="E574" s="27">
        <v>43678</v>
      </c>
      <c r="F574" s="17"/>
      <c r="G574" s="18">
        <v>128000</v>
      </c>
      <c r="H574" s="17"/>
      <c r="I574" s="17"/>
    </row>
    <row r="575" spans="2:9" ht="24" x14ac:dyDescent="0.3">
      <c r="B575" s="17"/>
      <c r="C575" s="17"/>
      <c r="D575" s="18">
        <v>781400</v>
      </c>
      <c r="E575" s="27">
        <v>43679</v>
      </c>
      <c r="F575" s="17"/>
      <c r="G575" s="18">
        <v>787400</v>
      </c>
      <c r="H575" s="17"/>
      <c r="I575" s="17"/>
    </row>
    <row r="576" spans="2:9" ht="24" x14ac:dyDescent="0.3">
      <c r="B576" s="17"/>
      <c r="C576" s="17"/>
      <c r="D576" s="18">
        <v>406000</v>
      </c>
      <c r="E576" s="27">
        <v>43680</v>
      </c>
      <c r="F576" s="17"/>
      <c r="G576" s="18">
        <v>406000</v>
      </c>
      <c r="H576" s="17"/>
      <c r="I576" s="17"/>
    </row>
    <row r="577" spans="2:9" ht="24" x14ac:dyDescent="0.3">
      <c r="B577" s="17"/>
      <c r="C577" s="17"/>
      <c r="D577" s="18"/>
      <c r="E577" s="17"/>
      <c r="F577" s="17"/>
      <c r="G577" s="18"/>
      <c r="H577" s="17"/>
      <c r="I577" s="17"/>
    </row>
    <row r="578" spans="2:9" ht="24" x14ac:dyDescent="0.3">
      <c r="B578" s="17"/>
      <c r="C578" s="17"/>
      <c r="D578" s="18">
        <f>SUM(D563:D577)</f>
        <v>2834200</v>
      </c>
      <c r="E578" s="17"/>
      <c r="F578" s="17"/>
      <c r="G578" s="26">
        <f>SUM(G563:G577)</f>
        <v>2477000</v>
      </c>
      <c r="H578" s="17"/>
      <c r="I578" s="17"/>
    </row>
    <row r="579" spans="2:9" ht="24" x14ac:dyDescent="0.3">
      <c r="B579" s="17"/>
      <c r="C579" s="17"/>
      <c r="D579" s="18">
        <v>-2710000</v>
      </c>
      <c r="E579" s="17"/>
      <c r="F579" s="17"/>
      <c r="G579" s="17"/>
      <c r="H579" s="17"/>
      <c r="I579" s="17"/>
    </row>
    <row r="580" spans="2:9" ht="24" x14ac:dyDescent="0.3">
      <c r="B580" s="17"/>
      <c r="C580" s="17"/>
      <c r="D580" s="18"/>
      <c r="E580" s="17"/>
      <c r="F580" s="17"/>
      <c r="G580" s="17"/>
      <c r="H580" s="17"/>
      <c r="I580" s="17"/>
    </row>
    <row r="581" spans="2:9" ht="24" x14ac:dyDescent="0.3">
      <c r="B581" s="17"/>
      <c r="C581" s="17"/>
      <c r="D581" s="18">
        <f>SUM(D578:D580)</f>
        <v>124200</v>
      </c>
      <c r="E581" s="17"/>
      <c r="F581" s="17"/>
      <c r="G581" s="17"/>
      <c r="H581" s="17"/>
      <c r="I581" s="17"/>
    </row>
    <row r="582" spans="2:9" ht="24" x14ac:dyDescent="0.3">
      <c r="B582" s="17"/>
      <c r="C582" s="17"/>
      <c r="D582" s="18" t="s">
        <v>146</v>
      </c>
      <c r="E582" s="17"/>
      <c r="F582" s="17"/>
      <c r="G582" s="17"/>
      <c r="H582" s="17"/>
      <c r="I582" s="17"/>
    </row>
    <row r="583" spans="2:9" ht="24" x14ac:dyDescent="0.3">
      <c r="B583" s="17"/>
      <c r="C583" s="17"/>
      <c r="D583" s="18"/>
      <c r="E583" s="17"/>
      <c r="F583" s="17"/>
      <c r="G583" s="17"/>
      <c r="H583" s="17"/>
      <c r="I583" s="17"/>
    </row>
    <row r="584" spans="2:9" ht="24" x14ac:dyDescent="0.3">
      <c r="B584" s="17"/>
      <c r="C584" s="17"/>
      <c r="D584" s="18">
        <v>500000</v>
      </c>
      <c r="E584" s="18"/>
      <c r="F584" s="18"/>
      <c r="G584" s="18">
        <v>377000</v>
      </c>
      <c r="H584" s="17"/>
      <c r="I584" s="17"/>
    </row>
    <row r="585" spans="2:9" ht="24" x14ac:dyDescent="0.3">
      <c r="B585" s="17"/>
      <c r="C585" s="17"/>
      <c r="D585" s="18">
        <v>600000</v>
      </c>
      <c r="E585" s="18"/>
      <c r="F585" s="18"/>
      <c r="G585" s="18">
        <v>716000</v>
      </c>
      <c r="H585" s="17"/>
      <c r="I585" s="17"/>
    </row>
    <row r="586" spans="2:9" ht="24" x14ac:dyDescent="0.3">
      <c r="B586" s="17"/>
      <c r="C586" s="17"/>
      <c r="D586" s="18">
        <v>470000</v>
      </c>
      <c r="E586" s="18"/>
      <c r="F586" s="18"/>
      <c r="G586" s="18">
        <v>233000</v>
      </c>
      <c r="H586" s="17"/>
      <c r="I586" s="17"/>
    </row>
    <row r="587" spans="2:9" ht="24" x14ac:dyDescent="0.3">
      <c r="B587" s="17"/>
      <c r="C587" s="17"/>
      <c r="D587" s="18"/>
      <c r="E587" s="18"/>
      <c r="F587" s="18"/>
      <c r="G587" s="18"/>
      <c r="H587" s="17"/>
      <c r="I587" s="17"/>
    </row>
    <row r="588" spans="2:9" ht="24" x14ac:dyDescent="0.3">
      <c r="B588" s="17"/>
      <c r="C588" s="17"/>
      <c r="D588" s="18"/>
      <c r="E588" s="18"/>
      <c r="F588" s="18"/>
      <c r="G588" s="18"/>
      <c r="H588" s="17"/>
      <c r="I588" s="17"/>
    </row>
    <row r="589" spans="2:9" ht="24" x14ac:dyDescent="0.3">
      <c r="B589" s="17"/>
      <c r="C589" s="17"/>
      <c r="D589" s="18"/>
      <c r="E589" s="18"/>
      <c r="F589" s="18"/>
      <c r="G589" s="18"/>
      <c r="H589" s="17"/>
      <c r="I589" s="17"/>
    </row>
    <row r="590" spans="2:9" ht="24" x14ac:dyDescent="0.3">
      <c r="B590" s="17"/>
      <c r="C590" s="17"/>
      <c r="D590" s="18"/>
      <c r="E590" s="18"/>
      <c r="F590" s="18"/>
      <c r="G590" s="18"/>
      <c r="H590" s="17"/>
      <c r="I590" s="17"/>
    </row>
    <row r="591" spans="2:9" ht="24" x14ac:dyDescent="0.3">
      <c r="B591" s="17"/>
      <c r="C591" s="17"/>
      <c r="D591" s="18"/>
      <c r="E591" s="18"/>
      <c r="F591" s="18"/>
      <c r="G591" s="18"/>
      <c r="H591" s="17"/>
      <c r="I591" s="17"/>
    </row>
    <row r="592" spans="2:9" ht="24" x14ac:dyDescent="0.3">
      <c r="B592" s="17"/>
      <c r="C592" s="17"/>
      <c r="D592" s="18">
        <f>SUM(D584:D591)</f>
        <v>1570000</v>
      </c>
      <c r="E592" s="18"/>
      <c r="F592" s="18"/>
      <c r="G592" s="18">
        <f>SUM(G584:G591)</f>
        <v>1326000</v>
      </c>
      <c r="H592" s="17"/>
      <c r="I592" s="17"/>
    </row>
    <row r="593" spans="2:9" ht="24" x14ac:dyDescent="0.3">
      <c r="B593" s="17"/>
      <c r="C593" s="17"/>
      <c r="D593" s="18"/>
      <c r="E593" s="17"/>
      <c r="F593" s="17"/>
      <c r="G593" s="17"/>
      <c r="H593" s="17"/>
      <c r="I593" s="17"/>
    </row>
    <row r="594" spans="2:9" x14ac:dyDescent="0.2">
      <c r="D594" s="1"/>
    </row>
    <row r="595" spans="2:9" x14ac:dyDescent="0.2">
      <c r="D595" s="1"/>
    </row>
    <row r="596" spans="2:9" x14ac:dyDescent="0.2">
      <c r="D596" s="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G763"/>
  <sheetViews>
    <sheetView workbookViewId="0">
      <selection activeCell="B11" sqref="B11"/>
    </sheetView>
  </sheetViews>
  <sheetFormatPr baseColWidth="10" defaultRowHeight="15" x14ac:dyDescent="0.2"/>
  <cols>
    <col min="1" max="1" width="12.33203125" bestFit="1" customWidth="1"/>
    <col min="2" max="2" width="80" bestFit="1" customWidth="1"/>
    <col min="3" max="3" width="20.6640625" bestFit="1" customWidth="1"/>
    <col min="4" max="4" width="22.33203125" bestFit="1" customWidth="1"/>
    <col min="5" max="5" width="6.5" bestFit="1" customWidth="1"/>
    <col min="6" max="7" width="13.5" bestFit="1" customWidth="1"/>
  </cols>
  <sheetData>
    <row r="3" spans="1:7" ht="37" x14ac:dyDescent="0.45">
      <c r="B3" s="85" t="s">
        <v>920</v>
      </c>
    </row>
    <row r="6" spans="1:7" ht="24" x14ac:dyDescent="0.3">
      <c r="A6" s="56" t="s">
        <v>0</v>
      </c>
      <c r="B6" s="57" t="s">
        <v>1</v>
      </c>
      <c r="C6" s="56" t="s">
        <v>366</v>
      </c>
      <c r="D6" s="57" t="s">
        <v>365</v>
      </c>
      <c r="E6" s="56" t="s">
        <v>625</v>
      </c>
      <c r="F6" s="62" t="s">
        <v>626</v>
      </c>
      <c r="G6" s="66" t="s">
        <v>2</v>
      </c>
    </row>
    <row r="7" spans="1:7" ht="19" x14ac:dyDescent="0.25">
      <c r="A7" s="48">
        <v>43642</v>
      </c>
      <c r="B7" s="46" t="s">
        <v>5</v>
      </c>
      <c r="C7" s="49" t="s">
        <v>405</v>
      </c>
      <c r="D7" s="46" t="s">
        <v>5</v>
      </c>
      <c r="E7" s="52">
        <v>900</v>
      </c>
      <c r="F7" s="63">
        <v>2450</v>
      </c>
      <c r="G7" s="67">
        <v>2205000</v>
      </c>
    </row>
    <row r="8" spans="1:7" ht="19" x14ac:dyDescent="0.25">
      <c r="A8" s="48">
        <v>43642</v>
      </c>
      <c r="B8" s="46" t="s">
        <v>6</v>
      </c>
      <c r="C8" s="49" t="s">
        <v>401</v>
      </c>
      <c r="D8" s="46" t="s">
        <v>5</v>
      </c>
      <c r="E8" s="52">
        <v>1</v>
      </c>
      <c r="F8" s="63">
        <v>90000</v>
      </c>
      <c r="G8" s="67">
        <v>90000</v>
      </c>
    </row>
    <row r="9" spans="1:7" ht="19" x14ac:dyDescent="0.25">
      <c r="A9" s="48">
        <v>43643</v>
      </c>
      <c r="B9" s="46" t="s">
        <v>25</v>
      </c>
      <c r="C9" s="49" t="s">
        <v>376</v>
      </c>
      <c r="D9" s="46" t="s">
        <v>367</v>
      </c>
      <c r="E9" s="52">
        <v>1</v>
      </c>
      <c r="F9" s="63">
        <v>20000</v>
      </c>
      <c r="G9" s="67">
        <v>20000</v>
      </c>
    </row>
    <row r="10" spans="1:7" ht="19" x14ac:dyDescent="0.25">
      <c r="A10" s="48">
        <v>43644</v>
      </c>
      <c r="B10" s="46" t="s">
        <v>8</v>
      </c>
      <c r="C10" s="49" t="s">
        <v>369</v>
      </c>
      <c r="D10" s="46" t="s">
        <v>369</v>
      </c>
      <c r="E10" s="52">
        <v>1</v>
      </c>
      <c r="F10" s="63">
        <v>2500</v>
      </c>
      <c r="G10" s="67">
        <v>2500</v>
      </c>
    </row>
    <row r="11" spans="1:7" ht="19" x14ac:dyDescent="0.25">
      <c r="A11" s="48">
        <v>43644</v>
      </c>
      <c r="B11" s="46" t="s">
        <v>9</v>
      </c>
      <c r="C11" s="49" t="s">
        <v>368</v>
      </c>
      <c r="D11" s="46" t="s">
        <v>51</v>
      </c>
      <c r="E11" s="52">
        <v>5</v>
      </c>
      <c r="F11" s="63">
        <v>100</v>
      </c>
      <c r="G11" s="67">
        <v>500</v>
      </c>
    </row>
    <row r="12" spans="1:7" ht="19" x14ac:dyDescent="0.25">
      <c r="A12" s="48">
        <v>43644</v>
      </c>
      <c r="B12" s="46" t="s">
        <v>10</v>
      </c>
      <c r="C12" s="49" t="s">
        <v>370</v>
      </c>
      <c r="D12" s="46" t="s">
        <v>22</v>
      </c>
      <c r="E12" s="52">
        <v>1</v>
      </c>
      <c r="F12" s="63">
        <v>5000</v>
      </c>
      <c r="G12" s="67">
        <v>5000</v>
      </c>
    </row>
    <row r="13" spans="1:7" ht="19" x14ac:dyDescent="0.25">
      <c r="A13" s="48">
        <v>43644</v>
      </c>
      <c r="B13" s="46" t="s">
        <v>35</v>
      </c>
      <c r="C13" s="49" t="s">
        <v>43</v>
      </c>
      <c r="D13" s="46" t="s">
        <v>372</v>
      </c>
      <c r="E13" s="52">
        <v>1</v>
      </c>
      <c r="F13" s="63">
        <v>8500</v>
      </c>
      <c r="G13" s="67">
        <v>8500</v>
      </c>
    </row>
    <row r="14" spans="1:7" ht="19" x14ac:dyDescent="0.25">
      <c r="A14" s="48">
        <v>43645</v>
      </c>
      <c r="B14" s="46" t="s">
        <v>11</v>
      </c>
      <c r="C14" s="49" t="s">
        <v>369</v>
      </c>
      <c r="D14" s="46" t="s">
        <v>369</v>
      </c>
      <c r="E14" s="52">
        <v>1</v>
      </c>
      <c r="F14" s="63">
        <v>11750</v>
      </c>
      <c r="G14" s="67">
        <v>11750</v>
      </c>
    </row>
    <row r="15" spans="1:7" ht="19" x14ac:dyDescent="0.25">
      <c r="A15" s="48">
        <v>43645</v>
      </c>
      <c r="B15" s="46" t="s">
        <v>628</v>
      </c>
      <c r="C15" s="49" t="s">
        <v>405</v>
      </c>
      <c r="D15" s="46" t="s">
        <v>611</v>
      </c>
      <c r="E15" s="52">
        <v>2</v>
      </c>
      <c r="F15" s="63">
        <v>1000</v>
      </c>
      <c r="G15" s="67">
        <v>2000</v>
      </c>
    </row>
    <row r="16" spans="1:7" ht="19" x14ac:dyDescent="0.25">
      <c r="A16" s="48">
        <v>43645</v>
      </c>
      <c r="B16" s="46" t="s">
        <v>14</v>
      </c>
      <c r="C16" s="49" t="s">
        <v>370</v>
      </c>
      <c r="D16" s="46" t="s">
        <v>371</v>
      </c>
      <c r="E16" s="52">
        <v>1</v>
      </c>
      <c r="F16" s="63">
        <v>1000</v>
      </c>
      <c r="G16" s="67">
        <v>1000</v>
      </c>
    </row>
    <row r="17" spans="1:7" ht="19" x14ac:dyDescent="0.25">
      <c r="A17" s="48">
        <v>43648</v>
      </c>
      <c r="B17" s="46" t="s">
        <v>16</v>
      </c>
      <c r="C17" s="49" t="s">
        <v>370</v>
      </c>
      <c r="D17" s="46" t="s">
        <v>371</v>
      </c>
      <c r="E17" s="52">
        <v>1</v>
      </c>
      <c r="F17" s="63">
        <v>2000</v>
      </c>
      <c r="G17" s="67">
        <v>2000</v>
      </c>
    </row>
    <row r="18" spans="1:7" ht="19" x14ac:dyDescent="0.25">
      <c r="A18" s="48">
        <v>43648</v>
      </c>
      <c r="B18" s="46" t="s">
        <v>11</v>
      </c>
      <c r="C18" s="49" t="s">
        <v>369</v>
      </c>
      <c r="D18" s="46" t="s">
        <v>369</v>
      </c>
      <c r="E18" s="52">
        <v>50</v>
      </c>
      <c r="F18" s="63">
        <v>230</v>
      </c>
      <c r="G18" s="67">
        <v>11500</v>
      </c>
    </row>
    <row r="19" spans="1:7" ht="19" x14ac:dyDescent="0.25">
      <c r="A19" s="48">
        <v>43648</v>
      </c>
      <c r="B19" s="46" t="s">
        <v>17</v>
      </c>
      <c r="C19" s="49" t="s">
        <v>43</v>
      </c>
      <c r="D19" s="46" t="s">
        <v>373</v>
      </c>
      <c r="E19" s="52">
        <v>1</v>
      </c>
      <c r="F19" s="63">
        <v>10000</v>
      </c>
      <c r="G19" s="67">
        <v>10000</v>
      </c>
    </row>
    <row r="20" spans="1:7" ht="19" x14ac:dyDescent="0.25">
      <c r="A20" s="48">
        <v>43648</v>
      </c>
      <c r="B20" s="46" t="s">
        <v>627</v>
      </c>
      <c r="C20" s="49" t="s">
        <v>405</v>
      </c>
      <c r="D20" s="46" t="s">
        <v>611</v>
      </c>
      <c r="E20" s="52">
        <v>2</v>
      </c>
      <c r="F20" s="63">
        <v>1000</v>
      </c>
      <c r="G20" s="67">
        <v>2000</v>
      </c>
    </row>
    <row r="21" spans="1:7" ht="19" x14ac:dyDescent="0.25">
      <c r="A21" s="48">
        <v>43648</v>
      </c>
      <c r="B21" s="46" t="s">
        <v>18</v>
      </c>
      <c r="C21" s="49" t="s">
        <v>374</v>
      </c>
      <c r="D21" s="46" t="s">
        <v>373</v>
      </c>
      <c r="E21" s="52">
        <v>1</v>
      </c>
      <c r="F21" s="63">
        <v>1000</v>
      </c>
      <c r="G21" s="67">
        <v>1000</v>
      </c>
    </row>
    <row r="22" spans="1:7" ht="19" x14ac:dyDescent="0.25">
      <c r="A22" s="48">
        <v>43654</v>
      </c>
      <c r="B22" s="46" t="s">
        <v>19</v>
      </c>
      <c r="C22" s="49" t="s">
        <v>368</v>
      </c>
      <c r="D22" s="46" t="s">
        <v>47</v>
      </c>
      <c r="E22" s="52">
        <v>1</v>
      </c>
      <c r="F22" s="63">
        <v>300000</v>
      </c>
      <c r="G22" s="67">
        <v>300000</v>
      </c>
    </row>
    <row r="23" spans="1:7" ht="19" x14ac:dyDescent="0.25">
      <c r="A23" s="48">
        <v>43654</v>
      </c>
      <c r="B23" s="46" t="s">
        <v>20</v>
      </c>
      <c r="C23" s="49" t="s">
        <v>376</v>
      </c>
      <c r="D23" s="46" t="s">
        <v>377</v>
      </c>
      <c r="E23" s="52">
        <v>1</v>
      </c>
      <c r="F23" s="63">
        <v>20000</v>
      </c>
      <c r="G23" s="67">
        <v>20000</v>
      </c>
    </row>
    <row r="24" spans="1:7" ht="19" x14ac:dyDescent="0.25">
      <c r="A24" s="48">
        <v>43654</v>
      </c>
      <c r="B24" s="46" t="s">
        <v>22</v>
      </c>
      <c r="C24" s="49" t="s">
        <v>409</v>
      </c>
      <c r="D24" s="46" t="s">
        <v>22</v>
      </c>
      <c r="E24" s="52">
        <v>1</v>
      </c>
      <c r="F24" s="63">
        <v>150000</v>
      </c>
      <c r="G24" s="67">
        <v>150000</v>
      </c>
    </row>
    <row r="25" spans="1:7" ht="19" x14ac:dyDescent="0.25">
      <c r="A25" s="48">
        <v>43656</v>
      </c>
      <c r="B25" s="46" t="s">
        <v>21</v>
      </c>
      <c r="C25" s="49" t="s">
        <v>378</v>
      </c>
      <c r="D25" s="46" t="s">
        <v>379</v>
      </c>
      <c r="E25" s="52">
        <v>1</v>
      </c>
      <c r="F25" s="63">
        <v>68850</v>
      </c>
      <c r="G25" s="67">
        <v>68850</v>
      </c>
    </row>
    <row r="26" spans="1:7" ht="19" x14ac:dyDescent="0.25">
      <c r="A26" s="48">
        <v>43658</v>
      </c>
      <c r="B26" s="46" t="s">
        <v>23</v>
      </c>
      <c r="C26" s="49" t="s">
        <v>370</v>
      </c>
      <c r="D26" s="46" t="s">
        <v>380</v>
      </c>
      <c r="E26" s="52">
        <v>1</v>
      </c>
      <c r="F26" s="63">
        <v>61500</v>
      </c>
      <c r="G26" s="67">
        <v>61500</v>
      </c>
    </row>
    <row r="27" spans="1:7" ht="19" x14ac:dyDescent="0.25">
      <c r="A27" s="48">
        <v>43659</v>
      </c>
      <c r="B27" s="46" t="s">
        <v>34</v>
      </c>
      <c r="C27" s="49" t="s">
        <v>43</v>
      </c>
      <c r="D27" s="46" t="s">
        <v>381</v>
      </c>
      <c r="E27" s="52">
        <v>1</v>
      </c>
      <c r="F27" s="63">
        <v>5000</v>
      </c>
      <c r="G27" s="67">
        <v>5000</v>
      </c>
    </row>
    <row r="28" spans="1:7" ht="19" x14ac:dyDescent="0.25">
      <c r="A28" s="48">
        <v>43664</v>
      </c>
      <c r="B28" s="46" t="s">
        <v>35</v>
      </c>
      <c r="C28" s="49" t="s">
        <v>43</v>
      </c>
      <c r="D28" s="46" t="s">
        <v>372</v>
      </c>
      <c r="E28" s="52">
        <v>1</v>
      </c>
      <c r="F28" s="63">
        <v>8500</v>
      </c>
      <c r="G28" s="67">
        <v>8500</v>
      </c>
    </row>
    <row r="29" spans="1:7" ht="19" x14ac:dyDescent="0.25">
      <c r="A29" s="48">
        <v>43664</v>
      </c>
      <c r="B29" s="46" t="s">
        <v>36</v>
      </c>
      <c r="C29" s="49" t="s">
        <v>238</v>
      </c>
      <c r="D29" s="46" t="s">
        <v>382</v>
      </c>
      <c r="E29" s="52">
        <v>1</v>
      </c>
      <c r="F29" s="63">
        <v>8000</v>
      </c>
      <c r="G29" s="67">
        <v>8000</v>
      </c>
    </row>
    <row r="30" spans="1:7" ht="19" x14ac:dyDescent="0.25">
      <c r="A30" s="48">
        <v>43664</v>
      </c>
      <c r="B30" s="46" t="s">
        <v>37</v>
      </c>
      <c r="C30" s="49" t="s">
        <v>368</v>
      </c>
      <c r="D30" s="46" t="s">
        <v>375</v>
      </c>
      <c r="E30" s="52">
        <v>1</v>
      </c>
      <c r="F30" s="63">
        <v>20000</v>
      </c>
      <c r="G30" s="67">
        <v>20000</v>
      </c>
    </row>
    <row r="31" spans="1:7" ht="19" x14ac:dyDescent="0.25">
      <c r="A31" s="48">
        <v>43664</v>
      </c>
      <c r="B31" s="46" t="s">
        <v>359</v>
      </c>
      <c r="C31" s="49" t="s">
        <v>383</v>
      </c>
      <c r="D31" s="46" t="s">
        <v>381</v>
      </c>
      <c r="E31" s="52">
        <v>1</v>
      </c>
      <c r="F31" s="63">
        <v>72500</v>
      </c>
      <c r="G31" s="67">
        <v>72500</v>
      </c>
    </row>
    <row r="32" spans="1:7" ht="19" x14ac:dyDescent="0.25">
      <c r="A32" s="48">
        <v>43664</v>
      </c>
      <c r="B32" s="46" t="s">
        <v>39</v>
      </c>
      <c r="C32" s="49" t="s">
        <v>376</v>
      </c>
      <c r="D32" s="46" t="s">
        <v>377</v>
      </c>
      <c r="E32" s="52">
        <v>1</v>
      </c>
      <c r="F32" s="63">
        <v>25000</v>
      </c>
      <c r="G32" s="67">
        <v>25000</v>
      </c>
    </row>
    <row r="33" spans="1:7" ht="19" x14ac:dyDescent="0.25">
      <c r="A33" s="48">
        <v>43664</v>
      </c>
      <c r="B33" s="46" t="s">
        <v>40</v>
      </c>
      <c r="C33" s="49" t="s">
        <v>385</v>
      </c>
      <c r="D33" s="46" t="s">
        <v>384</v>
      </c>
      <c r="E33" s="60">
        <v>1</v>
      </c>
      <c r="F33" s="63">
        <v>242000</v>
      </c>
      <c r="G33" s="67">
        <v>242000</v>
      </c>
    </row>
    <row r="34" spans="1:7" ht="19" x14ac:dyDescent="0.25">
      <c r="A34" s="48">
        <v>43664</v>
      </c>
      <c r="B34" s="46" t="s">
        <v>136</v>
      </c>
      <c r="C34" s="49" t="s">
        <v>385</v>
      </c>
      <c r="D34" s="46" t="s">
        <v>386</v>
      </c>
      <c r="E34" s="52">
        <v>1</v>
      </c>
      <c r="F34" s="63">
        <v>25000</v>
      </c>
      <c r="G34" s="67">
        <v>25000</v>
      </c>
    </row>
    <row r="35" spans="1:7" ht="19" x14ac:dyDescent="0.25">
      <c r="A35" s="48">
        <v>43664</v>
      </c>
      <c r="B35" s="46" t="s">
        <v>41</v>
      </c>
      <c r="C35" s="49" t="s">
        <v>385</v>
      </c>
      <c r="D35" s="46" t="s">
        <v>367</v>
      </c>
      <c r="E35" s="52">
        <v>1</v>
      </c>
      <c r="F35" s="63">
        <v>35000</v>
      </c>
      <c r="G35" s="67">
        <v>35000</v>
      </c>
    </row>
    <row r="36" spans="1:7" ht="19" x14ac:dyDescent="0.25">
      <c r="A36" s="48">
        <v>43664</v>
      </c>
      <c r="B36" s="46" t="s">
        <v>42</v>
      </c>
      <c r="C36" s="49" t="s">
        <v>385</v>
      </c>
      <c r="D36" s="46" t="s">
        <v>42</v>
      </c>
      <c r="E36" s="52">
        <v>1</v>
      </c>
      <c r="F36" s="63">
        <v>20000</v>
      </c>
      <c r="G36" s="67">
        <v>20000</v>
      </c>
    </row>
    <row r="37" spans="1:7" ht="19" x14ac:dyDescent="0.25">
      <c r="A37" s="48">
        <v>43664</v>
      </c>
      <c r="B37" s="46" t="s">
        <v>43</v>
      </c>
      <c r="C37" s="49" t="s">
        <v>43</v>
      </c>
      <c r="D37" s="46" t="s">
        <v>388</v>
      </c>
      <c r="E37" s="52">
        <v>1</v>
      </c>
      <c r="F37" s="63">
        <v>3000</v>
      </c>
      <c r="G37" s="67">
        <v>3000</v>
      </c>
    </row>
    <row r="38" spans="1:7" ht="19" x14ac:dyDescent="0.25">
      <c r="A38" s="48">
        <v>43664</v>
      </c>
      <c r="B38" s="46" t="s">
        <v>44</v>
      </c>
      <c r="C38" s="49" t="s">
        <v>376</v>
      </c>
      <c r="D38" s="46" t="s">
        <v>367</v>
      </c>
      <c r="E38" s="52">
        <v>1</v>
      </c>
      <c r="F38" s="63">
        <v>17000</v>
      </c>
      <c r="G38" s="67">
        <v>17000</v>
      </c>
    </row>
    <row r="39" spans="1:7" ht="19" x14ac:dyDescent="0.25">
      <c r="A39" s="48">
        <v>43665</v>
      </c>
      <c r="B39" s="46" t="s">
        <v>45</v>
      </c>
      <c r="C39" s="49" t="s">
        <v>43</v>
      </c>
      <c r="D39" s="46" t="s">
        <v>22</v>
      </c>
      <c r="E39" s="52">
        <v>1</v>
      </c>
      <c r="F39" s="63">
        <v>9875</v>
      </c>
      <c r="G39" s="67">
        <v>9875</v>
      </c>
    </row>
    <row r="40" spans="1:7" ht="19" x14ac:dyDescent="0.25">
      <c r="A40" s="48">
        <v>43665</v>
      </c>
      <c r="B40" s="46" t="s">
        <v>46</v>
      </c>
      <c r="C40" s="49" t="s">
        <v>238</v>
      </c>
      <c r="D40" s="46" t="s">
        <v>382</v>
      </c>
      <c r="E40" s="52">
        <v>1</v>
      </c>
      <c r="F40" s="63">
        <v>7000</v>
      </c>
      <c r="G40" s="67">
        <v>7000</v>
      </c>
    </row>
    <row r="41" spans="1:7" ht="19" x14ac:dyDescent="0.25">
      <c r="A41" s="48">
        <v>43665</v>
      </c>
      <c r="B41" s="46" t="s">
        <v>47</v>
      </c>
      <c r="C41" s="49" t="s">
        <v>370</v>
      </c>
      <c r="D41" s="46" t="s">
        <v>47</v>
      </c>
      <c r="E41" s="52">
        <v>1</v>
      </c>
      <c r="F41" s="63">
        <v>10000</v>
      </c>
      <c r="G41" s="67">
        <v>10000</v>
      </c>
    </row>
    <row r="42" spans="1:7" ht="19" x14ac:dyDescent="0.25">
      <c r="A42" s="48">
        <v>43665</v>
      </c>
      <c r="B42" s="46" t="s">
        <v>48</v>
      </c>
      <c r="C42" s="49" t="s">
        <v>376</v>
      </c>
      <c r="D42" s="46" t="s">
        <v>367</v>
      </c>
      <c r="E42" s="52">
        <v>1</v>
      </c>
      <c r="F42" s="63">
        <v>18000</v>
      </c>
      <c r="G42" s="67">
        <v>18000</v>
      </c>
    </row>
    <row r="43" spans="1:7" ht="19" x14ac:dyDescent="0.25">
      <c r="A43" s="48">
        <v>43665</v>
      </c>
      <c r="B43" s="46" t="s">
        <v>49</v>
      </c>
      <c r="C43" s="49" t="s">
        <v>43</v>
      </c>
      <c r="D43" s="46" t="s">
        <v>351</v>
      </c>
      <c r="E43" s="52">
        <v>1</v>
      </c>
      <c r="F43" s="63">
        <v>8000</v>
      </c>
      <c r="G43" s="67">
        <v>8000</v>
      </c>
    </row>
    <row r="44" spans="1:7" ht="19" x14ac:dyDescent="0.25">
      <c r="A44" s="48">
        <v>43665</v>
      </c>
      <c r="B44" s="46" t="s">
        <v>50</v>
      </c>
      <c r="C44" s="49" t="s">
        <v>387</v>
      </c>
      <c r="D44" s="46" t="s">
        <v>247</v>
      </c>
      <c r="E44" s="52">
        <v>1</v>
      </c>
      <c r="F44" s="63">
        <v>2500</v>
      </c>
      <c r="G44" s="67">
        <v>2500</v>
      </c>
    </row>
    <row r="45" spans="1:7" ht="19" x14ac:dyDescent="0.25">
      <c r="A45" s="48">
        <v>43665</v>
      </c>
      <c r="B45" s="46" t="s">
        <v>51</v>
      </c>
      <c r="C45" s="49" t="s">
        <v>368</v>
      </c>
      <c r="D45" s="46" t="s">
        <v>51</v>
      </c>
      <c r="E45" s="52">
        <v>5</v>
      </c>
      <c r="F45" s="63">
        <v>100</v>
      </c>
      <c r="G45" s="67">
        <v>500</v>
      </c>
    </row>
    <row r="46" spans="1:7" ht="19" x14ac:dyDescent="0.25">
      <c r="A46" s="48">
        <v>43665</v>
      </c>
      <c r="B46" s="46" t="s">
        <v>52</v>
      </c>
      <c r="C46" s="49" t="s">
        <v>43</v>
      </c>
      <c r="D46" s="46" t="s">
        <v>388</v>
      </c>
      <c r="E46" s="52">
        <v>1</v>
      </c>
      <c r="F46" s="63">
        <v>5000</v>
      </c>
      <c r="G46" s="67">
        <v>5000</v>
      </c>
    </row>
    <row r="47" spans="1:7" ht="19" x14ac:dyDescent="0.25">
      <c r="A47" s="48">
        <v>43665</v>
      </c>
      <c r="B47" s="50" t="s">
        <v>53</v>
      </c>
      <c r="C47" s="51" t="s">
        <v>370</v>
      </c>
      <c r="D47" s="50" t="s">
        <v>53</v>
      </c>
      <c r="E47" s="68">
        <v>1</v>
      </c>
      <c r="F47" s="64">
        <v>4500</v>
      </c>
      <c r="G47" s="77">
        <v>4500</v>
      </c>
    </row>
    <row r="48" spans="1:7" ht="19" x14ac:dyDescent="0.25">
      <c r="A48" s="48">
        <v>43665</v>
      </c>
      <c r="B48" s="46" t="s">
        <v>54</v>
      </c>
      <c r="C48" s="49" t="s">
        <v>370</v>
      </c>
      <c r="D48" s="46" t="s">
        <v>389</v>
      </c>
      <c r="E48" s="52">
        <v>1</v>
      </c>
      <c r="F48" s="63">
        <v>20000</v>
      </c>
      <c r="G48" s="67">
        <v>20000</v>
      </c>
    </row>
    <row r="49" spans="1:7" ht="19" x14ac:dyDescent="0.25">
      <c r="A49" s="48">
        <v>43665</v>
      </c>
      <c r="B49" s="46" t="s">
        <v>55</v>
      </c>
      <c r="C49" s="49" t="s">
        <v>385</v>
      </c>
      <c r="D49" s="46" t="s">
        <v>55</v>
      </c>
      <c r="E49" s="52">
        <v>1</v>
      </c>
      <c r="F49" s="63">
        <v>14000</v>
      </c>
      <c r="G49" s="67">
        <v>14000</v>
      </c>
    </row>
    <row r="50" spans="1:7" ht="19" x14ac:dyDescent="0.25">
      <c r="A50" s="48">
        <v>43665</v>
      </c>
      <c r="B50" s="46" t="s">
        <v>56</v>
      </c>
      <c r="C50" s="49" t="s">
        <v>385</v>
      </c>
      <c r="D50" s="46" t="s">
        <v>390</v>
      </c>
      <c r="E50" s="52">
        <v>1</v>
      </c>
      <c r="F50" s="63">
        <v>17000</v>
      </c>
      <c r="G50" s="67">
        <v>17000</v>
      </c>
    </row>
    <row r="51" spans="1:7" ht="19" x14ac:dyDescent="0.25">
      <c r="A51" s="48">
        <v>43665</v>
      </c>
      <c r="B51" s="46" t="s">
        <v>57</v>
      </c>
      <c r="C51" s="49" t="s">
        <v>385</v>
      </c>
      <c r="D51" s="46" t="s">
        <v>42</v>
      </c>
      <c r="E51" s="52">
        <v>1</v>
      </c>
      <c r="F51" s="63">
        <v>2500</v>
      </c>
      <c r="G51" s="67">
        <v>2500</v>
      </c>
    </row>
    <row r="52" spans="1:7" ht="19" x14ac:dyDescent="0.25">
      <c r="A52" s="48">
        <v>43665</v>
      </c>
      <c r="B52" s="46" t="s">
        <v>58</v>
      </c>
      <c r="C52" s="49" t="s">
        <v>385</v>
      </c>
      <c r="D52" s="46" t="s">
        <v>58</v>
      </c>
      <c r="E52" s="52">
        <v>1</v>
      </c>
      <c r="F52" s="63">
        <v>4000</v>
      </c>
      <c r="G52" s="67">
        <v>4000</v>
      </c>
    </row>
    <row r="53" spans="1:7" ht="19" x14ac:dyDescent="0.25">
      <c r="A53" s="48">
        <v>43666</v>
      </c>
      <c r="B53" s="46" t="s">
        <v>59</v>
      </c>
      <c r="C53" s="49" t="s">
        <v>370</v>
      </c>
      <c r="D53" s="46" t="s">
        <v>391</v>
      </c>
      <c r="E53" s="52">
        <v>1</v>
      </c>
      <c r="F53" s="63">
        <v>200000</v>
      </c>
      <c r="G53" s="67">
        <v>200000</v>
      </c>
    </row>
    <row r="54" spans="1:7" ht="19" x14ac:dyDescent="0.25">
      <c r="A54" s="48">
        <v>43666</v>
      </c>
      <c r="B54" s="46" t="s">
        <v>60</v>
      </c>
      <c r="C54" s="49" t="s">
        <v>376</v>
      </c>
      <c r="D54" s="46" t="s">
        <v>392</v>
      </c>
      <c r="E54" s="52">
        <v>1</v>
      </c>
      <c r="F54" s="63">
        <v>24000</v>
      </c>
      <c r="G54" s="67">
        <v>24000</v>
      </c>
    </row>
    <row r="55" spans="1:7" ht="19" x14ac:dyDescent="0.25">
      <c r="A55" s="48">
        <v>43667</v>
      </c>
      <c r="B55" s="46" t="s">
        <v>49</v>
      </c>
      <c r="C55" s="49" t="s">
        <v>43</v>
      </c>
      <c r="D55" s="46" t="s">
        <v>351</v>
      </c>
      <c r="E55" s="52">
        <v>1</v>
      </c>
      <c r="F55" s="63">
        <v>4000</v>
      </c>
      <c r="G55" s="67">
        <v>4000</v>
      </c>
    </row>
    <row r="56" spans="1:7" ht="19" x14ac:dyDescent="0.25">
      <c r="A56" s="48">
        <v>43667</v>
      </c>
      <c r="B56" s="46" t="s">
        <v>61</v>
      </c>
      <c r="C56" s="49" t="s">
        <v>385</v>
      </c>
      <c r="D56" s="46" t="s">
        <v>58</v>
      </c>
      <c r="E56" s="52">
        <v>1</v>
      </c>
      <c r="F56" s="63">
        <v>30000</v>
      </c>
      <c r="G56" s="67">
        <v>30000</v>
      </c>
    </row>
    <row r="57" spans="1:7" ht="19" x14ac:dyDescent="0.25">
      <c r="A57" s="48">
        <v>43667</v>
      </c>
      <c r="B57" s="46" t="s">
        <v>62</v>
      </c>
      <c r="C57" s="49" t="s">
        <v>385</v>
      </c>
      <c r="D57" s="46" t="s">
        <v>226</v>
      </c>
      <c r="E57" s="52">
        <v>1</v>
      </c>
      <c r="F57" s="63">
        <v>100000</v>
      </c>
      <c r="G57" s="67">
        <v>100000</v>
      </c>
    </row>
    <row r="58" spans="1:7" ht="19" x14ac:dyDescent="0.25">
      <c r="A58" s="48">
        <v>43667</v>
      </c>
      <c r="B58" s="46" t="s">
        <v>63</v>
      </c>
      <c r="C58" s="49" t="s">
        <v>385</v>
      </c>
      <c r="D58" s="46" t="s">
        <v>367</v>
      </c>
      <c r="E58" s="52">
        <v>1</v>
      </c>
      <c r="F58" s="63">
        <v>100000</v>
      </c>
      <c r="G58" s="67">
        <v>100000</v>
      </c>
    </row>
    <row r="59" spans="1:7" ht="19" x14ac:dyDescent="0.25">
      <c r="A59" s="48">
        <v>43667</v>
      </c>
      <c r="B59" s="46" t="s">
        <v>51</v>
      </c>
      <c r="C59" s="49" t="s">
        <v>368</v>
      </c>
      <c r="D59" s="46" t="s">
        <v>51</v>
      </c>
      <c r="E59" s="52">
        <v>10</v>
      </c>
      <c r="F59" s="63">
        <v>100</v>
      </c>
      <c r="G59" s="67">
        <v>1000</v>
      </c>
    </row>
    <row r="60" spans="1:7" ht="19" x14ac:dyDescent="0.25">
      <c r="A60" s="48">
        <v>43667</v>
      </c>
      <c r="B60" s="46" t="s">
        <v>683</v>
      </c>
      <c r="C60" s="49" t="s">
        <v>385</v>
      </c>
      <c r="D60" s="46" t="s">
        <v>392</v>
      </c>
      <c r="E60" s="52">
        <v>200</v>
      </c>
      <c r="F60" s="63">
        <v>300</v>
      </c>
      <c r="G60" s="67">
        <v>60000</v>
      </c>
    </row>
    <row r="61" spans="1:7" ht="19" x14ac:dyDescent="0.25">
      <c r="A61" s="48">
        <v>43667</v>
      </c>
      <c r="B61" s="46" t="s">
        <v>42</v>
      </c>
      <c r="C61" s="49" t="s">
        <v>385</v>
      </c>
      <c r="D61" s="46" t="s">
        <v>42</v>
      </c>
      <c r="E61" s="52">
        <v>1</v>
      </c>
      <c r="F61" s="63">
        <v>4000</v>
      </c>
      <c r="G61" s="67">
        <v>4000</v>
      </c>
    </row>
    <row r="62" spans="1:7" ht="19" x14ac:dyDescent="0.25">
      <c r="A62" s="48">
        <v>43668</v>
      </c>
      <c r="B62" s="46" t="s">
        <v>65</v>
      </c>
      <c r="C62" s="49" t="s">
        <v>43</v>
      </c>
      <c r="D62" s="46" t="s">
        <v>393</v>
      </c>
      <c r="E62" s="52">
        <v>1</v>
      </c>
      <c r="F62" s="63">
        <v>5000</v>
      </c>
      <c r="G62" s="67">
        <v>5000</v>
      </c>
    </row>
    <row r="63" spans="1:7" ht="19" x14ac:dyDescent="0.25">
      <c r="A63" s="48">
        <v>43668</v>
      </c>
      <c r="B63" s="46" t="s">
        <v>635</v>
      </c>
      <c r="C63" s="49" t="s">
        <v>385</v>
      </c>
      <c r="D63" s="46" t="s">
        <v>55</v>
      </c>
      <c r="E63" s="52">
        <v>23</v>
      </c>
      <c r="F63" s="63">
        <v>800</v>
      </c>
      <c r="G63" s="67">
        <v>18400</v>
      </c>
    </row>
    <row r="64" spans="1:7" ht="19" x14ac:dyDescent="0.25">
      <c r="A64" s="48">
        <v>43668</v>
      </c>
      <c r="B64" s="46" t="s">
        <v>684</v>
      </c>
      <c r="C64" s="49" t="s">
        <v>385</v>
      </c>
      <c r="D64" s="46" t="s">
        <v>58</v>
      </c>
      <c r="E64" s="52">
        <v>2</v>
      </c>
      <c r="F64" s="63">
        <v>4000</v>
      </c>
      <c r="G64" s="67">
        <v>8000</v>
      </c>
    </row>
    <row r="65" spans="1:7" ht="19" x14ac:dyDescent="0.25">
      <c r="A65" s="48">
        <v>43668</v>
      </c>
      <c r="B65" s="46" t="s">
        <v>685</v>
      </c>
      <c r="C65" s="49" t="s">
        <v>385</v>
      </c>
      <c r="D65" s="46" t="s">
        <v>390</v>
      </c>
      <c r="E65" s="52">
        <v>54</v>
      </c>
      <c r="F65" s="63">
        <v>500</v>
      </c>
      <c r="G65" s="67">
        <v>27000</v>
      </c>
    </row>
    <row r="66" spans="1:7" ht="19" x14ac:dyDescent="0.25">
      <c r="A66" s="48">
        <v>43668</v>
      </c>
      <c r="B66" s="46" t="s">
        <v>642</v>
      </c>
      <c r="C66" s="49" t="s">
        <v>513</v>
      </c>
      <c r="D66" s="46" t="s">
        <v>394</v>
      </c>
      <c r="E66" s="52">
        <v>4</v>
      </c>
      <c r="F66" s="63">
        <v>300</v>
      </c>
      <c r="G66" s="67">
        <v>1200</v>
      </c>
    </row>
    <row r="67" spans="1:7" ht="19" x14ac:dyDescent="0.25">
      <c r="A67" s="48">
        <v>43668</v>
      </c>
      <c r="B67" s="46" t="s">
        <v>686</v>
      </c>
      <c r="C67" s="49" t="s">
        <v>395</v>
      </c>
      <c r="D67" s="46" t="s">
        <v>395</v>
      </c>
      <c r="E67" s="52">
        <v>2</v>
      </c>
      <c r="F67" s="63">
        <v>5000</v>
      </c>
      <c r="G67" s="67">
        <v>10000</v>
      </c>
    </row>
    <row r="68" spans="1:7" ht="19" x14ac:dyDescent="0.25">
      <c r="A68" s="48">
        <v>43668</v>
      </c>
      <c r="B68" s="46" t="s">
        <v>687</v>
      </c>
      <c r="C68" s="49" t="s">
        <v>368</v>
      </c>
      <c r="D68" s="46" t="s">
        <v>396</v>
      </c>
      <c r="E68" s="52">
        <v>2</v>
      </c>
      <c r="F68" s="63">
        <v>3000</v>
      </c>
      <c r="G68" s="67">
        <v>6000</v>
      </c>
    </row>
    <row r="69" spans="1:7" ht="19" x14ac:dyDescent="0.25">
      <c r="A69" s="48">
        <v>43668</v>
      </c>
      <c r="B69" s="46" t="s">
        <v>638</v>
      </c>
      <c r="C69" s="49" t="s">
        <v>385</v>
      </c>
      <c r="D69" s="46" t="s">
        <v>397</v>
      </c>
      <c r="E69" s="52">
        <v>2</v>
      </c>
      <c r="F69" s="63">
        <v>3000</v>
      </c>
      <c r="G69" s="67">
        <v>6000</v>
      </c>
    </row>
    <row r="70" spans="1:7" ht="19" x14ac:dyDescent="0.25">
      <c r="A70" s="48">
        <v>43668</v>
      </c>
      <c r="B70" s="46" t="s">
        <v>73</v>
      </c>
      <c r="C70" s="49" t="s">
        <v>385</v>
      </c>
      <c r="D70" s="46" t="s">
        <v>398</v>
      </c>
      <c r="E70" s="52">
        <v>1</v>
      </c>
      <c r="F70" s="63">
        <v>4000</v>
      </c>
      <c r="G70" s="67">
        <v>4000</v>
      </c>
    </row>
    <row r="71" spans="1:7" ht="19" x14ac:dyDescent="0.25">
      <c r="A71" s="48">
        <v>43668</v>
      </c>
      <c r="B71" s="46" t="s">
        <v>74</v>
      </c>
      <c r="C71" s="49" t="s">
        <v>43</v>
      </c>
      <c r="D71" s="46" t="s">
        <v>388</v>
      </c>
      <c r="E71" s="52">
        <v>1</v>
      </c>
      <c r="F71" s="63">
        <v>3000</v>
      </c>
      <c r="G71" s="67">
        <v>3000</v>
      </c>
    </row>
    <row r="72" spans="1:7" ht="19" x14ac:dyDescent="0.25">
      <c r="A72" s="48">
        <v>43668</v>
      </c>
      <c r="B72" s="46" t="s">
        <v>51</v>
      </c>
      <c r="C72" s="49" t="s">
        <v>368</v>
      </c>
      <c r="D72" s="46" t="s">
        <v>51</v>
      </c>
      <c r="E72" s="52">
        <v>10</v>
      </c>
      <c r="F72" s="63">
        <v>100</v>
      </c>
      <c r="G72" s="67">
        <v>1000</v>
      </c>
    </row>
    <row r="73" spans="1:7" ht="19" x14ac:dyDescent="0.25">
      <c r="A73" s="48">
        <v>43668</v>
      </c>
      <c r="B73" s="46" t="s">
        <v>42</v>
      </c>
      <c r="C73" s="49" t="s">
        <v>385</v>
      </c>
      <c r="D73" s="46" t="s">
        <v>42</v>
      </c>
      <c r="E73" s="52">
        <v>1</v>
      </c>
      <c r="F73" s="63">
        <v>6000</v>
      </c>
      <c r="G73" s="67">
        <v>6000</v>
      </c>
    </row>
    <row r="74" spans="1:7" ht="19" x14ac:dyDescent="0.25">
      <c r="A74" s="48">
        <v>43668</v>
      </c>
      <c r="B74" s="46" t="s">
        <v>75</v>
      </c>
      <c r="C74" s="49" t="s">
        <v>387</v>
      </c>
      <c r="D74" s="46" t="s">
        <v>398</v>
      </c>
      <c r="E74" s="52">
        <v>1</v>
      </c>
      <c r="F74" s="63">
        <v>1000</v>
      </c>
      <c r="G74" s="67">
        <v>1000</v>
      </c>
    </row>
    <row r="75" spans="1:7" ht="19" x14ac:dyDescent="0.25">
      <c r="A75" s="48">
        <v>43668</v>
      </c>
      <c r="B75" s="46" t="s">
        <v>688</v>
      </c>
      <c r="C75" s="49" t="s">
        <v>405</v>
      </c>
      <c r="D75" s="46" t="s">
        <v>557</v>
      </c>
      <c r="E75" s="52">
        <v>10</v>
      </c>
      <c r="F75" s="63">
        <v>100</v>
      </c>
      <c r="G75" s="67">
        <v>1000</v>
      </c>
    </row>
    <row r="76" spans="1:7" ht="19" x14ac:dyDescent="0.25">
      <c r="A76" s="48">
        <v>43668</v>
      </c>
      <c r="B76" s="46" t="s">
        <v>77</v>
      </c>
      <c r="C76" s="49" t="s">
        <v>368</v>
      </c>
      <c r="D76" s="46" t="s">
        <v>77</v>
      </c>
      <c r="E76" s="52">
        <v>1</v>
      </c>
      <c r="F76" s="63">
        <v>3000</v>
      </c>
      <c r="G76" s="67">
        <v>3000</v>
      </c>
    </row>
    <row r="77" spans="1:7" ht="19" x14ac:dyDescent="0.25">
      <c r="A77" s="48">
        <v>43668</v>
      </c>
      <c r="B77" s="46" t="s">
        <v>78</v>
      </c>
      <c r="C77" s="49" t="s">
        <v>368</v>
      </c>
      <c r="D77" s="46" t="s">
        <v>58</v>
      </c>
      <c r="E77" s="52">
        <v>1</v>
      </c>
      <c r="F77" s="63">
        <v>5000</v>
      </c>
      <c r="G77" s="67">
        <v>5000</v>
      </c>
    </row>
    <row r="78" spans="1:7" ht="19" x14ac:dyDescent="0.25">
      <c r="A78" s="48">
        <v>43668</v>
      </c>
      <c r="B78" s="46" t="s">
        <v>79</v>
      </c>
      <c r="C78" s="49" t="s">
        <v>395</v>
      </c>
      <c r="D78" s="46" t="s">
        <v>399</v>
      </c>
      <c r="E78" s="52">
        <v>1</v>
      </c>
      <c r="F78" s="63">
        <v>4000</v>
      </c>
      <c r="G78" s="67">
        <v>4000</v>
      </c>
    </row>
    <row r="79" spans="1:7" ht="19" x14ac:dyDescent="0.25">
      <c r="A79" s="48" t="s">
        <v>28</v>
      </c>
      <c r="B79" s="46" t="s">
        <v>362</v>
      </c>
      <c r="C79" s="49" t="s">
        <v>368</v>
      </c>
      <c r="D79" s="46" t="s">
        <v>386</v>
      </c>
      <c r="E79" s="52">
        <v>1</v>
      </c>
      <c r="F79" s="63">
        <v>164300</v>
      </c>
      <c r="G79" s="67">
        <v>164300</v>
      </c>
    </row>
    <row r="80" spans="1:7" ht="19" x14ac:dyDescent="0.25">
      <c r="A80" s="48">
        <v>43669</v>
      </c>
      <c r="B80" s="46" t="s">
        <v>35</v>
      </c>
      <c r="C80" s="49" t="s">
        <v>43</v>
      </c>
      <c r="D80" s="46" t="s">
        <v>372</v>
      </c>
      <c r="E80" s="52">
        <v>1</v>
      </c>
      <c r="F80" s="63">
        <v>8500</v>
      </c>
      <c r="G80" s="67">
        <v>8500</v>
      </c>
    </row>
    <row r="81" spans="1:7" ht="19" x14ac:dyDescent="0.25">
      <c r="A81" s="48">
        <v>43669</v>
      </c>
      <c r="B81" s="46" t="s">
        <v>36</v>
      </c>
      <c r="C81" s="49" t="s">
        <v>238</v>
      </c>
      <c r="D81" s="46" t="s">
        <v>382</v>
      </c>
      <c r="E81" s="52">
        <v>1</v>
      </c>
      <c r="F81" s="63">
        <v>7030</v>
      </c>
      <c r="G81" s="67">
        <v>7030</v>
      </c>
    </row>
    <row r="82" spans="1:7" ht="19" x14ac:dyDescent="0.25">
      <c r="A82" s="48">
        <v>43669</v>
      </c>
      <c r="B82" s="46" t="s">
        <v>83</v>
      </c>
      <c r="C82" s="49" t="s">
        <v>405</v>
      </c>
      <c r="D82" s="46" t="s">
        <v>400</v>
      </c>
      <c r="E82" s="52">
        <v>1</v>
      </c>
      <c r="F82" s="63">
        <v>1000</v>
      </c>
      <c r="G82" s="67">
        <v>1000</v>
      </c>
    </row>
    <row r="83" spans="1:7" ht="19" x14ac:dyDescent="0.25">
      <c r="A83" s="48" t="s">
        <v>30</v>
      </c>
      <c r="B83" s="46" t="s">
        <v>689</v>
      </c>
      <c r="C83" s="49" t="s">
        <v>385</v>
      </c>
      <c r="D83" s="46" t="s">
        <v>55</v>
      </c>
      <c r="E83" s="52">
        <v>56</v>
      </c>
      <c r="F83" s="63">
        <v>800</v>
      </c>
      <c r="G83" s="67">
        <v>44800</v>
      </c>
    </row>
    <row r="84" spans="1:7" ht="19" x14ac:dyDescent="0.25">
      <c r="A84" s="48">
        <v>43669</v>
      </c>
      <c r="B84" s="46" t="s">
        <v>147</v>
      </c>
      <c r="C84" s="49" t="s">
        <v>401</v>
      </c>
      <c r="D84" s="46" t="s">
        <v>367</v>
      </c>
      <c r="E84" s="52">
        <v>1</v>
      </c>
      <c r="F84" s="63">
        <v>10000</v>
      </c>
      <c r="G84" s="67">
        <v>10000</v>
      </c>
    </row>
    <row r="85" spans="1:7" ht="19" x14ac:dyDescent="0.25">
      <c r="A85" s="48">
        <v>43669</v>
      </c>
      <c r="B85" s="46" t="s">
        <v>410</v>
      </c>
      <c r="C85" s="49" t="s">
        <v>401</v>
      </c>
      <c r="D85" s="46" t="s">
        <v>367</v>
      </c>
      <c r="E85" s="52">
        <v>1</v>
      </c>
      <c r="F85" s="63">
        <v>16000</v>
      </c>
      <c r="G85" s="67">
        <v>16000</v>
      </c>
    </row>
    <row r="86" spans="1:7" ht="19" x14ac:dyDescent="0.25">
      <c r="A86" s="48">
        <v>43669</v>
      </c>
      <c r="B86" s="46" t="s">
        <v>690</v>
      </c>
      <c r="C86" s="49" t="s">
        <v>385</v>
      </c>
      <c r="D86" s="46" t="s">
        <v>58</v>
      </c>
      <c r="E86" s="52">
        <v>2</v>
      </c>
      <c r="F86" s="63">
        <v>4000</v>
      </c>
      <c r="G86" s="67">
        <v>8000</v>
      </c>
    </row>
    <row r="87" spans="1:7" ht="19" x14ac:dyDescent="0.25">
      <c r="A87" s="48">
        <v>43669</v>
      </c>
      <c r="B87" s="46" t="s">
        <v>73</v>
      </c>
      <c r="C87" s="49" t="s">
        <v>310</v>
      </c>
      <c r="D87" s="46" t="s">
        <v>398</v>
      </c>
      <c r="E87" s="52">
        <v>1</v>
      </c>
      <c r="F87" s="63">
        <v>4000</v>
      </c>
      <c r="G87" s="67">
        <v>4000</v>
      </c>
    </row>
    <row r="88" spans="1:7" ht="19" x14ac:dyDescent="0.25">
      <c r="A88" s="48">
        <v>43669</v>
      </c>
      <c r="B88" s="46" t="s">
        <v>691</v>
      </c>
      <c r="C88" s="49" t="s">
        <v>405</v>
      </c>
      <c r="D88" s="46" t="s">
        <v>402</v>
      </c>
      <c r="E88" s="52">
        <v>25</v>
      </c>
      <c r="F88" s="63">
        <v>180</v>
      </c>
      <c r="G88" s="67">
        <v>4500</v>
      </c>
    </row>
    <row r="89" spans="1:7" ht="19" x14ac:dyDescent="0.25">
      <c r="A89" s="48">
        <v>43669</v>
      </c>
      <c r="B89" s="46" t="s">
        <v>88</v>
      </c>
      <c r="C89" s="49" t="s">
        <v>510</v>
      </c>
      <c r="D89" s="46" t="s">
        <v>88</v>
      </c>
      <c r="E89" s="52">
        <v>1</v>
      </c>
      <c r="F89" s="63">
        <v>500</v>
      </c>
      <c r="G89" s="67">
        <v>500</v>
      </c>
    </row>
    <row r="90" spans="1:7" ht="19" x14ac:dyDescent="0.25">
      <c r="A90" s="48">
        <v>43669</v>
      </c>
      <c r="B90" s="46" t="s">
        <v>89</v>
      </c>
      <c r="C90" s="49" t="s">
        <v>368</v>
      </c>
      <c r="D90" s="46" t="s">
        <v>396</v>
      </c>
      <c r="E90" s="52">
        <v>2</v>
      </c>
      <c r="F90" s="63">
        <v>3000</v>
      </c>
      <c r="G90" s="67">
        <v>6000</v>
      </c>
    </row>
    <row r="91" spans="1:7" ht="19" x14ac:dyDescent="0.25">
      <c r="A91" s="48">
        <v>43669</v>
      </c>
      <c r="B91" s="46" t="s">
        <v>692</v>
      </c>
      <c r="C91" s="49" t="s">
        <v>395</v>
      </c>
      <c r="D91" s="46" t="s">
        <v>395</v>
      </c>
      <c r="E91" s="52">
        <v>2</v>
      </c>
      <c r="F91" s="63">
        <v>5000</v>
      </c>
      <c r="G91" s="67">
        <v>10000</v>
      </c>
    </row>
    <row r="92" spans="1:7" ht="19" x14ac:dyDescent="0.25">
      <c r="A92" s="48">
        <v>43669</v>
      </c>
      <c r="B92" s="46" t="s">
        <v>638</v>
      </c>
      <c r="C92" s="49" t="s">
        <v>368</v>
      </c>
      <c r="D92" s="46" t="s">
        <v>397</v>
      </c>
      <c r="E92" s="52">
        <v>2</v>
      </c>
      <c r="F92" s="63">
        <v>3000</v>
      </c>
      <c r="G92" s="67">
        <v>6000</v>
      </c>
    </row>
    <row r="93" spans="1:7" ht="19" x14ac:dyDescent="0.25">
      <c r="A93" s="48">
        <v>43669</v>
      </c>
      <c r="B93" s="46" t="s">
        <v>91</v>
      </c>
      <c r="C93" s="49" t="s">
        <v>385</v>
      </c>
      <c r="D93" s="46" t="s">
        <v>91</v>
      </c>
      <c r="E93" s="52">
        <v>1</v>
      </c>
      <c r="F93" s="63">
        <v>10000</v>
      </c>
      <c r="G93" s="67">
        <v>10000</v>
      </c>
    </row>
    <row r="94" spans="1:7" ht="19" x14ac:dyDescent="0.25">
      <c r="A94" s="48">
        <v>43669</v>
      </c>
      <c r="B94" s="46" t="s">
        <v>92</v>
      </c>
      <c r="C94" s="49" t="s">
        <v>385</v>
      </c>
      <c r="D94" s="46" t="s">
        <v>58</v>
      </c>
      <c r="E94" s="52">
        <v>1</v>
      </c>
      <c r="F94" s="63">
        <v>20000</v>
      </c>
      <c r="G94" s="67">
        <v>20000</v>
      </c>
    </row>
    <row r="95" spans="1:7" ht="19" x14ac:dyDescent="0.25">
      <c r="A95" s="48">
        <v>43669</v>
      </c>
      <c r="B95" s="46" t="s">
        <v>93</v>
      </c>
      <c r="C95" s="49" t="s">
        <v>385</v>
      </c>
      <c r="D95" s="46" t="s">
        <v>58</v>
      </c>
      <c r="E95" s="52">
        <v>1</v>
      </c>
      <c r="F95" s="63">
        <v>36000</v>
      </c>
      <c r="G95" s="67">
        <v>36000</v>
      </c>
    </row>
    <row r="96" spans="1:7" ht="19" x14ac:dyDescent="0.25">
      <c r="A96" s="48">
        <v>43669</v>
      </c>
      <c r="B96" s="46" t="s">
        <v>688</v>
      </c>
      <c r="C96" s="49" t="s">
        <v>405</v>
      </c>
      <c r="D96" s="46" t="s">
        <v>557</v>
      </c>
      <c r="E96" s="52">
        <v>10</v>
      </c>
      <c r="F96" s="63">
        <v>100</v>
      </c>
      <c r="G96" s="67">
        <v>1000</v>
      </c>
    </row>
    <row r="97" spans="1:7" ht="19" x14ac:dyDescent="0.25">
      <c r="A97" s="48">
        <v>43669</v>
      </c>
      <c r="B97" s="46" t="s">
        <v>51</v>
      </c>
      <c r="C97" s="49" t="s">
        <v>368</v>
      </c>
      <c r="D97" s="46" t="s">
        <v>51</v>
      </c>
      <c r="E97" s="52">
        <v>10</v>
      </c>
      <c r="F97" s="63">
        <v>100</v>
      </c>
      <c r="G97" s="67">
        <v>1000</v>
      </c>
    </row>
    <row r="98" spans="1:7" ht="19" x14ac:dyDescent="0.25">
      <c r="A98" s="48">
        <v>43669</v>
      </c>
      <c r="B98" s="46" t="s">
        <v>95</v>
      </c>
      <c r="C98" s="49" t="s">
        <v>387</v>
      </c>
      <c r="D98" s="46" t="s">
        <v>247</v>
      </c>
      <c r="E98" s="52">
        <v>1</v>
      </c>
      <c r="F98" s="63">
        <v>1000</v>
      </c>
      <c r="G98" s="67">
        <v>1000</v>
      </c>
    </row>
    <row r="99" spans="1:7" ht="19" x14ac:dyDescent="0.25">
      <c r="A99" s="48">
        <v>43669</v>
      </c>
      <c r="B99" s="46" t="s">
        <v>42</v>
      </c>
      <c r="C99" s="49" t="s">
        <v>385</v>
      </c>
      <c r="D99" s="46" t="s">
        <v>42</v>
      </c>
      <c r="E99" s="52">
        <v>1</v>
      </c>
      <c r="F99" s="63">
        <v>4000</v>
      </c>
      <c r="G99" s="67">
        <v>4000</v>
      </c>
    </row>
    <row r="100" spans="1:7" ht="19" x14ac:dyDescent="0.25">
      <c r="A100" s="48">
        <v>43669</v>
      </c>
      <c r="B100" s="46" t="s">
        <v>693</v>
      </c>
      <c r="C100" s="49" t="s">
        <v>385</v>
      </c>
      <c r="D100" s="46" t="s">
        <v>403</v>
      </c>
      <c r="E100" s="52">
        <v>420</v>
      </c>
      <c r="F100" s="63">
        <v>30</v>
      </c>
      <c r="G100" s="67">
        <v>12600</v>
      </c>
    </row>
    <row r="101" spans="1:7" ht="19" x14ac:dyDescent="0.25">
      <c r="A101" s="48">
        <v>43669</v>
      </c>
      <c r="B101" s="46" t="s">
        <v>49</v>
      </c>
      <c r="C101" s="49" t="s">
        <v>43</v>
      </c>
      <c r="D101" s="46" t="s">
        <v>351</v>
      </c>
      <c r="E101" s="52">
        <v>1</v>
      </c>
      <c r="F101" s="63">
        <v>5000</v>
      </c>
      <c r="G101" s="67">
        <v>5000</v>
      </c>
    </row>
    <row r="102" spans="1:7" ht="19" x14ac:dyDescent="0.25">
      <c r="A102" s="48">
        <v>43670</v>
      </c>
      <c r="B102" s="46" t="s">
        <v>682</v>
      </c>
      <c r="C102" s="49" t="s">
        <v>368</v>
      </c>
      <c r="D102" s="46" t="s">
        <v>392</v>
      </c>
      <c r="E102" s="52">
        <v>150</v>
      </c>
      <c r="F102" s="63">
        <v>300</v>
      </c>
      <c r="G102" s="67">
        <v>45000</v>
      </c>
    </row>
    <row r="103" spans="1:7" ht="19" x14ac:dyDescent="0.25">
      <c r="A103" s="48">
        <v>43670</v>
      </c>
      <c r="B103" s="46" t="s">
        <v>689</v>
      </c>
      <c r="C103" s="49" t="s">
        <v>385</v>
      </c>
      <c r="D103" s="46" t="s">
        <v>55</v>
      </c>
      <c r="E103" s="52">
        <v>33</v>
      </c>
      <c r="F103" s="63">
        <v>800</v>
      </c>
      <c r="G103" s="67">
        <v>26400</v>
      </c>
    </row>
    <row r="104" spans="1:7" ht="19" x14ac:dyDescent="0.25">
      <c r="A104" s="48">
        <v>43670</v>
      </c>
      <c r="B104" s="46" t="s">
        <v>73</v>
      </c>
      <c r="C104" s="49" t="s">
        <v>310</v>
      </c>
      <c r="D104" s="46" t="s">
        <v>398</v>
      </c>
      <c r="E104" s="52">
        <v>1</v>
      </c>
      <c r="F104" s="63">
        <v>5000</v>
      </c>
      <c r="G104" s="67">
        <v>5000</v>
      </c>
    </row>
    <row r="105" spans="1:7" ht="19" x14ac:dyDescent="0.25">
      <c r="A105" s="48">
        <v>43670</v>
      </c>
      <c r="B105" s="46" t="s">
        <v>692</v>
      </c>
      <c r="C105" s="49" t="s">
        <v>395</v>
      </c>
      <c r="D105" s="46" t="s">
        <v>395</v>
      </c>
      <c r="E105" s="52">
        <v>2</v>
      </c>
      <c r="F105" s="63">
        <v>5000</v>
      </c>
      <c r="G105" s="67">
        <v>10000</v>
      </c>
    </row>
    <row r="106" spans="1:7" ht="19" x14ac:dyDescent="0.25">
      <c r="A106" s="48">
        <v>43670</v>
      </c>
      <c r="B106" s="46" t="s">
        <v>638</v>
      </c>
      <c r="C106" s="49" t="s">
        <v>368</v>
      </c>
      <c r="D106" s="46" t="s">
        <v>397</v>
      </c>
      <c r="E106" s="52">
        <v>2</v>
      </c>
      <c r="F106" s="63">
        <v>3000</v>
      </c>
      <c r="G106" s="67">
        <v>6000</v>
      </c>
    </row>
    <row r="107" spans="1:7" ht="19" x14ac:dyDescent="0.25">
      <c r="A107" s="48">
        <v>43670</v>
      </c>
      <c r="B107" s="46" t="s">
        <v>687</v>
      </c>
      <c r="C107" s="49" t="s">
        <v>368</v>
      </c>
      <c r="D107" s="46" t="s">
        <v>396</v>
      </c>
      <c r="E107" s="52">
        <v>2</v>
      </c>
      <c r="F107" s="63">
        <v>3000</v>
      </c>
      <c r="G107" s="67">
        <v>6000</v>
      </c>
    </row>
    <row r="108" spans="1:7" ht="19" x14ac:dyDescent="0.25">
      <c r="A108" s="48">
        <v>43670</v>
      </c>
      <c r="B108" s="46" t="s">
        <v>696</v>
      </c>
      <c r="C108" s="49" t="s">
        <v>385</v>
      </c>
      <c r="D108" s="46" t="s">
        <v>58</v>
      </c>
      <c r="E108" s="52">
        <v>2</v>
      </c>
      <c r="F108" s="63">
        <v>4000</v>
      </c>
      <c r="G108" s="67">
        <v>8000</v>
      </c>
    </row>
    <row r="109" spans="1:7" ht="19" x14ac:dyDescent="0.25">
      <c r="A109" s="48">
        <v>43670</v>
      </c>
      <c r="B109" s="46" t="s">
        <v>694</v>
      </c>
      <c r="C109" s="49" t="s">
        <v>385</v>
      </c>
      <c r="D109" s="46" t="s">
        <v>390</v>
      </c>
      <c r="E109" s="52">
        <v>1</v>
      </c>
      <c r="F109" s="63">
        <v>13000</v>
      </c>
      <c r="G109" s="67">
        <v>13000</v>
      </c>
    </row>
    <row r="110" spans="1:7" ht="19" x14ac:dyDescent="0.25">
      <c r="A110" s="48">
        <v>43670</v>
      </c>
      <c r="B110" s="46" t="s">
        <v>52</v>
      </c>
      <c r="C110" s="49" t="s">
        <v>43</v>
      </c>
      <c r="D110" s="46" t="s">
        <v>388</v>
      </c>
      <c r="E110" s="52">
        <v>1</v>
      </c>
      <c r="F110" s="63">
        <v>2000</v>
      </c>
      <c r="G110" s="67">
        <v>2000</v>
      </c>
    </row>
    <row r="111" spans="1:7" ht="19" x14ac:dyDescent="0.25">
      <c r="A111" s="48">
        <v>43670</v>
      </c>
      <c r="B111" s="46" t="s">
        <v>42</v>
      </c>
      <c r="C111" s="49" t="s">
        <v>385</v>
      </c>
      <c r="D111" s="46" t="s">
        <v>42</v>
      </c>
      <c r="E111" s="52">
        <v>1</v>
      </c>
      <c r="F111" s="63">
        <v>8000</v>
      </c>
      <c r="G111" s="67">
        <v>8000</v>
      </c>
    </row>
    <row r="112" spans="1:7" ht="19" x14ac:dyDescent="0.25">
      <c r="A112" s="48">
        <v>43670</v>
      </c>
      <c r="B112" s="46" t="s">
        <v>65</v>
      </c>
      <c r="C112" s="49" t="s">
        <v>43</v>
      </c>
      <c r="D112" s="46" t="s">
        <v>393</v>
      </c>
      <c r="E112" s="52">
        <v>1</v>
      </c>
      <c r="F112" s="63">
        <v>11000</v>
      </c>
      <c r="G112" s="67">
        <v>11000</v>
      </c>
    </row>
    <row r="113" spans="1:7" ht="19" x14ac:dyDescent="0.25">
      <c r="A113" s="48">
        <v>43670</v>
      </c>
      <c r="B113" s="46" t="s">
        <v>411</v>
      </c>
      <c r="C113" s="49" t="s">
        <v>401</v>
      </c>
      <c r="D113" s="46" t="s">
        <v>367</v>
      </c>
      <c r="E113" s="52">
        <v>1</v>
      </c>
      <c r="F113" s="63">
        <v>10000</v>
      </c>
      <c r="G113" s="67">
        <v>10000</v>
      </c>
    </row>
    <row r="114" spans="1:7" ht="19" x14ac:dyDescent="0.25">
      <c r="A114" s="48" t="s">
        <v>31</v>
      </c>
      <c r="B114" s="46" t="s">
        <v>363</v>
      </c>
      <c r="C114" s="49" t="s">
        <v>385</v>
      </c>
      <c r="D114" s="46" t="s">
        <v>367</v>
      </c>
      <c r="E114" s="52">
        <v>1</v>
      </c>
      <c r="F114" s="63">
        <v>100000</v>
      </c>
      <c r="G114" s="67">
        <v>100000</v>
      </c>
    </row>
    <row r="115" spans="1:7" ht="19" x14ac:dyDescent="0.25">
      <c r="A115" s="48">
        <v>43670</v>
      </c>
      <c r="B115" s="46" t="s">
        <v>660</v>
      </c>
      <c r="C115" s="49" t="s">
        <v>369</v>
      </c>
      <c r="D115" s="46" t="s">
        <v>369</v>
      </c>
      <c r="E115" s="52">
        <v>450</v>
      </c>
      <c r="F115" s="63">
        <v>230</v>
      </c>
      <c r="G115" s="67">
        <v>103500</v>
      </c>
    </row>
    <row r="116" spans="1:7" ht="19" x14ac:dyDescent="0.25">
      <c r="A116" s="48">
        <v>43671</v>
      </c>
      <c r="B116" s="46" t="s">
        <v>630</v>
      </c>
      <c r="C116" s="49" t="s">
        <v>368</v>
      </c>
      <c r="D116" s="46" t="s">
        <v>390</v>
      </c>
      <c r="E116" s="52">
        <v>70</v>
      </c>
      <c r="F116" s="63">
        <v>500</v>
      </c>
      <c r="G116" s="67">
        <v>35000</v>
      </c>
    </row>
    <row r="117" spans="1:7" ht="19" x14ac:dyDescent="0.25">
      <c r="A117" s="48">
        <v>43671</v>
      </c>
      <c r="B117" s="46" t="s">
        <v>635</v>
      </c>
      <c r="C117" s="49" t="s">
        <v>368</v>
      </c>
      <c r="D117" s="46" t="s">
        <v>55</v>
      </c>
      <c r="E117" s="52">
        <v>35</v>
      </c>
      <c r="F117" s="63">
        <v>800</v>
      </c>
      <c r="G117" s="67">
        <v>28000</v>
      </c>
    </row>
    <row r="118" spans="1:7" ht="19" x14ac:dyDescent="0.25">
      <c r="A118" s="48">
        <v>43671</v>
      </c>
      <c r="B118" s="46" t="s">
        <v>107</v>
      </c>
      <c r="C118" s="49" t="s">
        <v>513</v>
      </c>
      <c r="D118" s="46" t="s">
        <v>394</v>
      </c>
      <c r="E118" s="52">
        <v>4</v>
      </c>
      <c r="F118" s="63">
        <v>300</v>
      </c>
      <c r="G118" s="67">
        <v>1200</v>
      </c>
    </row>
    <row r="119" spans="1:7" ht="19" x14ac:dyDescent="0.25">
      <c r="A119" s="48">
        <v>43671</v>
      </c>
      <c r="B119" s="46" t="s">
        <v>73</v>
      </c>
      <c r="C119" s="49" t="s">
        <v>310</v>
      </c>
      <c r="D119" s="46" t="s">
        <v>398</v>
      </c>
      <c r="E119" s="52">
        <v>1</v>
      </c>
      <c r="F119" s="63">
        <v>4000</v>
      </c>
      <c r="G119" s="67">
        <v>4000</v>
      </c>
    </row>
    <row r="120" spans="1:7" ht="19" x14ac:dyDescent="0.25">
      <c r="A120" s="48">
        <v>43671</v>
      </c>
      <c r="B120" s="46" t="s">
        <v>643</v>
      </c>
      <c r="C120" s="49" t="s">
        <v>385</v>
      </c>
      <c r="D120" s="46" t="s">
        <v>58</v>
      </c>
      <c r="E120" s="52">
        <v>2</v>
      </c>
      <c r="F120" s="63">
        <v>4000</v>
      </c>
      <c r="G120" s="67">
        <v>8000</v>
      </c>
    </row>
    <row r="121" spans="1:7" ht="19" x14ac:dyDescent="0.25">
      <c r="A121" s="48">
        <v>43671</v>
      </c>
      <c r="B121" s="46" t="s">
        <v>42</v>
      </c>
      <c r="C121" s="49" t="s">
        <v>385</v>
      </c>
      <c r="D121" s="46" t="s">
        <v>42</v>
      </c>
      <c r="E121" s="52">
        <v>1</v>
      </c>
      <c r="F121" s="63">
        <v>10000</v>
      </c>
      <c r="G121" s="67">
        <v>10000</v>
      </c>
    </row>
    <row r="122" spans="1:7" ht="19" x14ac:dyDescent="0.25">
      <c r="A122" s="48">
        <v>43671</v>
      </c>
      <c r="B122" s="46" t="s">
        <v>133</v>
      </c>
      <c r="C122" s="49" t="s">
        <v>395</v>
      </c>
      <c r="D122" s="46" t="s">
        <v>399</v>
      </c>
      <c r="E122" s="52">
        <v>1</v>
      </c>
      <c r="F122" s="63">
        <v>20000</v>
      </c>
      <c r="G122" s="67">
        <v>20000</v>
      </c>
    </row>
    <row r="123" spans="1:7" ht="19" x14ac:dyDescent="0.25">
      <c r="A123" s="48">
        <v>43671</v>
      </c>
      <c r="B123" s="46" t="s">
        <v>134</v>
      </c>
      <c r="C123" s="49" t="s">
        <v>395</v>
      </c>
      <c r="D123" s="46" t="s">
        <v>399</v>
      </c>
      <c r="E123" s="52">
        <v>1</v>
      </c>
      <c r="F123" s="63">
        <v>20000</v>
      </c>
      <c r="G123" s="67">
        <v>20000</v>
      </c>
    </row>
    <row r="124" spans="1:7" ht="19" x14ac:dyDescent="0.25">
      <c r="A124" s="48">
        <v>43671</v>
      </c>
      <c r="B124" s="46" t="s">
        <v>109</v>
      </c>
      <c r="C124" s="49" t="s">
        <v>370</v>
      </c>
      <c r="D124" s="46" t="s">
        <v>371</v>
      </c>
      <c r="E124" s="52">
        <v>1</v>
      </c>
      <c r="F124" s="63">
        <v>5000</v>
      </c>
      <c r="G124" s="67">
        <v>5000</v>
      </c>
    </row>
    <row r="125" spans="1:7" ht="19" x14ac:dyDescent="0.25">
      <c r="A125" s="48">
        <v>43671</v>
      </c>
      <c r="B125" s="46" t="s">
        <v>110</v>
      </c>
      <c r="C125" s="49" t="s">
        <v>368</v>
      </c>
      <c r="D125" s="46" t="s">
        <v>404</v>
      </c>
      <c r="E125" s="52">
        <v>1</v>
      </c>
      <c r="F125" s="63">
        <v>12100</v>
      </c>
      <c r="G125" s="67">
        <v>12100</v>
      </c>
    </row>
    <row r="126" spans="1:7" ht="19" x14ac:dyDescent="0.25">
      <c r="A126" s="48" t="s">
        <v>32</v>
      </c>
      <c r="B126" s="46" t="s">
        <v>111</v>
      </c>
      <c r="C126" s="49" t="s">
        <v>405</v>
      </c>
      <c r="D126" s="46" t="s">
        <v>529</v>
      </c>
      <c r="E126" s="52">
        <v>1</v>
      </c>
      <c r="F126" s="63">
        <v>90000</v>
      </c>
      <c r="G126" s="67">
        <v>90000</v>
      </c>
    </row>
    <row r="127" spans="1:7" ht="19" x14ac:dyDescent="0.25">
      <c r="A127" s="48">
        <v>43671</v>
      </c>
      <c r="B127" s="46" t="s">
        <v>695</v>
      </c>
      <c r="C127" s="49" t="s">
        <v>405</v>
      </c>
      <c r="D127" s="46" t="s">
        <v>530</v>
      </c>
      <c r="E127" s="52">
        <v>8</v>
      </c>
      <c r="F127" s="63">
        <v>1200</v>
      </c>
      <c r="G127" s="67">
        <v>9600</v>
      </c>
    </row>
    <row r="128" spans="1:7" ht="19" x14ac:dyDescent="0.25">
      <c r="A128" s="48">
        <v>43671</v>
      </c>
      <c r="B128" s="46" t="s">
        <v>113</v>
      </c>
      <c r="C128" s="49" t="s">
        <v>405</v>
      </c>
      <c r="D128" s="46" t="s">
        <v>113</v>
      </c>
      <c r="E128" s="52">
        <v>1</v>
      </c>
      <c r="F128" s="63">
        <v>5000</v>
      </c>
      <c r="G128" s="67">
        <v>5000</v>
      </c>
    </row>
    <row r="129" spans="1:7" ht="19" x14ac:dyDescent="0.25">
      <c r="A129" s="48">
        <v>43671</v>
      </c>
      <c r="B129" s="46" t="s">
        <v>697</v>
      </c>
      <c r="C129" s="49" t="s">
        <v>405</v>
      </c>
      <c r="D129" s="46" t="s">
        <v>531</v>
      </c>
      <c r="E129" s="52">
        <v>2</v>
      </c>
      <c r="F129" s="63">
        <v>160000</v>
      </c>
      <c r="G129" s="67">
        <v>320000</v>
      </c>
    </row>
    <row r="130" spans="1:7" ht="19" x14ac:dyDescent="0.25">
      <c r="A130" s="48">
        <v>43671</v>
      </c>
      <c r="B130" s="46" t="s">
        <v>698</v>
      </c>
      <c r="C130" s="49" t="s">
        <v>405</v>
      </c>
      <c r="D130" s="46" t="s">
        <v>532</v>
      </c>
      <c r="E130" s="52">
        <v>1</v>
      </c>
      <c r="F130" s="63">
        <v>30000</v>
      </c>
      <c r="G130" s="67">
        <v>30000</v>
      </c>
    </row>
    <row r="131" spans="1:7" ht="19" x14ac:dyDescent="0.25">
      <c r="A131" s="48">
        <v>43671</v>
      </c>
      <c r="B131" s="46" t="s">
        <v>699</v>
      </c>
      <c r="C131" s="49" t="s">
        <v>405</v>
      </c>
      <c r="D131" s="46" t="s">
        <v>533</v>
      </c>
      <c r="E131" s="52">
        <v>1</v>
      </c>
      <c r="F131" s="63">
        <v>2000</v>
      </c>
      <c r="G131" s="67">
        <v>2000</v>
      </c>
    </row>
    <row r="132" spans="1:7" ht="19" x14ac:dyDescent="0.25">
      <c r="A132" s="48">
        <v>43671</v>
      </c>
      <c r="B132" s="46" t="s">
        <v>117</v>
      </c>
      <c r="C132" s="49" t="s">
        <v>405</v>
      </c>
      <c r="D132" s="46" t="s">
        <v>532</v>
      </c>
      <c r="E132" s="52">
        <v>1</v>
      </c>
      <c r="F132" s="63">
        <v>34000</v>
      </c>
      <c r="G132" s="67">
        <v>34000</v>
      </c>
    </row>
    <row r="133" spans="1:7" ht="19" x14ac:dyDescent="0.25">
      <c r="A133" s="48">
        <v>43671</v>
      </c>
      <c r="B133" s="46" t="s">
        <v>700</v>
      </c>
      <c r="C133" s="49" t="s">
        <v>405</v>
      </c>
      <c r="D133" s="46" t="s">
        <v>534</v>
      </c>
      <c r="E133" s="52">
        <v>25</v>
      </c>
      <c r="F133" s="63">
        <v>652</v>
      </c>
      <c r="G133" s="67">
        <v>16300</v>
      </c>
    </row>
    <row r="134" spans="1:7" ht="19" x14ac:dyDescent="0.25">
      <c r="A134" s="48">
        <v>43671</v>
      </c>
      <c r="B134" s="46" t="s">
        <v>701</v>
      </c>
      <c r="C134" s="49" t="s">
        <v>405</v>
      </c>
      <c r="D134" s="46" t="s">
        <v>536</v>
      </c>
      <c r="E134" s="52">
        <v>4</v>
      </c>
      <c r="F134" s="63">
        <v>750</v>
      </c>
      <c r="G134" s="67">
        <v>3000</v>
      </c>
    </row>
    <row r="135" spans="1:7" ht="19" x14ac:dyDescent="0.25">
      <c r="A135" s="48">
        <v>43671</v>
      </c>
      <c r="B135" s="46" t="s">
        <v>120</v>
      </c>
      <c r="C135" s="49" t="s">
        <v>405</v>
      </c>
      <c r="D135" s="46" t="s">
        <v>535</v>
      </c>
      <c r="E135" s="52">
        <v>1</v>
      </c>
      <c r="F135" s="63">
        <v>61000</v>
      </c>
      <c r="G135" s="67">
        <v>61000</v>
      </c>
    </row>
    <row r="136" spans="1:7" ht="19" x14ac:dyDescent="0.25">
      <c r="A136" s="48">
        <v>43671</v>
      </c>
      <c r="B136" s="46" t="s">
        <v>121</v>
      </c>
      <c r="C136" s="49" t="s">
        <v>405</v>
      </c>
      <c r="D136" s="46" t="s">
        <v>77</v>
      </c>
      <c r="E136" s="52">
        <v>1</v>
      </c>
      <c r="F136" s="63">
        <v>1000</v>
      </c>
      <c r="G136" s="67">
        <v>1000</v>
      </c>
    </row>
    <row r="137" spans="1:7" ht="19" x14ac:dyDescent="0.25">
      <c r="A137" s="48">
        <v>43671</v>
      </c>
      <c r="B137" s="46" t="s">
        <v>122</v>
      </c>
      <c r="C137" s="49" t="s">
        <v>405</v>
      </c>
      <c r="D137" s="46" t="s">
        <v>406</v>
      </c>
      <c r="E137" s="52">
        <v>3</v>
      </c>
      <c r="F137" s="63">
        <v>6000</v>
      </c>
      <c r="G137" s="67">
        <v>18000</v>
      </c>
    </row>
    <row r="138" spans="1:7" ht="19" x14ac:dyDescent="0.25">
      <c r="A138" s="48">
        <v>43671</v>
      </c>
      <c r="B138" s="46" t="s">
        <v>123</v>
      </c>
      <c r="C138" s="49" t="s">
        <v>376</v>
      </c>
      <c r="D138" s="46" t="s">
        <v>539</v>
      </c>
      <c r="E138" s="52">
        <v>1</v>
      </c>
      <c r="F138" s="63">
        <v>10000</v>
      </c>
      <c r="G138" s="67">
        <v>10000</v>
      </c>
    </row>
    <row r="139" spans="1:7" ht="19" x14ac:dyDescent="0.25">
      <c r="A139" s="48">
        <v>43672</v>
      </c>
      <c r="B139" s="46" t="s">
        <v>364</v>
      </c>
      <c r="C139" s="49" t="s">
        <v>399</v>
      </c>
      <c r="D139" s="46" t="s">
        <v>407</v>
      </c>
      <c r="E139" s="52">
        <v>1</v>
      </c>
      <c r="F139" s="63">
        <v>1000000</v>
      </c>
      <c r="G139" s="67">
        <v>1000000</v>
      </c>
    </row>
    <row r="140" spans="1:7" ht="19" x14ac:dyDescent="0.25">
      <c r="A140" s="48">
        <v>43672</v>
      </c>
      <c r="B140" s="46" t="s">
        <v>635</v>
      </c>
      <c r="C140" s="49" t="s">
        <v>368</v>
      </c>
      <c r="D140" s="46" t="s">
        <v>55</v>
      </c>
      <c r="E140" s="52">
        <v>50</v>
      </c>
      <c r="F140" s="63">
        <v>800</v>
      </c>
      <c r="G140" s="67">
        <v>40000</v>
      </c>
    </row>
    <row r="141" spans="1:7" ht="19" x14ac:dyDescent="0.25">
      <c r="A141" s="48">
        <v>43672</v>
      </c>
      <c r="B141" s="46" t="s">
        <v>643</v>
      </c>
      <c r="C141" s="49" t="s">
        <v>368</v>
      </c>
      <c r="D141" s="46" t="s">
        <v>58</v>
      </c>
      <c r="E141" s="52">
        <v>2</v>
      </c>
      <c r="F141" s="63">
        <v>4000</v>
      </c>
      <c r="G141" s="67">
        <v>8000</v>
      </c>
    </row>
    <row r="142" spans="1:7" ht="19" x14ac:dyDescent="0.25">
      <c r="A142" s="48">
        <v>43672</v>
      </c>
      <c r="B142" s="46" t="s">
        <v>687</v>
      </c>
      <c r="C142" s="49" t="s">
        <v>368</v>
      </c>
      <c r="D142" s="46" t="s">
        <v>396</v>
      </c>
      <c r="E142" s="52">
        <v>2</v>
      </c>
      <c r="F142" s="63">
        <v>3000</v>
      </c>
      <c r="G142" s="67">
        <v>6000</v>
      </c>
    </row>
    <row r="143" spans="1:7" ht="19" x14ac:dyDescent="0.25">
      <c r="A143" s="48">
        <v>43672</v>
      </c>
      <c r="B143" s="46" t="s">
        <v>638</v>
      </c>
      <c r="C143" s="49" t="s">
        <v>368</v>
      </c>
      <c r="D143" s="46" t="s">
        <v>397</v>
      </c>
      <c r="E143" s="52">
        <v>2</v>
      </c>
      <c r="F143" s="63">
        <v>3000</v>
      </c>
      <c r="G143" s="67">
        <v>6000</v>
      </c>
    </row>
    <row r="144" spans="1:7" ht="19" x14ac:dyDescent="0.25">
      <c r="A144" s="48">
        <v>43672</v>
      </c>
      <c r="B144" s="46" t="s">
        <v>73</v>
      </c>
      <c r="C144" s="49" t="s">
        <v>310</v>
      </c>
      <c r="D144" s="46" t="s">
        <v>398</v>
      </c>
      <c r="E144" s="52">
        <v>1</v>
      </c>
      <c r="F144" s="63">
        <v>4000</v>
      </c>
      <c r="G144" s="67">
        <v>4000</v>
      </c>
    </row>
    <row r="145" spans="1:7" ht="19" x14ac:dyDescent="0.25">
      <c r="A145" s="48">
        <v>43672</v>
      </c>
      <c r="B145" s="46" t="s">
        <v>42</v>
      </c>
      <c r="C145" s="49" t="s">
        <v>385</v>
      </c>
      <c r="D145" s="46" t="s">
        <v>42</v>
      </c>
      <c r="E145" s="52">
        <v>1</v>
      </c>
      <c r="F145" s="63">
        <v>8000</v>
      </c>
      <c r="G145" s="67">
        <v>8000</v>
      </c>
    </row>
    <row r="146" spans="1:7" ht="19" x14ac:dyDescent="0.25">
      <c r="A146" s="48">
        <v>43672</v>
      </c>
      <c r="B146" s="46" t="s">
        <v>630</v>
      </c>
      <c r="C146" s="49" t="s">
        <v>385</v>
      </c>
      <c r="D146" s="46" t="s">
        <v>390</v>
      </c>
      <c r="E146" s="52">
        <v>6</v>
      </c>
      <c r="F146" s="63">
        <v>500</v>
      </c>
      <c r="G146" s="67">
        <v>3000</v>
      </c>
    </row>
    <row r="147" spans="1:7" ht="19" x14ac:dyDescent="0.25">
      <c r="A147" s="48">
        <v>43672</v>
      </c>
      <c r="B147" s="46" t="s">
        <v>682</v>
      </c>
      <c r="C147" s="49" t="s">
        <v>385</v>
      </c>
      <c r="D147" s="46" t="s">
        <v>392</v>
      </c>
      <c r="E147" s="52">
        <v>50</v>
      </c>
      <c r="F147" s="63">
        <v>300</v>
      </c>
      <c r="G147" s="67">
        <v>15000</v>
      </c>
    </row>
    <row r="148" spans="1:7" ht="19" x14ac:dyDescent="0.25">
      <c r="A148" s="48">
        <v>43672</v>
      </c>
      <c r="B148" s="45" t="s">
        <v>156</v>
      </c>
      <c r="C148" s="53" t="s">
        <v>511</v>
      </c>
      <c r="D148" s="45" t="s">
        <v>512</v>
      </c>
      <c r="E148" s="52">
        <v>4</v>
      </c>
      <c r="F148" s="63">
        <v>10000</v>
      </c>
      <c r="G148" s="67">
        <v>40000</v>
      </c>
    </row>
    <row r="149" spans="1:7" ht="19" x14ac:dyDescent="0.25">
      <c r="A149" s="48">
        <v>43673</v>
      </c>
      <c r="B149" s="46" t="s">
        <v>130</v>
      </c>
      <c r="C149" s="49" t="s">
        <v>385</v>
      </c>
      <c r="D149" s="46" t="s">
        <v>398</v>
      </c>
      <c r="E149" s="52">
        <v>1</v>
      </c>
      <c r="F149" s="63">
        <v>3500</v>
      </c>
      <c r="G149" s="67">
        <v>3500</v>
      </c>
    </row>
    <row r="150" spans="1:7" ht="19" x14ac:dyDescent="0.25">
      <c r="A150" s="48">
        <v>43673</v>
      </c>
      <c r="B150" s="46" t="s">
        <v>131</v>
      </c>
      <c r="C150" s="49" t="s">
        <v>43</v>
      </c>
      <c r="D150" s="46" t="s">
        <v>408</v>
      </c>
      <c r="E150" s="52">
        <v>1</v>
      </c>
      <c r="F150" s="63">
        <v>10000</v>
      </c>
      <c r="G150" s="67">
        <v>10000</v>
      </c>
    </row>
    <row r="151" spans="1:7" ht="19" x14ac:dyDescent="0.25">
      <c r="A151" s="48">
        <v>43673</v>
      </c>
      <c r="B151" s="46" t="s">
        <v>51</v>
      </c>
      <c r="C151" s="49" t="s">
        <v>368</v>
      </c>
      <c r="D151" s="46" t="s">
        <v>51</v>
      </c>
      <c r="E151" s="52">
        <v>10</v>
      </c>
      <c r="F151" s="63">
        <v>100</v>
      </c>
      <c r="G151" s="67">
        <v>1000</v>
      </c>
    </row>
    <row r="152" spans="1:7" ht="19" x14ac:dyDescent="0.25">
      <c r="A152" s="48">
        <v>43673</v>
      </c>
      <c r="B152" s="46" t="s">
        <v>138</v>
      </c>
      <c r="C152" s="49" t="s">
        <v>385</v>
      </c>
      <c r="D152" s="46" t="s">
        <v>138</v>
      </c>
      <c r="E152" s="52">
        <v>1</v>
      </c>
      <c r="F152" s="63">
        <v>2000</v>
      </c>
      <c r="G152" s="67">
        <v>2000</v>
      </c>
    </row>
    <row r="153" spans="1:7" ht="19" x14ac:dyDescent="0.25">
      <c r="A153" s="48" t="s">
        <v>24</v>
      </c>
      <c r="B153" s="46" t="s">
        <v>35</v>
      </c>
      <c r="C153" s="49" t="s">
        <v>43</v>
      </c>
      <c r="D153" s="46" t="s">
        <v>372</v>
      </c>
      <c r="E153" s="52">
        <v>1</v>
      </c>
      <c r="F153" s="63">
        <v>7892.35</v>
      </c>
      <c r="G153" s="67">
        <v>7892.35</v>
      </c>
    </row>
    <row r="154" spans="1:7" ht="19" x14ac:dyDescent="0.25">
      <c r="A154" s="48">
        <v>43673</v>
      </c>
      <c r="B154" s="45" t="s">
        <v>156</v>
      </c>
      <c r="C154" s="53" t="s">
        <v>511</v>
      </c>
      <c r="D154" s="45" t="s">
        <v>512</v>
      </c>
      <c r="E154" s="52">
        <v>4</v>
      </c>
      <c r="F154" s="63">
        <v>10000</v>
      </c>
      <c r="G154" s="67">
        <v>40000</v>
      </c>
    </row>
    <row r="155" spans="1:7" ht="19" x14ac:dyDescent="0.25">
      <c r="A155" s="48">
        <v>43673</v>
      </c>
      <c r="B155" s="45" t="s">
        <v>630</v>
      </c>
      <c r="C155" s="53" t="s">
        <v>385</v>
      </c>
      <c r="D155" s="45" t="s">
        <v>390</v>
      </c>
      <c r="E155" s="52">
        <v>54</v>
      </c>
      <c r="F155" s="63">
        <v>500</v>
      </c>
      <c r="G155" s="67">
        <v>27000</v>
      </c>
    </row>
    <row r="156" spans="1:7" ht="19" x14ac:dyDescent="0.25">
      <c r="A156" s="48">
        <v>43673</v>
      </c>
      <c r="B156" s="45" t="s">
        <v>160</v>
      </c>
      <c r="C156" s="53" t="s">
        <v>385</v>
      </c>
      <c r="D156" s="45" t="s">
        <v>55</v>
      </c>
      <c r="E156" s="52">
        <v>60</v>
      </c>
      <c r="F156" s="63">
        <v>800</v>
      </c>
      <c r="G156" s="67">
        <v>48000</v>
      </c>
    </row>
    <row r="157" spans="1:7" ht="19" x14ac:dyDescent="0.25">
      <c r="A157" s="48">
        <v>43673</v>
      </c>
      <c r="B157" s="45" t="s">
        <v>107</v>
      </c>
      <c r="C157" s="53" t="s">
        <v>513</v>
      </c>
      <c r="D157" s="45" t="s">
        <v>394</v>
      </c>
      <c r="E157" s="52">
        <v>4</v>
      </c>
      <c r="F157" s="63">
        <v>300</v>
      </c>
      <c r="G157" s="67">
        <v>1200</v>
      </c>
    </row>
    <row r="158" spans="1:7" ht="19" x14ac:dyDescent="0.25">
      <c r="A158" s="48">
        <v>43673</v>
      </c>
      <c r="B158" s="45" t="s">
        <v>161</v>
      </c>
      <c r="C158" s="53" t="s">
        <v>513</v>
      </c>
      <c r="D158" s="45" t="s">
        <v>91</v>
      </c>
      <c r="E158" s="52">
        <v>1</v>
      </c>
      <c r="F158" s="63">
        <v>5000</v>
      </c>
      <c r="G158" s="67">
        <v>5000</v>
      </c>
    </row>
    <row r="159" spans="1:7" ht="19" x14ac:dyDescent="0.25">
      <c r="A159" s="48">
        <v>43673</v>
      </c>
      <c r="B159" s="45" t="s">
        <v>42</v>
      </c>
      <c r="C159" s="53" t="s">
        <v>368</v>
      </c>
      <c r="D159" s="45" t="s">
        <v>42</v>
      </c>
      <c r="E159" s="52">
        <v>1</v>
      </c>
      <c r="F159" s="63">
        <v>12000</v>
      </c>
      <c r="G159" s="67">
        <v>12000</v>
      </c>
    </row>
    <row r="160" spans="1:7" ht="19" x14ac:dyDescent="0.25">
      <c r="A160" s="48">
        <v>43673</v>
      </c>
      <c r="B160" s="45" t="s">
        <v>73</v>
      </c>
      <c r="C160" s="53" t="s">
        <v>310</v>
      </c>
      <c r="D160" s="45" t="s">
        <v>398</v>
      </c>
      <c r="E160" s="52">
        <v>1</v>
      </c>
      <c r="F160" s="63">
        <v>4500</v>
      </c>
      <c r="G160" s="67">
        <v>4500</v>
      </c>
    </row>
    <row r="161" spans="1:7" ht="19" x14ac:dyDescent="0.25">
      <c r="A161" s="48">
        <v>43673</v>
      </c>
      <c r="B161" s="45" t="s">
        <v>99</v>
      </c>
      <c r="C161" s="53" t="s">
        <v>385</v>
      </c>
      <c r="D161" s="45" t="s">
        <v>55</v>
      </c>
      <c r="E161" s="52">
        <v>2</v>
      </c>
      <c r="F161" s="63">
        <v>4500</v>
      </c>
      <c r="G161" s="67">
        <v>9000</v>
      </c>
    </row>
    <row r="162" spans="1:7" ht="19" x14ac:dyDescent="0.25">
      <c r="A162" s="48">
        <v>43673</v>
      </c>
      <c r="B162" s="45" t="s">
        <v>162</v>
      </c>
      <c r="C162" s="53" t="s">
        <v>368</v>
      </c>
      <c r="D162" s="45" t="s">
        <v>226</v>
      </c>
      <c r="E162" s="52">
        <v>1</v>
      </c>
      <c r="F162" s="63">
        <v>150000</v>
      </c>
      <c r="G162" s="67">
        <v>150000</v>
      </c>
    </row>
    <row r="163" spans="1:7" ht="19" x14ac:dyDescent="0.25">
      <c r="A163" s="48">
        <v>43673</v>
      </c>
      <c r="B163" s="45" t="s">
        <v>163</v>
      </c>
      <c r="C163" s="53" t="s">
        <v>385</v>
      </c>
      <c r="D163" s="45" t="s">
        <v>367</v>
      </c>
      <c r="E163" s="52">
        <v>1</v>
      </c>
      <c r="F163" s="63">
        <v>25000</v>
      </c>
      <c r="G163" s="67">
        <v>25000</v>
      </c>
    </row>
    <row r="164" spans="1:7" ht="19" x14ac:dyDescent="0.25">
      <c r="A164" s="48">
        <v>43673</v>
      </c>
      <c r="B164" s="45" t="s">
        <v>638</v>
      </c>
      <c r="C164" s="53" t="s">
        <v>368</v>
      </c>
      <c r="D164" s="45" t="s">
        <v>397</v>
      </c>
      <c r="E164" s="52">
        <v>2</v>
      </c>
      <c r="F164" s="63">
        <v>3000</v>
      </c>
      <c r="G164" s="67">
        <v>6000</v>
      </c>
    </row>
    <row r="165" spans="1:7" ht="19" x14ac:dyDescent="0.25">
      <c r="A165" s="48">
        <v>43673</v>
      </c>
      <c r="B165" s="45" t="s">
        <v>89</v>
      </c>
      <c r="C165" s="53" t="s">
        <v>385</v>
      </c>
      <c r="D165" s="45" t="s">
        <v>396</v>
      </c>
      <c r="E165" s="52">
        <v>2</v>
      </c>
      <c r="F165" s="63">
        <v>3000</v>
      </c>
      <c r="G165" s="67">
        <v>6000</v>
      </c>
    </row>
    <row r="166" spans="1:7" ht="19" x14ac:dyDescent="0.25">
      <c r="A166" s="48">
        <v>43673</v>
      </c>
      <c r="B166" s="45" t="s">
        <v>682</v>
      </c>
      <c r="C166" s="53" t="s">
        <v>385</v>
      </c>
      <c r="D166" s="45" t="s">
        <v>392</v>
      </c>
      <c r="E166" s="52">
        <v>200</v>
      </c>
      <c r="F166" s="63">
        <v>300</v>
      </c>
      <c r="G166" s="67">
        <v>60000</v>
      </c>
    </row>
    <row r="167" spans="1:7" ht="19" x14ac:dyDescent="0.25">
      <c r="A167" s="48">
        <v>43675</v>
      </c>
      <c r="B167" s="45" t="s">
        <v>166</v>
      </c>
      <c r="C167" s="53" t="s">
        <v>385</v>
      </c>
      <c r="D167" s="45" t="s">
        <v>514</v>
      </c>
      <c r="E167" s="52">
        <v>1</v>
      </c>
      <c r="F167" s="63">
        <v>4000</v>
      </c>
      <c r="G167" s="67">
        <v>4000</v>
      </c>
    </row>
    <row r="168" spans="1:7" ht="19" x14ac:dyDescent="0.25">
      <c r="A168" s="48">
        <v>43675</v>
      </c>
      <c r="B168" s="45" t="s">
        <v>633</v>
      </c>
      <c r="C168" s="53" t="s">
        <v>368</v>
      </c>
      <c r="D168" s="45" t="s">
        <v>51</v>
      </c>
      <c r="E168" s="52">
        <v>10</v>
      </c>
      <c r="F168" s="63">
        <v>100</v>
      </c>
      <c r="G168" s="67">
        <v>1000</v>
      </c>
    </row>
    <row r="169" spans="1:7" ht="19" x14ac:dyDescent="0.25">
      <c r="A169" s="48">
        <v>43675</v>
      </c>
      <c r="B169" s="45" t="s">
        <v>107</v>
      </c>
      <c r="C169" s="53" t="s">
        <v>513</v>
      </c>
      <c r="D169" s="45" t="s">
        <v>394</v>
      </c>
      <c r="E169" s="52">
        <v>4</v>
      </c>
      <c r="F169" s="63">
        <v>300</v>
      </c>
      <c r="G169" s="67">
        <v>1200</v>
      </c>
    </row>
    <row r="170" spans="1:7" ht="19" x14ac:dyDescent="0.25">
      <c r="A170" s="48">
        <v>43675</v>
      </c>
      <c r="B170" s="45" t="s">
        <v>635</v>
      </c>
      <c r="C170" s="53" t="s">
        <v>385</v>
      </c>
      <c r="D170" s="45" t="s">
        <v>55</v>
      </c>
      <c r="E170" s="52">
        <v>90</v>
      </c>
      <c r="F170" s="63">
        <v>800</v>
      </c>
      <c r="G170" s="67">
        <v>72000</v>
      </c>
    </row>
    <row r="171" spans="1:7" ht="19" x14ac:dyDescent="0.25">
      <c r="A171" s="48">
        <v>43675</v>
      </c>
      <c r="B171" s="45" t="s">
        <v>630</v>
      </c>
      <c r="C171" s="53" t="s">
        <v>385</v>
      </c>
      <c r="D171" s="45" t="s">
        <v>390</v>
      </c>
      <c r="E171" s="52">
        <v>48</v>
      </c>
      <c r="F171" s="63">
        <v>500</v>
      </c>
      <c r="G171" s="67">
        <v>24000</v>
      </c>
    </row>
    <row r="172" spans="1:7" ht="19" x14ac:dyDescent="0.25">
      <c r="A172" s="48">
        <v>43675</v>
      </c>
      <c r="B172" s="45" t="s">
        <v>42</v>
      </c>
      <c r="C172" s="53" t="s">
        <v>385</v>
      </c>
      <c r="D172" s="45" t="s">
        <v>42</v>
      </c>
      <c r="E172" s="52">
        <v>1</v>
      </c>
      <c r="F172" s="63">
        <v>12000</v>
      </c>
      <c r="G172" s="67">
        <v>12000</v>
      </c>
    </row>
    <row r="173" spans="1:7" ht="19" x14ac:dyDescent="0.25">
      <c r="A173" s="48">
        <v>43675</v>
      </c>
      <c r="B173" s="45" t="s">
        <v>170</v>
      </c>
      <c r="C173" s="53" t="s">
        <v>385</v>
      </c>
      <c r="D173" s="45" t="s">
        <v>255</v>
      </c>
      <c r="E173" s="52">
        <v>1</v>
      </c>
      <c r="F173" s="63">
        <v>10000</v>
      </c>
      <c r="G173" s="67">
        <v>10000</v>
      </c>
    </row>
    <row r="174" spans="1:7" ht="19" x14ac:dyDescent="0.25">
      <c r="A174" s="48">
        <v>43675</v>
      </c>
      <c r="B174" s="45" t="s">
        <v>73</v>
      </c>
      <c r="C174" s="53" t="s">
        <v>310</v>
      </c>
      <c r="D174" s="45" t="s">
        <v>398</v>
      </c>
      <c r="E174" s="52">
        <v>1</v>
      </c>
      <c r="F174" s="63">
        <v>5000</v>
      </c>
      <c r="G174" s="67">
        <v>5000</v>
      </c>
    </row>
    <row r="175" spans="1:7" ht="19" x14ac:dyDescent="0.25">
      <c r="A175" s="48">
        <v>43675</v>
      </c>
      <c r="B175" s="45" t="s">
        <v>696</v>
      </c>
      <c r="C175" s="53" t="s">
        <v>385</v>
      </c>
      <c r="D175" s="45" t="s">
        <v>55</v>
      </c>
      <c r="E175" s="52">
        <v>2</v>
      </c>
      <c r="F175" s="63">
        <v>5000</v>
      </c>
      <c r="G175" s="67">
        <v>10000</v>
      </c>
    </row>
    <row r="176" spans="1:7" ht="19" x14ac:dyDescent="0.25">
      <c r="A176" s="48">
        <v>43675</v>
      </c>
      <c r="B176" s="45" t="s">
        <v>702</v>
      </c>
      <c r="C176" s="53" t="s">
        <v>385</v>
      </c>
      <c r="D176" s="45" t="s">
        <v>396</v>
      </c>
      <c r="E176" s="52">
        <v>2</v>
      </c>
      <c r="F176" s="63">
        <v>3000</v>
      </c>
      <c r="G176" s="67">
        <v>6000</v>
      </c>
    </row>
    <row r="177" spans="1:7" ht="19" x14ac:dyDescent="0.25">
      <c r="A177" s="48">
        <v>43675</v>
      </c>
      <c r="B177" s="45" t="s">
        <v>638</v>
      </c>
      <c r="C177" s="53" t="s">
        <v>368</v>
      </c>
      <c r="D177" s="45" t="s">
        <v>397</v>
      </c>
      <c r="E177" s="52">
        <v>2</v>
      </c>
      <c r="F177" s="63">
        <v>3000</v>
      </c>
      <c r="G177" s="67">
        <v>6000</v>
      </c>
    </row>
    <row r="178" spans="1:7" ht="19" x14ac:dyDescent="0.25">
      <c r="A178" s="48" t="s">
        <v>165</v>
      </c>
      <c r="B178" s="45" t="s">
        <v>172</v>
      </c>
      <c r="C178" s="53" t="s">
        <v>376</v>
      </c>
      <c r="D178" s="45" t="s">
        <v>515</v>
      </c>
      <c r="E178" s="52">
        <v>1</v>
      </c>
      <c r="F178" s="63">
        <v>25000</v>
      </c>
      <c r="G178" s="67">
        <v>25000</v>
      </c>
    </row>
    <row r="179" spans="1:7" ht="19" x14ac:dyDescent="0.25">
      <c r="A179" s="48">
        <v>43675</v>
      </c>
      <c r="B179" s="45" t="s">
        <v>516</v>
      </c>
      <c r="C179" s="53" t="s">
        <v>405</v>
      </c>
      <c r="D179" s="45" t="s">
        <v>517</v>
      </c>
      <c r="E179" s="52">
        <v>1</v>
      </c>
      <c r="F179" s="63">
        <v>34300</v>
      </c>
      <c r="G179" s="67">
        <v>34300</v>
      </c>
    </row>
    <row r="180" spans="1:7" ht="19" x14ac:dyDescent="0.25">
      <c r="A180" s="48">
        <v>43676</v>
      </c>
      <c r="B180" s="45" t="s">
        <v>673</v>
      </c>
      <c r="C180" s="53" t="s">
        <v>370</v>
      </c>
      <c r="D180" s="45" t="s">
        <v>260</v>
      </c>
      <c r="E180" s="52">
        <v>1</v>
      </c>
      <c r="F180" s="63">
        <v>150000</v>
      </c>
      <c r="G180" s="67">
        <v>150000</v>
      </c>
    </row>
    <row r="181" spans="1:7" ht="19" x14ac:dyDescent="0.25">
      <c r="A181" s="48">
        <v>43676</v>
      </c>
      <c r="B181" s="45" t="s">
        <v>672</v>
      </c>
      <c r="C181" s="53" t="s">
        <v>370</v>
      </c>
      <c r="D181" s="45" t="s">
        <v>518</v>
      </c>
      <c r="E181" s="52">
        <v>1</v>
      </c>
      <c r="F181" s="63">
        <v>100000</v>
      </c>
      <c r="G181" s="67">
        <v>100000</v>
      </c>
    </row>
    <row r="182" spans="1:7" ht="19" x14ac:dyDescent="0.25">
      <c r="A182" s="48">
        <v>43676</v>
      </c>
      <c r="B182" s="45" t="s">
        <v>671</v>
      </c>
      <c r="C182" s="53" t="s">
        <v>370</v>
      </c>
      <c r="D182" s="45" t="s">
        <v>47</v>
      </c>
      <c r="E182" s="52">
        <v>1</v>
      </c>
      <c r="F182" s="63">
        <v>100000</v>
      </c>
      <c r="G182" s="67">
        <v>100000</v>
      </c>
    </row>
    <row r="183" spans="1:7" ht="19" x14ac:dyDescent="0.25">
      <c r="A183" s="48">
        <v>43676</v>
      </c>
      <c r="B183" s="45" t="s">
        <v>670</v>
      </c>
      <c r="C183" s="53" t="s">
        <v>370</v>
      </c>
      <c r="D183" s="45" t="s">
        <v>22</v>
      </c>
      <c r="E183" s="52">
        <v>1</v>
      </c>
      <c r="F183" s="63">
        <v>100000</v>
      </c>
      <c r="G183" s="67">
        <v>100000</v>
      </c>
    </row>
    <row r="184" spans="1:7" ht="19" x14ac:dyDescent="0.25">
      <c r="A184" s="48">
        <v>43676</v>
      </c>
      <c r="B184" s="45" t="s">
        <v>669</v>
      </c>
      <c r="C184" s="53" t="s">
        <v>370</v>
      </c>
      <c r="D184" s="45" t="s">
        <v>519</v>
      </c>
      <c r="E184" s="52">
        <v>1</v>
      </c>
      <c r="F184" s="63">
        <v>50000</v>
      </c>
      <c r="G184" s="67">
        <v>50000</v>
      </c>
    </row>
    <row r="185" spans="1:7" ht="19" x14ac:dyDescent="0.25">
      <c r="A185" s="48">
        <v>43676</v>
      </c>
      <c r="B185" s="45" t="s">
        <v>668</v>
      </c>
      <c r="C185" s="53" t="s">
        <v>370</v>
      </c>
      <c r="D185" s="45" t="s">
        <v>520</v>
      </c>
      <c r="E185" s="52">
        <v>1</v>
      </c>
      <c r="F185" s="63">
        <v>70000</v>
      </c>
      <c r="G185" s="67">
        <v>70000</v>
      </c>
    </row>
    <row r="186" spans="1:7" ht="19" x14ac:dyDescent="0.25">
      <c r="A186" s="48">
        <v>43676</v>
      </c>
      <c r="B186" s="45" t="s">
        <v>667</v>
      </c>
      <c r="C186" s="53" t="s">
        <v>370</v>
      </c>
      <c r="D186" s="45" t="s">
        <v>521</v>
      </c>
      <c r="E186" s="52">
        <v>1</v>
      </c>
      <c r="F186" s="63">
        <v>50000</v>
      </c>
      <c r="G186" s="67">
        <v>50000</v>
      </c>
    </row>
    <row r="187" spans="1:7" ht="19" x14ac:dyDescent="0.25">
      <c r="A187" s="48">
        <v>43676</v>
      </c>
      <c r="B187" s="45" t="s">
        <v>666</v>
      </c>
      <c r="C187" s="53" t="s">
        <v>370</v>
      </c>
      <c r="D187" s="45" t="s">
        <v>371</v>
      </c>
      <c r="E187" s="52">
        <v>1</v>
      </c>
      <c r="F187" s="63">
        <v>50000</v>
      </c>
      <c r="G187" s="67">
        <v>50000</v>
      </c>
    </row>
    <row r="188" spans="1:7" ht="19" x14ac:dyDescent="0.25">
      <c r="A188" s="48">
        <v>43676</v>
      </c>
      <c r="B188" s="45" t="s">
        <v>665</v>
      </c>
      <c r="C188" s="53" t="s">
        <v>370</v>
      </c>
      <c r="D188" s="45" t="s">
        <v>522</v>
      </c>
      <c r="E188" s="52">
        <v>1</v>
      </c>
      <c r="F188" s="63">
        <v>80000</v>
      </c>
      <c r="G188" s="67">
        <v>80000</v>
      </c>
    </row>
    <row r="189" spans="1:7" ht="19" x14ac:dyDescent="0.25">
      <c r="A189" s="48">
        <v>43676</v>
      </c>
      <c r="B189" s="45" t="s">
        <v>703</v>
      </c>
      <c r="C189" s="53" t="s">
        <v>370</v>
      </c>
      <c r="D189" s="45" t="s">
        <v>380</v>
      </c>
      <c r="E189" s="52">
        <v>1</v>
      </c>
      <c r="F189" s="63">
        <v>150000</v>
      </c>
      <c r="G189" s="67">
        <v>150000</v>
      </c>
    </row>
    <row r="190" spans="1:7" ht="19" x14ac:dyDescent="0.25">
      <c r="A190" s="48">
        <v>43676</v>
      </c>
      <c r="B190" s="45" t="s">
        <v>191</v>
      </c>
      <c r="C190" s="53" t="s">
        <v>370</v>
      </c>
      <c r="D190" s="45" t="s">
        <v>523</v>
      </c>
      <c r="E190" s="52">
        <v>1</v>
      </c>
      <c r="F190" s="63">
        <v>50000</v>
      </c>
      <c r="G190" s="67">
        <v>50000</v>
      </c>
    </row>
    <row r="191" spans="1:7" ht="19" x14ac:dyDescent="0.25">
      <c r="A191" s="48">
        <v>43676</v>
      </c>
      <c r="B191" s="45" t="s">
        <v>192</v>
      </c>
      <c r="C191" s="53" t="s">
        <v>370</v>
      </c>
      <c r="D191" s="45" t="s">
        <v>524</v>
      </c>
      <c r="E191" s="52">
        <v>1</v>
      </c>
      <c r="F191" s="63">
        <v>50000</v>
      </c>
      <c r="G191" s="67">
        <v>50000</v>
      </c>
    </row>
    <row r="192" spans="1:7" ht="19" x14ac:dyDescent="0.25">
      <c r="A192" s="48" t="s">
        <v>180</v>
      </c>
      <c r="B192" s="45" t="s">
        <v>193</v>
      </c>
      <c r="C192" s="53" t="s">
        <v>370</v>
      </c>
      <c r="D192" s="45" t="s">
        <v>260</v>
      </c>
      <c r="E192" s="52">
        <v>1</v>
      </c>
      <c r="F192" s="63">
        <v>20000</v>
      </c>
      <c r="G192" s="67">
        <v>20000</v>
      </c>
    </row>
    <row r="193" spans="1:7" ht="19" x14ac:dyDescent="0.25">
      <c r="A193" s="48" t="s">
        <v>180</v>
      </c>
      <c r="B193" s="45" t="s">
        <v>704</v>
      </c>
      <c r="C193" s="53" t="s">
        <v>405</v>
      </c>
      <c r="D193" s="45" t="s">
        <v>705</v>
      </c>
      <c r="E193" s="52">
        <v>1</v>
      </c>
      <c r="F193" s="63">
        <v>300</v>
      </c>
      <c r="G193" s="67">
        <v>300</v>
      </c>
    </row>
    <row r="194" spans="1:7" ht="19" x14ac:dyDescent="0.25">
      <c r="A194" s="48">
        <v>43676</v>
      </c>
      <c r="B194" s="45" t="s">
        <v>194</v>
      </c>
      <c r="C194" s="53" t="s">
        <v>525</v>
      </c>
      <c r="D194" s="45" t="s">
        <v>526</v>
      </c>
      <c r="E194" s="52">
        <v>1</v>
      </c>
      <c r="F194" s="63">
        <v>110000</v>
      </c>
      <c r="G194" s="67">
        <v>110000</v>
      </c>
    </row>
    <row r="195" spans="1:7" ht="19" x14ac:dyDescent="0.25">
      <c r="A195" s="48">
        <v>43676</v>
      </c>
      <c r="B195" s="45" t="s">
        <v>195</v>
      </c>
      <c r="C195" s="53" t="s">
        <v>385</v>
      </c>
      <c r="D195" s="45" t="s">
        <v>390</v>
      </c>
      <c r="E195" s="52">
        <v>1</v>
      </c>
      <c r="F195" s="63">
        <v>5000</v>
      </c>
      <c r="G195" s="67">
        <v>5000</v>
      </c>
    </row>
    <row r="196" spans="1:7" ht="19" x14ac:dyDescent="0.25">
      <c r="A196" s="48">
        <v>43676</v>
      </c>
      <c r="B196" s="45" t="s">
        <v>156</v>
      </c>
      <c r="C196" s="53" t="s">
        <v>513</v>
      </c>
      <c r="D196" s="45" t="s">
        <v>512</v>
      </c>
      <c r="E196" s="52">
        <v>4</v>
      </c>
      <c r="F196" s="63">
        <v>10000</v>
      </c>
      <c r="G196" s="67">
        <v>40000</v>
      </c>
    </row>
    <row r="197" spans="1:7" ht="19" x14ac:dyDescent="0.25">
      <c r="A197" s="48">
        <v>43676</v>
      </c>
      <c r="B197" s="45" t="s">
        <v>196</v>
      </c>
      <c r="C197" s="53" t="s">
        <v>513</v>
      </c>
      <c r="D197" s="45" t="s">
        <v>527</v>
      </c>
      <c r="E197" s="52">
        <v>5</v>
      </c>
      <c r="F197" s="63">
        <v>9600</v>
      </c>
      <c r="G197" s="67">
        <v>48000</v>
      </c>
    </row>
    <row r="198" spans="1:7" ht="19" x14ac:dyDescent="0.25">
      <c r="A198" s="48">
        <v>43676</v>
      </c>
      <c r="B198" s="45" t="s">
        <v>89</v>
      </c>
      <c r="C198" s="53" t="s">
        <v>368</v>
      </c>
      <c r="D198" s="45" t="s">
        <v>396</v>
      </c>
      <c r="E198" s="52">
        <v>2</v>
      </c>
      <c r="F198" s="63">
        <v>3000</v>
      </c>
      <c r="G198" s="67">
        <v>6000</v>
      </c>
    </row>
    <row r="199" spans="1:7" ht="19" x14ac:dyDescent="0.25">
      <c r="A199" s="48">
        <v>43676</v>
      </c>
      <c r="B199" s="45" t="s">
        <v>197</v>
      </c>
      <c r="C199" s="53" t="s">
        <v>368</v>
      </c>
      <c r="D199" s="45" t="s">
        <v>397</v>
      </c>
      <c r="E199" s="52">
        <v>2</v>
      </c>
      <c r="F199" s="63">
        <v>3000</v>
      </c>
      <c r="G199" s="67">
        <v>6000</v>
      </c>
    </row>
    <row r="200" spans="1:7" ht="19" x14ac:dyDescent="0.25">
      <c r="A200" s="48">
        <v>43676</v>
      </c>
      <c r="B200" s="45" t="s">
        <v>42</v>
      </c>
      <c r="C200" s="53" t="s">
        <v>385</v>
      </c>
      <c r="D200" s="45" t="s">
        <v>42</v>
      </c>
      <c r="E200" s="52">
        <v>1</v>
      </c>
      <c r="F200" s="63">
        <v>8000</v>
      </c>
      <c r="G200" s="67">
        <v>8000</v>
      </c>
    </row>
    <row r="201" spans="1:7" ht="19" x14ac:dyDescent="0.25">
      <c r="A201" s="48">
        <v>43677</v>
      </c>
      <c r="B201" s="45" t="s">
        <v>199</v>
      </c>
      <c r="C201" s="53" t="s">
        <v>405</v>
      </c>
      <c r="D201" s="45" t="s">
        <v>528</v>
      </c>
      <c r="E201" s="52">
        <v>1</v>
      </c>
      <c r="F201" s="63">
        <v>15000</v>
      </c>
      <c r="G201" s="67">
        <v>15000</v>
      </c>
    </row>
    <row r="202" spans="1:7" ht="19" x14ac:dyDescent="0.25">
      <c r="A202" s="48">
        <v>43677</v>
      </c>
      <c r="B202" s="45" t="s">
        <v>706</v>
      </c>
      <c r="C202" s="53" t="s">
        <v>405</v>
      </c>
      <c r="D202" s="45" t="s">
        <v>537</v>
      </c>
      <c r="E202" s="52">
        <v>2</v>
      </c>
      <c r="F202" s="63">
        <v>700</v>
      </c>
      <c r="G202" s="67">
        <v>1400</v>
      </c>
    </row>
    <row r="203" spans="1:7" ht="19" x14ac:dyDescent="0.25">
      <c r="A203" s="48">
        <v>43677</v>
      </c>
      <c r="B203" s="45" t="s">
        <v>201</v>
      </c>
      <c r="C203" s="53" t="s">
        <v>370</v>
      </c>
      <c r="D203" s="45" t="s">
        <v>538</v>
      </c>
      <c r="E203" s="52">
        <v>1</v>
      </c>
      <c r="F203" s="63">
        <v>1000</v>
      </c>
      <c r="G203" s="67">
        <v>1000</v>
      </c>
    </row>
    <row r="204" spans="1:7" ht="19" x14ac:dyDescent="0.25">
      <c r="A204" s="48">
        <v>43677</v>
      </c>
      <c r="B204" s="45" t="s">
        <v>46</v>
      </c>
      <c r="C204" s="53" t="s">
        <v>238</v>
      </c>
      <c r="D204" s="45" t="s">
        <v>382</v>
      </c>
      <c r="E204" s="52">
        <v>1</v>
      </c>
      <c r="F204" s="63">
        <v>7400</v>
      </c>
      <c r="G204" s="67">
        <v>7400</v>
      </c>
    </row>
    <row r="205" spans="1:7" ht="19" x14ac:dyDescent="0.25">
      <c r="A205" s="48">
        <v>43677</v>
      </c>
      <c r="B205" s="45" t="s">
        <v>202</v>
      </c>
      <c r="C205" s="53" t="s">
        <v>540</v>
      </c>
      <c r="D205" s="45" t="s">
        <v>540</v>
      </c>
      <c r="E205" s="52">
        <v>1</v>
      </c>
      <c r="F205" s="63">
        <v>100000</v>
      </c>
      <c r="G205" s="67">
        <v>100000</v>
      </c>
    </row>
    <row r="206" spans="1:7" ht="19" x14ac:dyDescent="0.25">
      <c r="A206" s="48" t="s">
        <v>198</v>
      </c>
      <c r="B206" s="45" t="s">
        <v>65</v>
      </c>
      <c r="C206" s="53" t="s">
        <v>43</v>
      </c>
      <c r="D206" s="45" t="s">
        <v>393</v>
      </c>
      <c r="E206" s="52">
        <v>1</v>
      </c>
      <c r="F206" s="63">
        <v>5000</v>
      </c>
      <c r="G206" s="67">
        <v>5000</v>
      </c>
    </row>
    <row r="207" spans="1:7" ht="19" x14ac:dyDescent="0.25">
      <c r="A207" s="48">
        <v>43677</v>
      </c>
      <c r="B207" s="45" t="s">
        <v>51</v>
      </c>
      <c r="C207" s="53" t="s">
        <v>368</v>
      </c>
      <c r="D207" s="45" t="s">
        <v>51</v>
      </c>
      <c r="E207" s="52">
        <v>10</v>
      </c>
      <c r="F207" s="63">
        <v>100</v>
      </c>
      <c r="G207" s="67">
        <v>1000</v>
      </c>
    </row>
    <row r="208" spans="1:7" ht="19" x14ac:dyDescent="0.25">
      <c r="A208" s="48">
        <v>43677</v>
      </c>
      <c r="B208" s="45" t="s">
        <v>707</v>
      </c>
      <c r="C208" s="53" t="s">
        <v>43</v>
      </c>
      <c r="D208" s="45" t="s">
        <v>541</v>
      </c>
      <c r="E208" s="52">
        <v>20</v>
      </c>
      <c r="F208" s="63">
        <v>150</v>
      </c>
      <c r="G208" s="67">
        <v>3000</v>
      </c>
    </row>
    <row r="209" spans="1:7" ht="19" x14ac:dyDescent="0.25">
      <c r="A209" s="48">
        <v>43677</v>
      </c>
      <c r="B209" s="45" t="s">
        <v>635</v>
      </c>
      <c r="C209" s="53" t="s">
        <v>385</v>
      </c>
      <c r="D209" s="45" t="s">
        <v>55</v>
      </c>
      <c r="E209" s="52">
        <v>29</v>
      </c>
      <c r="F209" s="63">
        <v>800</v>
      </c>
      <c r="G209" s="67">
        <v>23200</v>
      </c>
    </row>
    <row r="210" spans="1:7" ht="19" x14ac:dyDescent="0.25">
      <c r="A210" s="48">
        <v>43677</v>
      </c>
      <c r="B210" s="45" t="s">
        <v>630</v>
      </c>
      <c r="C210" s="53" t="s">
        <v>368</v>
      </c>
      <c r="D210" s="45" t="s">
        <v>390</v>
      </c>
      <c r="E210" s="52">
        <v>12</v>
      </c>
      <c r="F210" s="63">
        <v>500</v>
      </c>
      <c r="G210" s="67">
        <v>6000</v>
      </c>
    </row>
    <row r="211" spans="1:7" ht="19" x14ac:dyDescent="0.25">
      <c r="A211" s="48">
        <v>43677</v>
      </c>
      <c r="B211" s="45" t="s">
        <v>107</v>
      </c>
      <c r="C211" s="53" t="s">
        <v>513</v>
      </c>
      <c r="D211" s="45" t="s">
        <v>394</v>
      </c>
      <c r="E211" s="52">
        <v>4</v>
      </c>
      <c r="F211" s="63">
        <v>300</v>
      </c>
      <c r="G211" s="67">
        <v>1200</v>
      </c>
    </row>
    <row r="212" spans="1:7" ht="19" x14ac:dyDescent="0.25">
      <c r="A212" s="48">
        <v>43677</v>
      </c>
      <c r="B212" s="45" t="s">
        <v>42</v>
      </c>
      <c r="C212" s="53" t="s">
        <v>368</v>
      </c>
      <c r="D212" s="45" t="s">
        <v>42</v>
      </c>
      <c r="E212" s="52">
        <v>1</v>
      </c>
      <c r="F212" s="63">
        <v>8000</v>
      </c>
      <c r="G212" s="67">
        <v>8000</v>
      </c>
    </row>
    <row r="213" spans="1:7" ht="19" x14ac:dyDescent="0.25">
      <c r="A213" s="48">
        <v>43677</v>
      </c>
      <c r="B213" s="45" t="s">
        <v>73</v>
      </c>
      <c r="C213" s="53" t="s">
        <v>310</v>
      </c>
      <c r="D213" s="45" t="s">
        <v>398</v>
      </c>
      <c r="E213" s="52">
        <v>1</v>
      </c>
      <c r="F213" s="63">
        <v>4000</v>
      </c>
      <c r="G213" s="67">
        <v>4000</v>
      </c>
    </row>
    <row r="214" spans="1:7" ht="19" x14ac:dyDescent="0.25">
      <c r="A214" s="48">
        <v>43677</v>
      </c>
      <c r="B214" s="45" t="s">
        <v>643</v>
      </c>
      <c r="C214" s="53" t="s">
        <v>368</v>
      </c>
      <c r="D214" s="45" t="s">
        <v>58</v>
      </c>
      <c r="E214" s="52">
        <v>2</v>
      </c>
      <c r="F214" s="63">
        <v>4000</v>
      </c>
      <c r="G214" s="67">
        <v>8000</v>
      </c>
    </row>
    <row r="215" spans="1:7" ht="19" x14ac:dyDescent="0.25">
      <c r="A215" s="48">
        <v>43677</v>
      </c>
      <c r="B215" s="45" t="s">
        <v>206</v>
      </c>
      <c r="C215" s="53" t="s">
        <v>513</v>
      </c>
      <c r="D215" s="45" t="s">
        <v>527</v>
      </c>
      <c r="E215" s="52">
        <v>4</v>
      </c>
      <c r="F215" s="63">
        <v>8000</v>
      </c>
      <c r="G215" s="67">
        <v>32000</v>
      </c>
    </row>
    <row r="216" spans="1:7" ht="19" x14ac:dyDescent="0.25">
      <c r="A216" s="48">
        <v>43677</v>
      </c>
      <c r="B216" s="45" t="s">
        <v>207</v>
      </c>
      <c r="C216" s="53" t="s">
        <v>513</v>
      </c>
      <c r="D216" s="45" t="s">
        <v>512</v>
      </c>
      <c r="E216" s="52">
        <v>4</v>
      </c>
      <c r="F216" s="63">
        <v>10000</v>
      </c>
      <c r="G216" s="67">
        <v>40000</v>
      </c>
    </row>
    <row r="217" spans="1:7" ht="19" x14ac:dyDescent="0.25">
      <c r="A217" s="48">
        <v>43677</v>
      </c>
      <c r="B217" s="45" t="s">
        <v>208</v>
      </c>
      <c r="C217" s="53" t="s">
        <v>43</v>
      </c>
      <c r="D217" s="45" t="s">
        <v>388</v>
      </c>
      <c r="E217" s="52">
        <v>1</v>
      </c>
      <c r="F217" s="63">
        <v>3000</v>
      </c>
      <c r="G217" s="67">
        <v>3000</v>
      </c>
    </row>
    <row r="218" spans="1:7" ht="19" x14ac:dyDescent="0.25">
      <c r="A218" s="48">
        <v>43677</v>
      </c>
      <c r="B218" s="45" t="s">
        <v>49</v>
      </c>
      <c r="C218" s="53" t="s">
        <v>43</v>
      </c>
      <c r="D218" s="45" t="s">
        <v>351</v>
      </c>
      <c r="E218" s="52">
        <v>1</v>
      </c>
      <c r="F218" s="63">
        <v>5000</v>
      </c>
      <c r="G218" s="67">
        <v>5000</v>
      </c>
    </row>
    <row r="219" spans="1:7" ht="19" x14ac:dyDescent="0.25">
      <c r="A219" s="48">
        <v>43677</v>
      </c>
      <c r="B219" s="45" t="s">
        <v>209</v>
      </c>
      <c r="C219" s="53" t="s">
        <v>368</v>
      </c>
      <c r="D219" s="45" t="s">
        <v>58</v>
      </c>
      <c r="E219" s="52">
        <v>1</v>
      </c>
      <c r="F219" s="63">
        <v>15000</v>
      </c>
      <c r="G219" s="67">
        <v>15000</v>
      </c>
    </row>
    <row r="220" spans="1:7" ht="19" x14ac:dyDescent="0.25">
      <c r="A220" s="48">
        <v>43677</v>
      </c>
      <c r="B220" s="45" t="s">
        <v>210</v>
      </c>
      <c r="C220" s="53" t="s">
        <v>513</v>
      </c>
      <c r="D220" s="45" t="s">
        <v>91</v>
      </c>
      <c r="E220" s="52">
        <v>1</v>
      </c>
      <c r="F220" s="63">
        <v>5000</v>
      </c>
      <c r="G220" s="67">
        <v>5000</v>
      </c>
    </row>
    <row r="221" spans="1:7" ht="19" x14ac:dyDescent="0.25">
      <c r="A221" s="48">
        <v>43678</v>
      </c>
      <c r="B221" s="45" t="s">
        <v>638</v>
      </c>
      <c r="C221" s="53" t="s">
        <v>368</v>
      </c>
      <c r="D221" s="45" t="s">
        <v>397</v>
      </c>
      <c r="E221" s="52">
        <v>2</v>
      </c>
      <c r="F221" s="63">
        <v>3000</v>
      </c>
      <c r="G221" s="67">
        <v>6000</v>
      </c>
    </row>
    <row r="222" spans="1:7" ht="19" x14ac:dyDescent="0.25">
      <c r="A222" s="48">
        <v>43678</v>
      </c>
      <c r="B222" s="45" t="s">
        <v>95</v>
      </c>
      <c r="C222" s="53" t="s">
        <v>385</v>
      </c>
      <c r="D222" s="45" t="s">
        <v>247</v>
      </c>
      <c r="E222" s="52">
        <v>1</v>
      </c>
      <c r="F222" s="63">
        <v>1000</v>
      </c>
      <c r="G222" s="67">
        <v>1000</v>
      </c>
    </row>
    <row r="223" spans="1:7" ht="19" x14ac:dyDescent="0.25">
      <c r="A223" s="48">
        <v>43678</v>
      </c>
      <c r="B223" s="45" t="s">
        <v>161</v>
      </c>
      <c r="C223" s="53" t="s">
        <v>513</v>
      </c>
      <c r="D223" s="45" t="s">
        <v>91</v>
      </c>
      <c r="E223" s="52">
        <v>1</v>
      </c>
      <c r="F223" s="63">
        <v>5000</v>
      </c>
      <c r="G223" s="67">
        <v>5000</v>
      </c>
    </row>
    <row r="224" spans="1:7" ht="19" x14ac:dyDescent="0.25">
      <c r="A224" s="48">
        <v>43678</v>
      </c>
      <c r="B224" s="45" t="s">
        <v>635</v>
      </c>
      <c r="C224" s="53" t="s">
        <v>385</v>
      </c>
      <c r="D224" s="45" t="s">
        <v>55</v>
      </c>
      <c r="E224" s="52">
        <v>40</v>
      </c>
      <c r="F224" s="63">
        <v>800</v>
      </c>
      <c r="G224" s="67">
        <v>32000</v>
      </c>
    </row>
    <row r="225" spans="1:7" ht="19" x14ac:dyDescent="0.25">
      <c r="A225" s="48">
        <v>43678</v>
      </c>
      <c r="B225" s="45" t="s">
        <v>630</v>
      </c>
      <c r="C225" s="53" t="s">
        <v>385</v>
      </c>
      <c r="D225" s="45" t="s">
        <v>390</v>
      </c>
      <c r="E225" s="52">
        <v>40</v>
      </c>
      <c r="F225" s="63">
        <v>500</v>
      </c>
      <c r="G225" s="67">
        <v>20000</v>
      </c>
    </row>
    <row r="226" spans="1:7" ht="19" x14ac:dyDescent="0.25">
      <c r="A226" s="48">
        <v>43678</v>
      </c>
      <c r="B226" s="45" t="s">
        <v>73</v>
      </c>
      <c r="C226" s="53" t="s">
        <v>310</v>
      </c>
      <c r="D226" s="45" t="s">
        <v>398</v>
      </c>
      <c r="E226" s="52">
        <v>1</v>
      </c>
      <c r="F226" s="63">
        <v>4000</v>
      </c>
      <c r="G226" s="67">
        <v>4000</v>
      </c>
    </row>
    <row r="227" spans="1:7" ht="19" x14ac:dyDescent="0.25">
      <c r="A227" s="48">
        <v>43678</v>
      </c>
      <c r="B227" s="45" t="s">
        <v>643</v>
      </c>
      <c r="C227" s="53" t="s">
        <v>385</v>
      </c>
      <c r="D227" s="45" t="s">
        <v>58</v>
      </c>
      <c r="E227" s="52">
        <v>2</v>
      </c>
      <c r="F227" s="63">
        <v>4000</v>
      </c>
      <c r="G227" s="67">
        <v>8000</v>
      </c>
    </row>
    <row r="228" spans="1:7" ht="19" x14ac:dyDescent="0.25">
      <c r="A228" s="48">
        <v>43678</v>
      </c>
      <c r="B228" s="45" t="s">
        <v>207</v>
      </c>
      <c r="C228" s="53" t="s">
        <v>513</v>
      </c>
      <c r="D228" s="45" t="s">
        <v>512</v>
      </c>
      <c r="E228" s="52">
        <v>4</v>
      </c>
      <c r="F228" s="63">
        <v>10000</v>
      </c>
      <c r="G228" s="67">
        <v>40000</v>
      </c>
    </row>
    <row r="229" spans="1:7" ht="19" x14ac:dyDescent="0.25">
      <c r="A229" s="48">
        <v>43678</v>
      </c>
      <c r="B229" s="45" t="s">
        <v>42</v>
      </c>
      <c r="C229" s="53" t="s">
        <v>385</v>
      </c>
      <c r="D229" s="45" t="s">
        <v>42</v>
      </c>
      <c r="E229" s="52">
        <v>1</v>
      </c>
      <c r="F229" s="63">
        <v>6000</v>
      </c>
      <c r="G229" s="67">
        <v>6000</v>
      </c>
    </row>
    <row r="230" spans="1:7" ht="19" x14ac:dyDescent="0.25">
      <c r="A230" s="48">
        <v>43678</v>
      </c>
      <c r="B230" s="45" t="s">
        <v>89</v>
      </c>
      <c r="C230" s="53" t="s">
        <v>368</v>
      </c>
      <c r="D230" s="45" t="s">
        <v>396</v>
      </c>
      <c r="E230" s="52">
        <v>2</v>
      </c>
      <c r="F230" s="63">
        <v>3000</v>
      </c>
      <c r="G230" s="67">
        <v>6000</v>
      </c>
    </row>
    <row r="231" spans="1:7" ht="19" x14ac:dyDescent="0.25">
      <c r="A231" s="48">
        <v>43678</v>
      </c>
      <c r="B231" s="45" t="s">
        <v>213</v>
      </c>
      <c r="C231" s="53" t="s">
        <v>513</v>
      </c>
      <c r="D231" s="45" t="s">
        <v>542</v>
      </c>
      <c r="E231" s="52">
        <v>1</v>
      </c>
      <c r="F231" s="63">
        <v>828000</v>
      </c>
      <c r="G231" s="67">
        <v>828000</v>
      </c>
    </row>
    <row r="232" spans="1:7" ht="19" x14ac:dyDescent="0.25">
      <c r="A232" s="48">
        <v>43678</v>
      </c>
      <c r="B232" s="45" t="s">
        <v>214</v>
      </c>
      <c r="C232" s="53" t="s">
        <v>399</v>
      </c>
      <c r="D232" s="45" t="s">
        <v>407</v>
      </c>
      <c r="E232" s="52">
        <v>1</v>
      </c>
      <c r="F232" s="63">
        <v>1250000</v>
      </c>
      <c r="G232" s="67">
        <v>1250000</v>
      </c>
    </row>
    <row r="233" spans="1:7" ht="19" x14ac:dyDescent="0.25">
      <c r="A233" s="48">
        <v>43678</v>
      </c>
      <c r="B233" s="45" t="s">
        <v>215</v>
      </c>
      <c r="C233" s="53" t="s">
        <v>399</v>
      </c>
      <c r="D233" s="45" t="s">
        <v>407</v>
      </c>
      <c r="E233" s="52">
        <v>1</v>
      </c>
      <c r="F233" s="63">
        <v>1250000</v>
      </c>
      <c r="G233" s="67">
        <v>1250000</v>
      </c>
    </row>
    <row r="234" spans="1:7" ht="19" x14ac:dyDescent="0.25">
      <c r="A234" s="48">
        <v>43679</v>
      </c>
      <c r="B234" s="45" t="s">
        <v>216</v>
      </c>
      <c r="C234" s="53" t="s">
        <v>43</v>
      </c>
      <c r="D234" s="45" t="s">
        <v>393</v>
      </c>
      <c r="E234" s="52">
        <v>1</v>
      </c>
      <c r="F234" s="63">
        <v>5000</v>
      </c>
      <c r="G234" s="67">
        <v>5000</v>
      </c>
    </row>
    <row r="235" spans="1:7" ht="19" x14ac:dyDescent="0.25">
      <c r="A235" s="48">
        <v>43679</v>
      </c>
      <c r="B235" s="45" t="s">
        <v>163</v>
      </c>
      <c r="C235" s="53" t="s">
        <v>385</v>
      </c>
      <c r="D235" s="45" t="s">
        <v>367</v>
      </c>
      <c r="E235" s="52">
        <v>1</v>
      </c>
      <c r="F235" s="63">
        <v>350000</v>
      </c>
      <c r="G235" s="67">
        <v>350000</v>
      </c>
    </row>
    <row r="236" spans="1:7" ht="19" x14ac:dyDescent="0.25">
      <c r="A236" s="48">
        <v>43679</v>
      </c>
      <c r="B236" s="45" t="s">
        <v>635</v>
      </c>
      <c r="C236" s="53" t="s">
        <v>385</v>
      </c>
      <c r="D236" s="45" t="s">
        <v>55</v>
      </c>
      <c r="E236" s="52">
        <v>43</v>
      </c>
      <c r="F236" s="63">
        <v>800</v>
      </c>
      <c r="G236" s="67">
        <v>34400</v>
      </c>
    </row>
    <row r="237" spans="1:7" ht="19" x14ac:dyDescent="0.25">
      <c r="A237" s="48">
        <v>43679</v>
      </c>
      <c r="B237" s="45" t="s">
        <v>73</v>
      </c>
      <c r="C237" s="53" t="s">
        <v>310</v>
      </c>
      <c r="D237" s="45" t="s">
        <v>398</v>
      </c>
      <c r="E237" s="52">
        <v>1</v>
      </c>
      <c r="F237" s="63">
        <v>4000</v>
      </c>
      <c r="G237" s="67">
        <v>4000</v>
      </c>
    </row>
    <row r="238" spans="1:7" ht="19" x14ac:dyDescent="0.25">
      <c r="A238" s="48">
        <v>43679</v>
      </c>
      <c r="B238" s="45" t="s">
        <v>643</v>
      </c>
      <c r="C238" s="53" t="s">
        <v>385</v>
      </c>
      <c r="D238" s="45" t="s">
        <v>58</v>
      </c>
      <c r="E238" s="52">
        <v>2</v>
      </c>
      <c r="F238" s="63">
        <v>4000</v>
      </c>
      <c r="G238" s="67">
        <v>8000</v>
      </c>
    </row>
    <row r="239" spans="1:7" ht="19" x14ac:dyDescent="0.25">
      <c r="A239" s="48">
        <v>43679</v>
      </c>
      <c r="B239" s="45" t="s">
        <v>161</v>
      </c>
      <c r="C239" s="53" t="s">
        <v>513</v>
      </c>
      <c r="D239" s="45" t="s">
        <v>91</v>
      </c>
      <c r="E239" s="52">
        <v>1</v>
      </c>
      <c r="F239" s="63">
        <v>5000</v>
      </c>
      <c r="G239" s="67">
        <v>5000</v>
      </c>
    </row>
    <row r="240" spans="1:7" ht="19" x14ac:dyDescent="0.25">
      <c r="A240" s="48">
        <v>43679</v>
      </c>
      <c r="B240" s="45" t="s">
        <v>803</v>
      </c>
      <c r="C240" s="53" t="s">
        <v>395</v>
      </c>
      <c r="D240" s="45" t="s">
        <v>399</v>
      </c>
      <c r="E240" s="52">
        <v>7</v>
      </c>
      <c r="F240" s="63">
        <v>2000</v>
      </c>
      <c r="G240" s="67">
        <v>14000</v>
      </c>
    </row>
    <row r="241" spans="1:7" ht="19" x14ac:dyDescent="0.25">
      <c r="A241" s="48">
        <v>43679</v>
      </c>
      <c r="B241" s="45" t="s">
        <v>219</v>
      </c>
      <c r="C241" s="53" t="s">
        <v>513</v>
      </c>
      <c r="D241" s="45" t="s">
        <v>511</v>
      </c>
      <c r="E241" s="52">
        <v>2</v>
      </c>
      <c r="F241" s="63">
        <v>140000</v>
      </c>
      <c r="G241" s="67">
        <v>280000</v>
      </c>
    </row>
    <row r="242" spans="1:7" ht="19" x14ac:dyDescent="0.25">
      <c r="A242" s="48">
        <v>43679</v>
      </c>
      <c r="B242" s="45" t="s">
        <v>42</v>
      </c>
      <c r="C242" s="53" t="s">
        <v>385</v>
      </c>
      <c r="D242" s="45" t="s">
        <v>42</v>
      </c>
      <c r="E242" s="52">
        <v>1</v>
      </c>
      <c r="F242" s="63">
        <v>6000</v>
      </c>
      <c r="G242" s="67">
        <v>6000</v>
      </c>
    </row>
    <row r="243" spans="1:7" ht="19" x14ac:dyDescent="0.25">
      <c r="A243" s="48">
        <v>43679</v>
      </c>
      <c r="B243" s="45" t="s">
        <v>220</v>
      </c>
      <c r="C243" s="53" t="s">
        <v>385</v>
      </c>
      <c r="D243" s="45" t="s">
        <v>255</v>
      </c>
      <c r="E243" s="52">
        <v>1</v>
      </c>
      <c r="F243" s="63">
        <v>15000</v>
      </c>
      <c r="G243" s="67">
        <v>15000</v>
      </c>
    </row>
    <row r="244" spans="1:7" ht="19" x14ac:dyDescent="0.25">
      <c r="A244" s="48">
        <v>43679</v>
      </c>
      <c r="B244" s="45" t="s">
        <v>221</v>
      </c>
      <c r="C244" s="53" t="s">
        <v>385</v>
      </c>
      <c r="D244" s="45" t="s">
        <v>543</v>
      </c>
      <c r="E244" s="52">
        <v>1</v>
      </c>
      <c r="F244" s="63">
        <v>60000</v>
      </c>
      <c r="G244" s="67">
        <v>60000</v>
      </c>
    </row>
    <row r="245" spans="1:7" ht="19" x14ac:dyDescent="0.25">
      <c r="A245" s="48">
        <v>43679</v>
      </c>
      <c r="B245" s="45" t="s">
        <v>804</v>
      </c>
      <c r="C245" s="53" t="s">
        <v>385</v>
      </c>
      <c r="D245" s="45" t="s">
        <v>396</v>
      </c>
      <c r="E245" s="52">
        <v>2</v>
      </c>
      <c r="F245" s="63">
        <v>3000</v>
      </c>
      <c r="G245" s="67">
        <v>6000</v>
      </c>
    </row>
    <row r="246" spans="1:7" ht="19" x14ac:dyDescent="0.25">
      <c r="A246" s="48">
        <v>43679</v>
      </c>
      <c r="B246" s="45" t="s">
        <v>805</v>
      </c>
      <c r="C246" s="53" t="s">
        <v>369</v>
      </c>
      <c r="D246" s="45" t="s">
        <v>369</v>
      </c>
      <c r="E246" s="52">
        <v>220</v>
      </c>
      <c r="F246" s="63">
        <v>230</v>
      </c>
      <c r="G246" s="67">
        <v>50600</v>
      </c>
    </row>
    <row r="247" spans="1:7" ht="19" x14ac:dyDescent="0.25">
      <c r="A247" s="48">
        <v>43679</v>
      </c>
      <c r="B247" s="45" t="s">
        <v>544</v>
      </c>
      <c r="C247" s="53" t="s">
        <v>387</v>
      </c>
      <c r="D247" s="45" t="s">
        <v>545</v>
      </c>
      <c r="E247" s="52">
        <v>1</v>
      </c>
      <c r="F247" s="63">
        <v>40000</v>
      </c>
      <c r="G247" s="67">
        <v>40000</v>
      </c>
    </row>
    <row r="248" spans="1:7" ht="19" x14ac:dyDescent="0.25">
      <c r="A248" s="48">
        <v>43680</v>
      </c>
      <c r="B248" s="45" t="s">
        <v>806</v>
      </c>
      <c r="C248" s="53" t="s">
        <v>405</v>
      </c>
      <c r="D248" s="45" t="s">
        <v>392</v>
      </c>
      <c r="E248" s="52">
        <v>50</v>
      </c>
      <c r="F248" s="63">
        <v>300</v>
      </c>
      <c r="G248" s="67">
        <v>15000</v>
      </c>
    </row>
    <row r="249" spans="1:7" ht="19" x14ac:dyDescent="0.25">
      <c r="A249" s="48">
        <v>43680</v>
      </c>
      <c r="B249" s="45" t="s">
        <v>226</v>
      </c>
      <c r="C249" s="53" t="s">
        <v>385</v>
      </c>
      <c r="D249" s="45" t="s">
        <v>226</v>
      </c>
      <c r="E249" s="52">
        <v>1</v>
      </c>
      <c r="F249" s="63">
        <v>300000</v>
      </c>
      <c r="G249" s="67">
        <v>300000</v>
      </c>
    </row>
    <row r="250" spans="1:7" ht="19" x14ac:dyDescent="0.25">
      <c r="A250" s="48">
        <v>43680</v>
      </c>
      <c r="B250" s="45" t="s">
        <v>51</v>
      </c>
      <c r="C250" s="53" t="s">
        <v>368</v>
      </c>
      <c r="D250" s="45" t="s">
        <v>51</v>
      </c>
      <c r="E250" s="52">
        <v>10</v>
      </c>
      <c r="F250" s="63">
        <v>100</v>
      </c>
      <c r="G250" s="67">
        <v>1000</v>
      </c>
    </row>
    <row r="251" spans="1:7" ht="19" x14ac:dyDescent="0.25">
      <c r="A251" s="48">
        <v>43680</v>
      </c>
      <c r="B251" s="45" t="s">
        <v>227</v>
      </c>
      <c r="C251" s="53" t="s">
        <v>385</v>
      </c>
      <c r="D251" s="45" t="s">
        <v>55</v>
      </c>
      <c r="E251" s="52">
        <v>35</v>
      </c>
      <c r="F251" s="63">
        <v>800</v>
      </c>
      <c r="G251" s="67">
        <v>28000</v>
      </c>
    </row>
    <row r="252" spans="1:7" ht="19" x14ac:dyDescent="0.25">
      <c r="A252" s="48">
        <v>43680</v>
      </c>
      <c r="B252" s="45" t="s">
        <v>73</v>
      </c>
      <c r="C252" s="53" t="s">
        <v>310</v>
      </c>
      <c r="D252" s="45" t="s">
        <v>398</v>
      </c>
      <c r="E252" s="52">
        <v>1</v>
      </c>
      <c r="F252" s="63">
        <v>4000</v>
      </c>
      <c r="G252" s="67">
        <v>4000</v>
      </c>
    </row>
    <row r="253" spans="1:7" ht="19" x14ac:dyDescent="0.25">
      <c r="A253" s="48">
        <v>43680</v>
      </c>
      <c r="B253" s="45" t="s">
        <v>643</v>
      </c>
      <c r="C253" s="53" t="s">
        <v>385</v>
      </c>
      <c r="D253" s="45" t="s">
        <v>58</v>
      </c>
      <c r="E253" s="52">
        <v>2</v>
      </c>
      <c r="F253" s="63">
        <v>4000</v>
      </c>
      <c r="G253" s="67">
        <v>8000</v>
      </c>
    </row>
    <row r="254" spans="1:7" ht="19" x14ac:dyDescent="0.25">
      <c r="A254" s="48">
        <v>43680</v>
      </c>
      <c r="B254" s="45" t="s">
        <v>42</v>
      </c>
      <c r="C254" s="53" t="s">
        <v>385</v>
      </c>
      <c r="D254" s="45" t="s">
        <v>42</v>
      </c>
      <c r="E254" s="52">
        <v>1</v>
      </c>
      <c r="F254" s="63">
        <v>6000</v>
      </c>
      <c r="G254" s="67">
        <v>6000</v>
      </c>
    </row>
    <row r="255" spans="1:7" ht="19" x14ac:dyDescent="0.25">
      <c r="A255" s="48">
        <v>43680</v>
      </c>
      <c r="B255" s="45" t="s">
        <v>228</v>
      </c>
      <c r="C255" s="53" t="s">
        <v>385</v>
      </c>
      <c r="D255" s="45" t="s">
        <v>546</v>
      </c>
      <c r="E255" s="52">
        <v>1</v>
      </c>
      <c r="F255" s="63">
        <v>4000</v>
      </c>
      <c r="G255" s="67">
        <v>4000</v>
      </c>
    </row>
    <row r="256" spans="1:7" ht="19" x14ac:dyDescent="0.25">
      <c r="A256" s="48">
        <v>43680</v>
      </c>
      <c r="B256" s="45" t="s">
        <v>638</v>
      </c>
      <c r="C256" s="53" t="s">
        <v>385</v>
      </c>
      <c r="D256" s="45" t="s">
        <v>397</v>
      </c>
      <c r="E256" s="52">
        <v>2</v>
      </c>
      <c r="F256" s="63">
        <v>3000</v>
      </c>
      <c r="G256" s="67">
        <v>6000</v>
      </c>
    </row>
    <row r="257" spans="1:7" ht="19" x14ac:dyDescent="0.25">
      <c r="A257" s="48">
        <v>43680</v>
      </c>
      <c r="B257" s="45" t="s">
        <v>807</v>
      </c>
      <c r="C257" s="53" t="s">
        <v>368</v>
      </c>
      <c r="D257" s="45" t="s">
        <v>396</v>
      </c>
      <c r="E257" s="52">
        <v>2</v>
      </c>
      <c r="F257" s="63">
        <v>3000</v>
      </c>
      <c r="G257" s="67">
        <v>6000</v>
      </c>
    </row>
    <row r="258" spans="1:7" ht="19" x14ac:dyDescent="0.25">
      <c r="A258" s="48">
        <v>43680</v>
      </c>
      <c r="B258" s="45" t="s">
        <v>230</v>
      </c>
      <c r="C258" s="53" t="s">
        <v>405</v>
      </c>
      <c r="D258" s="45" t="s">
        <v>547</v>
      </c>
      <c r="E258" s="52">
        <v>1</v>
      </c>
      <c r="F258" s="63">
        <v>28000</v>
      </c>
      <c r="G258" s="67">
        <v>28000</v>
      </c>
    </row>
    <row r="259" spans="1:7" ht="19" x14ac:dyDescent="0.25">
      <c r="A259" s="48">
        <v>43682</v>
      </c>
      <c r="B259" s="45" t="s">
        <v>548</v>
      </c>
      <c r="C259" s="53" t="s">
        <v>399</v>
      </c>
      <c r="D259" s="45" t="s">
        <v>407</v>
      </c>
      <c r="E259" s="52">
        <v>1</v>
      </c>
      <c r="F259" s="63">
        <v>1000000</v>
      </c>
      <c r="G259" s="67">
        <v>1000000</v>
      </c>
    </row>
    <row r="260" spans="1:7" ht="19" x14ac:dyDescent="0.25">
      <c r="A260" s="48">
        <v>43682</v>
      </c>
      <c r="B260" s="45" t="s">
        <v>35</v>
      </c>
      <c r="C260" s="53" t="s">
        <v>43</v>
      </c>
      <c r="D260" s="45" t="s">
        <v>372</v>
      </c>
      <c r="E260" s="52">
        <v>1</v>
      </c>
      <c r="F260" s="63">
        <v>9070</v>
      </c>
      <c r="G260" s="67">
        <v>9070</v>
      </c>
    </row>
    <row r="261" spans="1:7" ht="19" x14ac:dyDescent="0.25">
      <c r="A261" s="48">
        <v>43682</v>
      </c>
      <c r="B261" s="45" t="s">
        <v>232</v>
      </c>
      <c r="C261" s="53" t="s">
        <v>385</v>
      </c>
      <c r="D261" s="45" t="s">
        <v>255</v>
      </c>
      <c r="E261" s="52">
        <v>1</v>
      </c>
      <c r="F261" s="63">
        <v>2000</v>
      </c>
      <c r="G261" s="67">
        <v>2000</v>
      </c>
    </row>
    <row r="262" spans="1:7" ht="19" x14ac:dyDescent="0.25">
      <c r="A262" s="48">
        <v>43682</v>
      </c>
      <c r="B262" s="45" t="s">
        <v>233</v>
      </c>
      <c r="C262" s="53" t="s">
        <v>549</v>
      </c>
      <c r="D262" s="45" t="s">
        <v>546</v>
      </c>
      <c r="E262" s="52">
        <v>1</v>
      </c>
      <c r="F262" s="63">
        <v>10000</v>
      </c>
      <c r="G262" s="67">
        <v>10000</v>
      </c>
    </row>
    <row r="263" spans="1:7" ht="19" x14ac:dyDescent="0.25">
      <c r="A263" s="48">
        <v>43682</v>
      </c>
      <c r="B263" s="45" t="s">
        <v>42</v>
      </c>
      <c r="C263" s="53" t="s">
        <v>368</v>
      </c>
      <c r="D263" s="45" t="s">
        <v>42</v>
      </c>
      <c r="E263" s="52">
        <v>1</v>
      </c>
      <c r="F263" s="63">
        <v>6000</v>
      </c>
      <c r="G263" s="67">
        <v>6000</v>
      </c>
    </row>
    <row r="264" spans="1:7" ht="19" x14ac:dyDescent="0.25">
      <c r="A264" s="48">
        <v>43682</v>
      </c>
      <c r="B264" s="45" t="s">
        <v>207</v>
      </c>
      <c r="C264" s="53" t="s">
        <v>513</v>
      </c>
      <c r="D264" s="45" t="s">
        <v>512</v>
      </c>
      <c r="E264" s="52">
        <v>4</v>
      </c>
      <c r="F264" s="63">
        <v>10000</v>
      </c>
      <c r="G264" s="67">
        <v>40000</v>
      </c>
    </row>
    <row r="265" spans="1:7" ht="19" x14ac:dyDescent="0.25">
      <c r="A265" s="48">
        <v>43682</v>
      </c>
      <c r="B265" s="44" t="s">
        <v>234</v>
      </c>
      <c r="C265" s="54" t="s">
        <v>405</v>
      </c>
      <c r="D265" s="44" t="s">
        <v>550</v>
      </c>
      <c r="E265" s="78">
        <v>1</v>
      </c>
      <c r="F265" s="63">
        <v>9000</v>
      </c>
      <c r="G265" s="67">
        <v>9000</v>
      </c>
    </row>
    <row r="266" spans="1:7" ht="19" x14ac:dyDescent="0.25">
      <c r="A266" s="48">
        <v>43682</v>
      </c>
      <c r="B266" s="44" t="s">
        <v>638</v>
      </c>
      <c r="C266" s="54" t="s">
        <v>368</v>
      </c>
      <c r="D266" s="44" t="s">
        <v>397</v>
      </c>
      <c r="E266" s="78">
        <v>2</v>
      </c>
      <c r="F266" s="63">
        <v>3000</v>
      </c>
      <c r="G266" s="67">
        <v>6000</v>
      </c>
    </row>
    <row r="267" spans="1:7" ht="19" x14ac:dyDescent="0.25">
      <c r="A267" s="48">
        <v>43682</v>
      </c>
      <c r="B267" s="45" t="s">
        <v>89</v>
      </c>
      <c r="C267" s="53" t="s">
        <v>368</v>
      </c>
      <c r="D267" s="45" t="s">
        <v>396</v>
      </c>
      <c r="E267" s="78">
        <v>2</v>
      </c>
      <c r="F267" s="63">
        <v>3000</v>
      </c>
      <c r="G267" s="67">
        <v>6000</v>
      </c>
    </row>
    <row r="268" spans="1:7" ht="19" x14ac:dyDescent="0.25">
      <c r="A268" s="48">
        <v>43683</v>
      </c>
      <c r="B268" s="45" t="s">
        <v>638</v>
      </c>
      <c r="C268" s="53" t="s">
        <v>385</v>
      </c>
      <c r="D268" s="45" t="s">
        <v>397</v>
      </c>
      <c r="E268" s="78">
        <v>2</v>
      </c>
      <c r="F268" s="63">
        <v>3000</v>
      </c>
      <c r="G268" s="67">
        <v>6000</v>
      </c>
    </row>
    <row r="269" spans="1:7" ht="19" x14ac:dyDescent="0.25">
      <c r="A269" s="48">
        <v>43683</v>
      </c>
      <c r="B269" s="45" t="s">
        <v>89</v>
      </c>
      <c r="C269" s="53" t="s">
        <v>385</v>
      </c>
      <c r="D269" s="45" t="s">
        <v>396</v>
      </c>
      <c r="E269" s="78">
        <v>2</v>
      </c>
      <c r="F269" s="63">
        <v>3000</v>
      </c>
      <c r="G269" s="67">
        <v>6000</v>
      </c>
    </row>
    <row r="270" spans="1:7" ht="19" x14ac:dyDescent="0.25">
      <c r="A270" s="48">
        <v>43683</v>
      </c>
      <c r="B270" s="45" t="s">
        <v>42</v>
      </c>
      <c r="C270" s="53" t="s">
        <v>385</v>
      </c>
      <c r="D270" s="45" t="s">
        <v>42</v>
      </c>
      <c r="E270" s="78">
        <v>1</v>
      </c>
      <c r="F270" s="63">
        <v>8000</v>
      </c>
      <c r="G270" s="67">
        <v>8000</v>
      </c>
    </row>
    <row r="271" spans="1:7" ht="19" x14ac:dyDescent="0.25">
      <c r="A271" s="48">
        <v>43683</v>
      </c>
      <c r="B271" s="45" t="s">
        <v>207</v>
      </c>
      <c r="C271" s="53" t="s">
        <v>513</v>
      </c>
      <c r="D271" s="45" t="s">
        <v>512</v>
      </c>
      <c r="E271" s="78">
        <v>4</v>
      </c>
      <c r="F271" s="63">
        <v>10000</v>
      </c>
      <c r="G271" s="67">
        <v>40000</v>
      </c>
    </row>
    <row r="272" spans="1:7" ht="19" x14ac:dyDescent="0.25">
      <c r="A272" s="48">
        <v>43683</v>
      </c>
      <c r="B272" s="45" t="s">
        <v>235</v>
      </c>
      <c r="C272" s="53" t="s">
        <v>43</v>
      </c>
      <c r="D272" s="45" t="s">
        <v>381</v>
      </c>
      <c r="E272" s="78">
        <v>1</v>
      </c>
      <c r="F272" s="63">
        <v>5000</v>
      </c>
      <c r="G272" s="67">
        <v>5000</v>
      </c>
    </row>
    <row r="273" spans="1:7" ht="19" x14ac:dyDescent="0.25">
      <c r="A273" s="48">
        <v>43683</v>
      </c>
      <c r="B273" s="45" t="s">
        <v>635</v>
      </c>
      <c r="C273" s="53" t="s">
        <v>385</v>
      </c>
      <c r="D273" s="45" t="s">
        <v>55</v>
      </c>
      <c r="E273" s="78">
        <v>37</v>
      </c>
      <c r="F273" s="63">
        <v>800</v>
      </c>
      <c r="G273" s="67">
        <v>29600</v>
      </c>
    </row>
    <row r="274" spans="1:7" ht="19" x14ac:dyDescent="0.25">
      <c r="A274" s="48">
        <v>43683</v>
      </c>
      <c r="B274" s="45" t="s">
        <v>107</v>
      </c>
      <c r="C274" s="53" t="s">
        <v>513</v>
      </c>
      <c r="D274" s="45" t="s">
        <v>394</v>
      </c>
      <c r="E274" s="78">
        <v>4</v>
      </c>
      <c r="F274" s="63">
        <v>300</v>
      </c>
      <c r="G274" s="67">
        <v>1200</v>
      </c>
    </row>
    <row r="275" spans="1:7" ht="19" x14ac:dyDescent="0.25">
      <c r="A275" s="48">
        <v>43683</v>
      </c>
      <c r="B275" s="45" t="s">
        <v>73</v>
      </c>
      <c r="C275" s="53" t="s">
        <v>310</v>
      </c>
      <c r="D275" s="45" t="s">
        <v>398</v>
      </c>
      <c r="E275" s="78">
        <v>1</v>
      </c>
      <c r="F275" s="63">
        <v>4000</v>
      </c>
      <c r="G275" s="67">
        <v>4000</v>
      </c>
    </row>
    <row r="276" spans="1:7" ht="19" x14ac:dyDescent="0.25">
      <c r="A276" s="48">
        <v>43683</v>
      </c>
      <c r="B276" s="45" t="s">
        <v>643</v>
      </c>
      <c r="C276" s="53" t="s">
        <v>385</v>
      </c>
      <c r="D276" s="45" t="s">
        <v>58</v>
      </c>
      <c r="E276" s="78">
        <v>2</v>
      </c>
      <c r="F276" s="63">
        <v>4000</v>
      </c>
      <c r="G276" s="67">
        <v>8000</v>
      </c>
    </row>
    <row r="277" spans="1:7" ht="19" x14ac:dyDescent="0.25">
      <c r="A277" s="48">
        <v>43683</v>
      </c>
      <c r="B277" s="45" t="s">
        <v>808</v>
      </c>
      <c r="C277" s="53" t="s">
        <v>405</v>
      </c>
      <c r="D277" s="45" t="s">
        <v>392</v>
      </c>
      <c r="E277" s="78">
        <v>55</v>
      </c>
      <c r="F277" s="63">
        <v>900</v>
      </c>
      <c r="G277" s="67">
        <v>49500</v>
      </c>
    </row>
    <row r="278" spans="1:7" ht="19" x14ac:dyDescent="0.25">
      <c r="A278" s="48">
        <v>43683</v>
      </c>
      <c r="B278" s="45" t="s">
        <v>238</v>
      </c>
      <c r="C278" s="53" t="s">
        <v>238</v>
      </c>
      <c r="D278" s="45" t="s">
        <v>382</v>
      </c>
      <c r="E278" s="78">
        <v>1</v>
      </c>
      <c r="F278" s="63">
        <v>6000</v>
      </c>
      <c r="G278" s="67">
        <v>6000</v>
      </c>
    </row>
    <row r="279" spans="1:7" ht="19" x14ac:dyDescent="0.25">
      <c r="A279" s="48">
        <v>43683</v>
      </c>
      <c r="B279" s="45" t="s">
        <v>660</v>
      </c>
      <c r="C279" s="53" t="s">
        <v>369</v>
      </c>
      <c r="D279" s="45" t="s">
        <v>369</v>
      </c>
      <c r="E279" s="78">
        <v>220</v>
      </c>
      <c r="F279" s="63">
        <v>225</v>
      </c>
      <c r="G279" s="67">
        <v>49500</v>
      </c>
    </row>
    <row r="280" spans="1:7" ht="19" x14ac:dyDescent="0.25">
      <c r="A280" s="48">
        <v>43683</v>
      </c>
      <c r="B280" s="45" t="s">
        <v>240</v>
      </c>
      <c r="C280" s="53" t="s">
        <v>405</v>
      </c>
      <c r="D280" s="45" t="s">
        <v>551</v>
      </c>
      <c r="E280" s="78">
        <v>1</v>
      </c>
      <c r="F280" s="63">
        <v>32300</v>
      </c>
      <c r="G280" s="67">
        <v>32300</v>
      </c>
    </row>
    <row r="281" spans="1:7" ht="19" x14ac:dyDescent="0.25">
      <c r="A281" s="48">
        <v>43684</v>
      </c>
      <c r="B281" s="45" t="s">
        <v>241</v>
      </c>
      <c r="C281" s="53" t="s">
        <v>405</v>
      </c>
      <c r="D281" s="45" t="s">
        <v>91</v>
      </c>
      <c r="E281" s="78">
        <v>1</v>
      </c>
      <c r="F281" s="63">
        <v>250000</v>
      </c>
      <c r="G281" s="67">
        <v>250000</v>
      </c>
    </row>
    <row r="282" spans="1:7" ht="19" x14ac:dyDescent="0.25">
      <c r="A282" s="48">
        <v>43684</v>
      </c>
      <c r="B282" s="45" t="s">
        <v>242</v>
      </c>
      <c r="C282" s="53" t="s">
        <v>405</v>
      </c>
      <c r="D282" s="45" t="s">
        <v>552</v>
      </c>
      <c r="E282" s="78">
        <v>5</v>
      </c>
      <c r="F282" s="63">
        <v>16500</v>
      </c>
      <c r="G282" s="67">
        <v>82500</v>
      </c>
    </row>
    <row r="283" spans="1:7" ht="19" x14ac:dyDescent="0.25">
      <c r="A283" s="48">
        <v>43684</v>
      </c>
      <c r="B283" s="45" t="s">
        <v>243</v>
      </c>
      <c r="C283" s="53" t="s">
        <v>376</v>
      </c>
      <c r="D283" s="45" t="s">
        <v>553</v>
      </c>
      <c r="E283" s="78">
        <v>1</v>
      </c>
      <c r="F283" s="63">
        <v>8000</v>
      </c>
      <c r="G283" s="67">
        <v>8000</v>
      </c>
    </row>
    <row r="284" spans="1:7" ht="19" x14ac:dyDescent="0.25">
      <c r="A284" s="48">
        <v>43684</v>
      </c>
      <c r="B284" s="45" t="s">
        <v>244</v>
      </c>
      <c r="C284" s="53" t="s">
        <v>554</v>
      </c>
      <c r="D284" s="45" t="s">
        <v>555</v>
      </c>
      <c r="E284" s="78">
        <v>1</v>
      </c>
      <c r="F284" s="63">
        <v>10000</v>
      </c>
      <c r="G284" s="67">
        <v>10000</v>
      </c>
    </row>
    <row r="285" spans="1:7" ht="19" x14ac:dyDescent="0.25">
      <c r="A285" s="48">
        <v>43684</v>
      </c>
      <c r="B285" s="45" t="s">
        <v>245</v>
      </c>
      <c r="C285" s="53" t="s">
        <v>385</v>
      </c>
      <c r="D285" s="45" t="s">
        <v>543</v>
      </c>
      <c r="E285" s="78">
        <v>1</v>
      </c>
      <c r="F285" s="63">
        <v>16000</v>
      </c>
      <c r="G285" s="67">
        <v>16000</v>
      </c>
    </row>
    <row r="286" spans="1:7" ht="19" x14ac:dyDescent="0.25">
      <c r="A286" s="48">
        <v>43684</v>
      </c>
      <c r="B286" s="45" t="s">
        <v>207</v>
      </c>
      <c r="C286" s="53" t="s">
        <v>513</v>
      </c>
      <c r="D286" s="45" t="s">
        <v>512</v>
      </c>
      <c r="E286" s="78">
        <v>4</v>
      </c>
      <c r="F286" s="63">
        <v>10000</v>
      </c>
      <c r="G286" s="67">
        <v>40000</v>
      </c>
    </row>
    <row r="287" spans="1:7" ht="19" x14ac:dyDescent="0.25">
      <c r="A287" s="48">
        <v>43684</v>
      </c>
      <c r="B287" s="45" t="s">
        <v>635</v>
      </c>
      <c r="C287" s="53" t="s">
        <v>385</v>
      </c>
      <c r="D287" s="45" t="s">
        <v>55</v>
      </c>
      <c r="E287" s="78">
        <v>40</v>
      </c>
      <c r="F287" s="63">
        <v>800</v>
      </c>
      <c r="G287" s="67">
        <v>32000</v>
      </c>
    </row>
    <row r="288" spans="1:7" ht="19" x14ac:dyDescent="0.25">
      <c r="A288" s="48">
        <v>43684</v>
      </c>
      <c r="B288" s="45" t="s">
        <v>107</v>
      </c>
      <c r="C288" s="53" t="s">
        <v>513</v>
      </c>
      <c r="D288" s="45" t="s">
        <v>394</v>
      </c>
      <c r="E288" s="78">
        <v>4</v>
      </c>
      <c r="F288" s="63">
        <v>300</v>
      </c>
      <c r="G288" s="67">
        <v>1200</v>
      </c>
    </row>
    <row r="289" spans="1:7" ht="19" x14ac:dyDescent="0.25">
      <c r="A289" s="48">
        <v>43684</v>
      </c>
      <c r="B289" s="45" t="s">
        <v>73</v>
      </c>
      <c r="C289" s="53" t="s">
        <v>310</v>
      </c>
      <c r="D289" s="45" t="s">
        <v>398</v>
      </c>
      <c r="E289" s="78">
        <v>1</v>
      </c>
      <c r="F289" s="63">
        <v>4000</v>
      </c>
      <c r="G289" s="67">
        <v>4000</v>
      </c>
    </row>
    <row r="290" spans="1:7" ht="19" x14ac:dyDescent="0.25">
      <c r="A290" s="48">
        <v>43684</v>
      </c>
      <c r="B290" s="45" t="s">
        <v>643</v>
      </c>
      <c r="C290" s="53" t="s">
        <v>385</v>
      </c>
      <c r="D290" s="45" t="s">
        <v>58</v>
      </c>
      <c r="E290" s="78">
        <v>2</v>
      </c>
      <c r="F290" s="63">
        <v>4000</v>
      </c>
      <c r="G290" s="67">
        <v>8000</v>
      </c>
    </row>
    <row r="291" spans="1:7" ht="19" x14ac:dyDescent="0.25">
      <c r="A291" s="48">
        <v>43684</v>
      </c>
      <c r="B291" s="45" t="s">
        <v>638</v>
      </c>
      <c r="C291" s="53" t="s">
        <v>385</v>
      </c>
      <c r="D291" s="45" t="s">
        <v>397</v>
      </c>
      <c r="E291" s="78">
        <v>2</v>
      </c>
      <c r="F291" s="63">
        <v>3000</v>
      </c>
      <c r="G291" s="67">
        <v>6000</v>
      </c>
    </row>
    <row r="292" spans="1:7" ht="19" x14ac:dyDescent="0.25">
      <c r="A292" s="48">
        <v>43684</v>
      </c>
      <c r="B292" s="45" t="s">
        <v>89</v>
      </c>
      <c r="C292" s="53" t="s">
        <v>385</v>
      </c>
      <c r="D292" s="45" t="s">
        <v>396</v>
      </c>
      <c r="E292" s="78">
        <v>2</v>
      </c>
      <c r="F292" s="63">
        <v>3000</v>
      </c>
      <c r="G292" s="67">
        <v>6000</v>
      </c>
    </row>
    <row r="293" spans="1:7" ht="19" x14ac:dyDescent="0.25">
      <c r="A293" s="48">
        <v>43684</v>
      </c>
      <c r="B293" s="45" t="s">
        <v>247</v>
      </c>
      <c r="C293" s="53" t="s">
        <v>385</v>
      </c>
      <c r="D293" s="45" t="s">
        <v>247</v>
      </c>
      <c r="E293" s="78">
        <v>1</v>
      </c>
      <c r="F293" s="63">
        <v>1000</v>
      </c>
      <c r="G293" s="67">
        <v>1000</v>
      </c>
    </row>
    <row r="294" spans="1:7" ht="19" x14ac:dyDescent="0.25">
      <c r="A294" s="48">
        <v>43684</v>
      </c>
      <c r="B294" s="45" t="s">
        <v>682</v>
      </c>
      <c r="C294" s="53" t="s">
        <v>405</v>
      </c>
      <c r="D294" s="45" t="s">
        <v>392</v>
      </c>
      <c r="E294" s="78">
        <v>15</v>
      </c>
      <c r="F294" s="63">
        <v>300</v>
      </c>
      <c r="G294" s="67">
        <v>4500</v>
      </c>
    </row>
    <row r="295" spans="1:7" ht="19" x14ac:dyDescent="0.25">
      <c r="A295" s="48">
        <v>43684</v>
      </c>
      <c r="B295" s="45" t="s">
        <v>556</v>
      </c>
      <c r="C295" s="53" t="s">
        <v>513</v>
      </c>
      <c r="D295" s="45" t="s">
        <v>512</v>
      </c>
      <c r="E295" s="78">
        <v>4</v>
      </c>
      <c r="F295" s="63">
        <v>10000</v>
      </c>
      <c r="G295" s="67">
        <v>40000</v>
      </c>
    </row>
    <row r="296" spans="1:7" ht="19" x14ac:dyDescent="0.25">
      <c r="A296" s="48">
        <v>43684</v>
      </c>
      <c r="B296" s="45" t="s">
        <v>250</v>
      </c>
      <c r="C296" s="53" t="s">
        <v>513</v>
      </c>
      <c r="D296" s="45" t="s">
        <v>512</v>
      </c>
      <c r="E296" s="78">
        <v>4</v>
      </c>
      <c r="F296" s="63">
        <v>10000</v>
      </c>
      <c r="G296" s="67">
        <v>40000</v>
      </c>
    </row>
    <row r="297" spans="1:7" ht="19" x14ac:dyDescent="0.25">
      <c r="A297" s="48">
        <v>43684</v>
      </c>
      <c r="B297" s="45" t="s">
        <v>196</v>
      </c>
      <c r="C297" s="53" t="s">
        <v>513</v>
      </c>
      <c r="D297" s="45" t="s">
        <v>527</v>
      </c>
      <c r="E297" s="78">
        <v>4</v>
      </c>
      <c r="F297" s="63">
        <v>10000</v>
      </c>
      <c r="G297" s="67">
        <v>40000</v>
      </c>
    </row>
    <row r="298" spans="1:7" ht="19" x14ac:dyDescent="0.25">
      <c r="A298" s="48">
        <v>43684</v>
      </c>
      <c r="B298" s="45" t="s">
        <v>251</v>
      </c>
      <c r="C298" s="53" t="s">
        <v>43</v>
      </c>
      <c r="D298" s="45" t="s">
        <v>351</v>
      </c>
      <c r="E298" s="78">
        <v>1</v>
      </c>
      <c r="F298" s="63">
        <v>5000</v>
      </c>
      <c r="G298" s="67">
        <v>5000</v>
      </c>
    </row>
    <row r="299" spans="1:7" ht="19" x14ac:dyDescent="0.25">
      <c r="A299" s="48">
        <v>43684</v>
      </c>
      <c r="B299" s="45" t="s">
        <v>252</v>
      </c>
      <c r="C299" s="53" t="s">
        <v>43</v>
      </c>
      <c r="D299" s="45" t="s">
        <v>393</v>
      </c>
      <c r="E299" s="52">
        <v>1</v>
      </c>
      <c r="F299" s="63">
        <v>3000</v>
      </c>
      <c r="G299" s="67">
        <v>3000</v>
      </c>
    </row>
    <row r="300" spans="1:7" ht="19" x14ac:dyDescent="0.25">
      <c r="A300" s="48">
        <v>43685</v>
      </c>
      <c r="B300" s="45" t="s">
        <v>809</v>
      </c>
      <c r="C300" s="53" t="s">
        <v>405</v>
      </c>
      <c r="D300" s="45" t="s">
        <v>557</v>
      </c>
      <c r="E300" s="52">
        <v>10</v>
      </c>
      <c r="F300" s="63">
        <v>100</v>
      </c>
      <c r="G300" s="67">
        <v>1000</v>
      </c>
    </row>
    <row r="301" spans="1:7" ht="19" x14ac:dyDescent="0.25">
      <c r="A301" s="48">
        <v>43685</v>
      </c>
      <c r="B301" s="45" t="s">
        <v>51</v>
      </c>
      <c r="C301" s="53" t="s">
        <v>368</v>
      </c>
      <c r="D301" s="45" t="s">
        <v>51</v>
      </c>
      <c r="E301" s="52">
        <v>10</v>
      </c>
      <c r="F301" s="63">
        <v>100</v>
      </c>
      <c r="G301" s="67">
        <v>1000</v>
      </c>
    </row>
    <row r="302" spans="1:7" ht="19" x14ac:dyDescent="0.25">
      <c r="A302" s="48">
        <v>43685</v>
      </c>
      <c r="B302" s="45" t="s">
        <v>254</v>
      </c>
      <c r="C302" s="53" t="s">
        <v>405</v>
      </c>
      <c r="D302" s="45" t="s">
        <v>254</v>
      </c>
      <c r="E302" s="52">
        <v>1</v>
      </c>
      <c r="F302" s="63">
        <v>500</v>
      </c>
      <c r="G302" s="67">
        <v>500</v>
      </c>
    </row>
    <row r="303" spans="1:7" ht="19" x14ac:dyDescent="0.25">
      <c r="A303" s="48">
        <v>43685</v>
      </c>
      <c r="B303" s="45" t="s">
        <v>255</v>
      </c>
      <c r="C303" s="53" t="s">
        <v>385</v>
      </c>
      <c r="D303" s="45" t="s">
        <v>255</v>
      </c>
      <c r="E303" s="52">
        <v>1</v>
      </c>
      <c r="F303" s="63">
        <v>2000</v>
      </c>
      <c r="G303" s="67">
        <v>2000</v>
      </c>
    </row>
    <row r="304" spans="1:7" ht="19" x14ac:dyDescent="0.25">
      <c r="A304" s="48">
        <v>43685</v>
      </c>
      <c r="B304" s="45" t="s">
        <v>635</v>
      </c>
      <c r="C304" s="53" t="s">
        <v>385</v>
      </c>
      <c r="D304" s="45" t="s">
        <v>55</v>
      </c>
      <c r="E304" s="52">
        <v>70</v>
      </c>
      <c r="F304" s="63">
        <v>800</v>
      </c>
      <c r="G304" s="67">
        <v>56000</v>
      </c>
    </row>
    <row r="305" spans="1:7" ht="19" x14ac:dyDescent="0.25">
      <c r="A305" s="48">
        <v>43685</v>
      </c>
      <c r="B305" s="45" t="s">
        <v>73</v>
      </c>
      <c r="C305" s="53" t="s">
        <v>310</v>
      </c>
      <c r="D305" s="45" t="s">
        <v>398</v>
      </c>
      <c r="E305" s="52">
        <v>1</v>
      </c>
      <c r="F305" s="63">
        <v>4000</v>
      </c>
      <c r="G305" s="67">
        <v>4000</v>
      </c>
    </row>
    <row r="306" spans="1:7" ht="19" x14ac:dyDescent="0.25">
      <c r="A306" s="48">
        <v>43685</v>
      </c>
      <c r="B306" s="45" t="s">
        <v>643</v>
      </c>
      <c r="C306" s="53" t="s">
        <v>385</v>
      </c>
      <c r="D306" s="45" t="s">
        <v>58</v>
      </c>
      <c r="E306" s="52">
        <v>2</v>
      </c>
      <c r="F306" s="63">
        <v>4000</v>
      </c>
      <c r="G306" s="67">
        <v>8000</v>
      </c>
    </row>
    <row r="307" spans="1:7" ht="19" x14ac:dyDescent="0.25">
      <c r="A307" s="48">
        <v>43685</v>
      </c>
      <c r="B307" s="45" t="s">
        <v>196</v>
      </c>
      <c r="C307" s="53" t="s">
        <v>513</v>
      </c>
      <c r="D307" s="45" t="s">
        <v>527</v>
      </c>
      <c r="E307" s="52">
        <v>4</v>
      </c>
      <c r="F307" s="63">
        <v>10000</v>
      </c>
      <c r="G307" s="67">
        <v>40000</v>
      </c>
    </row>
    <row r="308" spans="1:7" ht="19" x14ac:dyDescent="0.25">
      <c r="A308" s="48">
        <v>43685</v>
      </c>
      <c r="B308" s="45" t="s">
        <v>207</v>
      </c>
      <c r="C308" s="53" t="s">
        <v>513</v>
      </c>
      <c r="D308" s="45" t="s">
        <v>512</v>
      </c>
      <c r="E308" s="52">
        <v>4</v>
      </c>
      <c r="F308" s="63">
        <v>10000</v>
      </c>
      <c r="G308" s="67">
        <v>40000</v>
      </c>
    </row>
    <row r="309" spans="1:7" ht="19" x14ac:dyDescent="0.25">
      <c r="A309" s="48">
        <v>43685</v>
      </c>
      <c r="B309" s="45" t="s">
        <v>42</v>
      </c>
      <c r="C309" s="53" t="s">
        <v>385</v>
      </c>
      <c r="D309" s="45" t="s">
        <v>42</v>
      </c>
      <c r="E309" s="52">
        <v>1</v>
      </c>
      <c r="F309" s="63">
        <v>6000</v>
      </c>
      <c r="G309" s="67">
        <v>6000</v>
      </c>
    </row>
    <row r="310" spans="1:7" ht="19" x14ac:dyDescent="0.25">
      <c r="A310" s="48">
        <v>43685</v>
      </c>
      <c r="B310" s="45" t="s">
        <v>107</v>
      </c>
      <c r="C310" s="53" t="s">
        <v>513</v>
      </c>
      <c r="D310" s="45" t="s">
        <v>394</v>
      </c>
      <c r="E310" s="52">
        <v>3</v>
      </c>
      <c r="F310" s="63">
        <v>300</v>
      </c>
      <c r="G310" s="67">
        <v>900</v>
      </c>
    </row>
    <row r="311" spans="1:7" ht="19" x14ac:dyDescent="0.25">
      <c r="A311" s="48">
        <v>43685</v>
      </c>
      <c r="B311" s="45" t="s">
        <v>638</v>
      </c>
      <c r="C311" s="53" t="s">
        <v>385</v>
      </c>
      <c r="D311" s="45" t="s">
        <v>397</v>
      </c>
      <c r="E311" s="52">
        <v>2</v>
      </c>
      <c r="F311" s="63">
        <v>3000</v>
      </c>
      <c r="G311" s="67">
        <v>6000</v>
      </c>
    </row>
    <row r="312" spans="1:7" ht="19" x14ac:dyDescent="0.25">
      <c r="A312" s="48">
        <v>43685</v>
      </c>
      <c r="B312" s="45" t="s">
        <v>687</v>
      </c>
      <c r="C312" s="53" t="s">
        <v>368</v>
      </c>
      <c r="D312" s="45" t="s">
        <v>396</v>
      </c>
      <c r="E312" s="52">
        <v>2</v>
      </c>
      <c r="F312" s="63">
        <v>3000</v>
      </c>
      <c r="G312" s="67">
        <v>6000</v>
      </c>
    </row>
    <row r="313" spans="1:7" ht="19" x14ac:dyDescent="0.25">
      <c r="A313" s="48">
        <v>43685</v>
      </c>
      <c r="B313" s="45" t="s">
        <v>692</v>
      </c>
      <c r="C313" s="53" t="s">
        <v>395</v>
      </c>
      <c r="D313" s="45" t="s">
        <v>399</v>
      </c>
      <c r="E313" s="52">
        <v>2</v>
      </c>
      <c r="F313" s="63">
        <v>5000</v>
      </c>
      <c r="G313" s="67">
        <v>10000</v>
      </c>
    </row>
    <row r="314" spans="1:7" ht="19" x14ac:dyDescent="0.25">
      <c r="A314" s="48">
        <v>43685</v>
      </c>
      <c r="B314" s="45" t="s">
        <v>259</v>
      </c>
      <c r="C314" s="53" t="s">
        <v>43</v>
      </c>
      <c r="D314" s="45" t="s">
        <v>393</v>
      </c>
      <c r="E314" s="52">
        <v>1</v>
      </c>
      <c r="F314" s="63">
        <v>10000</v>
      </c>
      <c r="G314" s="67">
        <v>10000</v>
      </c>
    </row>
    <row r="315" spans="1:7" ht="19" x14ac:dyDescent="0.25">
      <c r="A315" s="48">
        <v>43685</v>
      </c>
      <c r="B315" s="45" t="s">
        <v>862</v>
      </c>
      <c r="C315" s="53" t="s">
        <v>43</v>
      </c>
      <c r="D315" s="45" t="s">
        <v>584</v>
      </c>
      <c r="E315" s="52">
        <v>1</v>
      </c>
      <c r="F315" s="63">
        <v>6000</v>
      </c>
      <c r="G315" s="67">
        <v>6000</v>
      </c>
    </row>
    <row r="316" spans="1:7" ht="19" x14ac:dyDescent="0.25">
      <c r="A316" s="48">
        <v>43685</v>
      </c>
      <c r="B316" s="45" t="s">
        <v>713</v>
      </c>
      <c r="C316" s="53" t="s">
        <v>368</v>
      </c>
      <c r="D316" s="45" t="s">
        <v>398</v>
      </c>
      <c r="E316" s="52">
        <v>1</v>
      </c>
      <c r="F316" s="63">
        <v>6000</v>
      </c>
      <c r="G316" s="67">
        <v>6000</v>
      </c>
    </row>
    <row r="317" spans="1:7" ht="19" x14ac:dyDescent="0.25">
      <c r="A317" s="48">
        <v>43685</v>
      </c>
      <c r="B317" s="45" t="s">
        <v>712</v>
      </c>
      <c r="C317" s="53" t="s">
        <v>850</v>
      </c>
      <c r="D317" s="45" t="s">
        <v>247</v>
      </c>
      <c r="E317" s="52">
        <v>1</v>
      </c>
      <c r="F317" s="63">
        <v>3000</v>
      </c>
      <c r="G317" s="67">
        <v>3000</v>
      </c>
    </row>
    <row r="318" spans="1:7" ht="19" x14ac:dyDescent="0.25">
      <c r="A318" s="48">
        <v>43686</v>
      </c>
      <c r="B318" s="45" t="s">
        <v>262</v>
      </c>
      <c r="C318" s="53" t="s">
        <v>43</v>
      </c>
      <c r="D318" s="45" t="s">
        <v>541</v>
      </c>
      <c r="E318" s="52">
        <v>1</v>
      </c>
      <c r="F318" s="63">
        <v>1000</v>
      </c>
      <c r="G318" s="67">
        <v>1000</v>
      </c>
    </row>
    <row r="319" spans="1:7" ht="19" x14ac:dyDescent="0.25">
      <c r="A319" s="48">
        <v>43686</v>
      </c>
      <c r="B319" s="45" t="s">
        <v>51</v>
      </c>
      <c r="C319" s="53" t="s">
        <v>368</v>
      </c>
      <c r="D319" s="45" t="s">
        <v>51</v>
      </c>
      <c r="E319" s="52">
        <v>10</v>
      </c>
      <c r="F319" s="63">
        <v>100</v>
      </c>
      <c r="G319" s="67">
        <v>1000</v>
      </c>
    </row>
    <row r="320" spans="1:7" ht="19" x14ac:dyDescent="0.25">
      <c r="A320" s="48">
        <v>43686</v>
      </c>
      <c r="B320" s="45" t="s">
        <v>264</v>
      </c>
      <c r="C320" s="53" t="s">
        <v>385</v>
      </c>
      <c r="D320" s="45" t="s">
        <v>264</v>
      </c>
      <c r="E320" s="52">
        <v>1</v>
      </c>
      <c r="F320" s="63">
        <v>28000</v>
      </c>
      <c r="G320" s="67">
        <v>28000</v>
      </c>
    </row>
    <row r="321" spans="1:7" ht="19" x14ac:dyDescent="0.25">
      <c r="A321" s="48">
        <v>43686</v>
      </c>
      <c r="B321" s="45" t="s">
        <v>207</v>
      </c>
      <c r="C321" s="53" t="s">
        <v>513</v>
      </c>
      <c r="D321" s="45" t="s">
        <v>512</v>
      </c>
      <c r="E321" s="52">
        <v>4</v>
      </c>
      <c r="F321" s="63">
        <v>10000</v>
      </c>
      <c r="G321" s="67">
        <v>40000</v>
      </c>
    </row>
    <row r="322" spans="1:7" ht="19" x14ac:dyDescent="0.25">
      <c r="A322" s="48">
        <v>43686</v>
      </c>
      <c r="B322" s="45" t="s">
        <v>196</v>
      </c>
      <c r="C322" s="53" t="s">
        <v>513</v>
      </c>
      <c r="D322" s="45" t="s">
        <v>527</v>
      </c>
      <c r="E322" s="52">
        <v>4</v>
      </c>
      <c r="F322" s="63">
        <v>10000</v>
      </c>
      <c r="G322" s="67">
        <v>40000</v>
      </c>
    </row>
    <row r="323" spans="1:7" ht="19" x14ac:dyDescent="0.25">
      <c r="A323" s="48">
        <v>43686</v>
      </c>
      <c r="B323" s="45" t="s">
        <v>42</v>
      </c>
      <c r="C323" s="53" t="s">
        <v>385</v>
      </c>
      <c r="D323" s="45" t="s">
        <v>42</v>
      </c>
      <c r="E323" s="52">
        <v>1</v>
      </c>
      <c r="F323" s="63">
        <v>4000</v>
      </c>
      <c r="G323" s="67">
        <v>4000</v>
      </c>
    </row>
    <row r="324" spans="1:7" ht="19" x14ac:dyDescent="0.25">
      <c r="A324" s="48">
        <v>43686</v>
      </c>
      <c r="B324" s="45" t="s">
        <v>265</v>
      </c>
      <c r="C324" s="53" t="s">
        <v>405</v>
      </c>
      <c r="D324" s="45" t="s">
        <v>265</v>
      </c>
      <c r="E324" s="52">
        <v>1</v>
      </c>
      <c r="F324" s="63">
        <v>4500</v>
      </c>
      <c r="G324" s="67">
        <v>4500</v>
      </c>
    </row>
    <row r="325" spans="1:7" ht="19" x14ac:dyDescent="0.25">
      <c r="A325" s="48">
        <v>43686</v>
      </c>
      <c r="B325" s="45" t="s">
        <v>266</v>
      </c>
      <c r="C325" s="53" t="s">
        <v>385</v>
      </c>
      <c r="D325" s="45" t="s">
        <v>367</v>
      </c>
      <c r="E325" s="52">
        <v>1</v>
      </c>
      <c r="F325" s="63">
        <v>50000</v>
      </c>
      <c r="G325" s="67">
        <v>50000</v>
      </c>
    </row>
    <row r="326" spans="1:7" ht="19" x14ac:dyDescent="0.25">
      <c r="A326" s="48">
        <v>43686</v>
      </c>
      <c r="B326" s="45" t="s">
        <v>162</v>
      </c>
      <c r="C326" s="53" t="s">
        <v>385</v>
      </c>
      <c r="D326" s="45" t="s">
        <v>226</v>
      </c>
      <c r="E326" s="52">
        <v>1</v>
      </c>
      <c r="F326" s="63">
        <v>100000</v>
      </c>
      <c r="G326" s="67">
        <v>100000</v>
      </c>
    </row>
    <row r="327" spans="1:7" ht="19" x14ac:dyDescent="0.25">
      <c r="A327" s="48">
        <v>43686</v>
      </c>
      <c r="B327" s="45" t="s">
        <v>558</v>
      </c>
      <c r="C327" s="53" t="s">
        <v>405</v>
      </c>
      <c r="D327" s="45" t="s">
        <v>398</v>
      </c>
      <c r="E327" s="52">
        <v>1</v>
      </c>
      <c r="F327" s="63">
        <v>700000</v>
      </c>
      <c r="G327" s="67">
        <v>700000</v>
      </c>
    </row>
    <row r="328" spans="1:7" ht="19" x14ac:dyDescent="0.25">
      <c r="A328" s="48">
        <v>43687</v>
      </c>
      <c r="B328" s="45" t="s">
        <v>635</v>
      </c>
      <c r="C328" s="53" t="s">
        <v>385</v>
      </c>
      <c r="D328" s="45" t="s">
        <v>55</v>
      </c>
      <c r="E328" s="52">
        <v>50</v>
      </c>
      <c r="F328" s="63">
        <v>800</v>
      </c>
      <c r="G328" s="67">
        <v>40000</v>
      </c>
    </row>
    <row r="329" spans="1:7" ht="19" x14ac:dyDescent="0.25">
      <c r="A329" s="48">
        <v>43687</v>
      </c>
      <c r="B329" s="45" t="s">
        <v>73</v>
      </c>
      <c r="C329" s="53" t="s">
        <v>310</v>
      </c>
      <c r="D329" s="45" t="s">
        <v>398</v>
      </c>
      <c r="E329" s="52">
        <v>1</v>
      </c>
      <c r="F329" s="63">
        <v>4000</v>
      </c>
      <c r="G329" s="67">
        <v>4000</v>
      </c>
    </row>
    <row r="330" spans="1:7" ht="19" x14ac:dyDescent="0.25">
      <c r="A330" s="48">
        <v>43687</v>
      </c>
      <c r="B330" s="45" t="s">
        <v>643</v>
      </c>
      <c r="C330" s="53" t="s">
        <v>385</v>
      </c>
      <c r="D330" s="45" t="s">
        <v>58</v>
      </c>
      <c r="E330" s="52">
        <v>2</v>
      </c>
      <c r="F330" s="63">
        <v>4000</v>
      </c>
      <c r="G330" s="67">
        <v>8000</v>
      </c>
    </row>
    <row r="331" spans="1:7" ht="19" x14ac:dyDescent="0.25">
      <c r="A331" s="48">
        <v>43687</v>
      </c>
      <c r="B331" s="45" t="s">
        <v>638</v>
      </c>
      <c r="C331" s="53" t="s">
        <v>385</v>
      </c>
      <c r="D331" s="45" t="s">
        <v>397</v>
      </c>
      <c r="E331" s="52">
        <v>2</v>
      </c>
      <c r="F331" s="63">
        <v>3000</v>
      </c>
      <c r="G331" s="67">
        <v>6000</v>
      </c>
    </row>
    <row r="332" spans="1:7" ht="19" x14ac:dyDescent="0.25">
      <c r="A332" s="48">
        <v>43687</v>
      </c>
      <c r="B332" s="45" t="s">
        <v>810</v>
      </c>
      <c r="C332" s="53" t="s">
        <v>559</v>
      </c>
      <c r="D332" s="45" t="s">
        <v>560</v>
      </c>
      <c r="E332" s="52">
        <v>40</v>
      </c>
      <c r="F332" s="63">
        <v>3500</v>
      </c>
      <c r="G332" s="67">
        <v>140000</v>
      </c>
    </row>
    <row r="333" spans="1:7" ht="19" x14ac:dyDescent="0.25">
      <c r="A333" s="48">
        <v>43687</v>
      </c>
      <c r="B333" s="45" t="s">
        <v>811</v>
      </c>
      <c r="C333" s="53" t="s">
        <v>513</v>
      </c>
      <c r="D333" s="45" t="s">
        <v>561</v>
      </c>
      <c r="E333" s="52">
        <v>16</v>
      </c>
      <c r="F333" s="63">
        <v>10000</v>
      </c>
      <c r="G333" s="67">
        <v>160000</v>
      </c>
    </row>
    <row r="334" spans="1:7" ht="19" x14ac:dyDescent="0.25">
      <c r="A334" s="48">
        <v>43687</v>
      </c>
      <c r="B334" s="45" t="s">
        <v>34</v>
      </c>
      <c r="C334" s="53" t="s">
        <v>43</v>
      </c>
      <c r="D334" s="45" t="s">
        <v>381</v>
      </c>
      <c r="E334" s="52">
        <v>1</v>
      </c>
      <c r="F334" s="63">
        <v>5000</v>
      </c>
      <c r="G334" s="67">
        <v>5000</v>
      </c>
    </row>
    <row r="335" spans="1:7" ht="19" x14ac:dyDescent="0.25">
      <c r="A335" s="48">
        <v>43687</v>
      </c>
      <c r="B335" s="45" t="s">
        <v>687</v>
      </c>
      <c r="C335" s="53" t="s">
        <v>385</v>
      </c>
      <c r="D335" s="45" t="s">
        <v>396</v>
      </c>
      <c r="E335" s="52">
        <v>2</v>
      </c>
      <c r="F335" s="63">
        <v>2000</v>
      </c>
      <c r="G335" s="67">
        <v>4000</v>
      </c>
    </row>
    <row r="336" spans="1:7" ht="19" x14ac:dyDescent="0.25">
      <c r="A336" s="48">
        <v>43687</v>
      </c>
      <c r="B336" s="45" t="s">
        <v>271</v>
      </c>
      <c r="C336" s="53" t="s">
        <v>43</v>
      </c>
      <c r="D336" s="45" t="s">
        <v>562</v>
      </c>
      <c r="E336" s="52">
        <v>1</v>
      </c>
      <c r="F336" s="63">
        <v>2000</v>
      </c>
      <c r="G336" s="67">
        <v>2000</v>
      </c>
    </row>
    <row r="337" spans="1:7" ht="19" x14ac:dyDescent="0.25">
      <c r="A337" s="48">
        <v>43687</v>
      </c>
      <c r="B337" s="45" t="s">
        <v>272</v>
      </c>
      <c r="C337" s="53" t="s">
        <v>238</v>
      </c>
      <c r="D337" s="45" t="s">
        <v>382</v>
      </c>
      <c r="E337" s="52">
        <v>1</v>
      </c>
      <c r="F337" s="63">
        <v>3000</v>
      </c>
      <c r="G337" s="67">
        <v>3000</v>
      </c>
    </row>
    <row r="338" spans="1:7" ht="19" x14ac:dyDescent="0.25">
      <c r="A338" s="48">
        <v>43687</v>
      </c>
      <c r="B338" s="45" t="s">
        <v>273</v>
      </c>
      <c r="C338" s="53" t="s">
        <v>43</v>
      </c>
      <c r="D338" s="45" t="s">
        <v>393</v>
      </c>
      <c r="E338" s="52">
        <v>2</v>
      </c>
      <c r="F338" s="63">
        <v>8000</v>
      </c>
      <c r="G338" s="67">
        <v>8000</v>
      </c>
    </row>
    <row r="339" spans="1:7" ht="19" x14ac:dyDescent="0.25">
      <c r="A339" s="48">
        <v>43688</v>
      </c>
      <c r="B339" s="45" t="s">
        <v>635</v>
      </c>
      <c r="C339" s="53" t="s">
        <v>385</v>
      </c>
      <c r="D339" s="45" t="s">
        <v>55</v>
      </c>
      <c r="E339" s="52">
        <v>15</v>
      </c>
      <c r="F339" s="63">
        <v>800</v>
      </c>
      <c r="G339" s="67">
        <v>12000</v>
      </c>
    </row>
    <row r="340" spans="1:7" ht="19" x14ac:dyDescent="0.25">
      <c r="A340" s="48">
        <v>43688</v>
      </c>
      <c r="B340" s="45" t="s">
        <v>73</v>
      </c>
      <c r="C340" s="53" t="s">
        <v>310</v>
      </c>
      <c r="D340" s="45" t="s">
        <v>398</v>
      </c>
      <c r="E340" s="52">
        <v>1</v>
      </c>
      <c r="F340" s="63">
        <v>3000</v>
      </c>
      <c r="G340" s="67">
        <v>3000</v>
      </c>
    </row>
    <row r="341" spans="1:7" ht="19" x14ac:dyDescent="0.25">
      <c r="A341" s="48">
        <v>43688</v>
      </c>
      <c r="B341" s="45" t="s">
        <v>43</v>
      </c>
      <c r="C341" s="53" t="s">
        <v>43</v>
      </c>
      <c r="D341" s="45" t="s">
        <v>538</v>
      </c>
      <c r="E341" s="52">
        <v>1</v>
      </c>
      <c r="F341" s="63">
        <v>4000</v>
      </c>
      <c r="G341" s="67">
        <v>4000</v>
      </c>
    </row>
    <row r="342" spans="1:7" ht="19" x14ac:dyDescent="0.25">
      <c r="A342" s="48">
        <v>43688</v>
      </c>
      <c r="B342" s="45" t="s">
        <v>814</v>
      </c>
      <c r="C342" s="53" t="s">
        <v>513</v>
      </c>
      <c r="D342" s="45" t="s">
        <v>561</v>
      </c>
      <c r="E342" s="52">
        <v>4</v>
      </c>
      <c r="F342" s="63">
        <v>100000</v>
      </c>
      <c r="G342" s="67">
        <v>400000</v>
      </c>
    </row>
    <row r="343" spans="1:7" ht="19" x14ac:dyDescent="0.25">
      <c r="A343" s="48">
        <v>43688</v>
      </c>
      <c r="B343" s="45" t="s">
        <v>42</v>
      </c>
      <c r="C343" s="53" t="s">
        <v>385</v>
      </c>
      <c r="D343" s="45" t="s">
        <v>42</v>
      </c>
      <c r="E343" s="52">
        <v>1</v>
      </c>
      <c r="F343" s="63">
        <v>15000</v>
      </c>
      <c r="G343" s="67">
        <v>15000</v>
      </c>
    </row>
    <row r="344" spans="1:7" ht="19" x14ac:dyDescent="0.25">
      <c r="A344" s="48">
        <v>43688</v>
      </c>
      <c r="B344" s="45" t="s">
        <v>276</v>
      </c>
      <c r="C344" s="53" t="s">
        <v>238</v>
      </c>
      <c r="D344" s="45" t="s">
        <v>538</v>
      </c>
      <c r="E344" s="52">
        <v>1</v>
      </c>
      <c r="F344" s="63">
        <v>1000</v>
      </c>
      <c r="G344" s="67">
        <v>1000</v>
      </c>
    </row>
    <row r="345" spans="1:7" ht="19" x14ac:dyDescent="0.25">
      <c r="A345" s="48">
        <v>43688</v>
      </c>
      <c r="B345" s="45" t="s">
        <v>277</v>
      </c>
      <c r="C345" s="53" t="s">
        <v>401</v>
      </c>
      <c r="D345" s="45" t="s">
        <v>398</v>
      </c>
      <c r="E345" s="52">
        <v>1</v>
      </c>
      <c r="F345" s="63">
        <v>6000</v>
      </c>
      <c r="G345" s="67">
        <v>6000</v>
      </c>
    </row>
    <row r="346" spans="1:7" ht="19" x14ac:dyDescent="0.25">
      <c r="A346" s="48">
        <v>43688</v>
      </c>
      <c r="B346" s="45" t="s">
        <v>815</v>
      </c>
      <c r="C346" s="53" t="s">
        <v>812</v>
      </c>
      <c r="D346" s="45" t="s">
        <v>813</v>
      </c>
      <c r="E346" s="52">
        <v>1</v>
      </c>
      <c r="F346" s="63">
        <v>10000</v>
      </c>
      <c r="G346" s="67">
        <v>10000</v>
      </c>
    </row>
    <row r="347" spans="1:7" ht="19" x14ac:dyDescent="0.25">
      <c r="A347" s="48">
        <v>43689</v>
      </c>
      <c r="B347" s="45" t="s">
        <v>280</v>
      </c>
      <c r="C347" s="53" t="s">
        <v>374</v>
      </c>
      <c r="D347" s="45" t="s">
        <v>373</v>
      </c>
      <c r="E347" s="52">
        <v>1</v>
      </c>
      <c r="F347" s="63">
        <v>4000</v>
      </c>
      <c r="G347" s="67">
        <v>4000</v>
      </c>
    </row>
    <row r="348" spans="1:7" ht="19" x14ac:dyDescent="0.25">
      <c r="A348" s="48">
        <v>43689</v>
      </c>
      <c r="B348" s="45" t="s">
        <v>660</v>
      </c>
      <c r="C348" s="53" t="s">
        <v>369</v>
      </c>
      <c r="D348" s="45" t="s">
        <v>369</v>
      </c>
      <c r="E348" s="52">
        <v>440</v>
      </c>
      <c r="F348" s="63">
        <v>230</v>
      </c>
      <c r="G348" s="67">
        <v>101200</v>
      </c>
    </row>
    <row r="349" spans="1:7" ht="19" x14ac:dyDescent="0.25">
      <c r="A349" s="48">
        <v>43689</v>
      </c>
      <c r="B349" s="45" t="s">
        <v>17</v>
      </c>
      <c r="C349" s="53" t="s">
        <v>43</v>
      </c>
      <c r="D349" s="45" t="s">
        <v>373</v>
      </c>
      <c r="E349" s="52">
        <v>1</v>
      </c>
      <c r="F349" s="63">
        <v>10500</v>
      </c>
      <c r="G349" s="67">
        <v>10500</v>
      </c>
    </row>
    <row r="350" spans="1:7" ht="19" x14ac:dyDescent="0.25">
      <c r="A350" s="48">
        <v>43689</v>
      </c>
      <c r="B350" s="45" t="s">
        <v>282</v>
      </c>
      <c r="C350" s="53" t="s">
        <v>405</v>
      </c>
      <c r="D350" s="45" t="s">
        <v>612</v>
      </c>
      <c r="E350" s="52">
        <v>1</v>
      </c>
      <c r="F350" s="63">
        <v>7500</v>
      </c>
      <c r="G350" s="67">
        <v>7500</v>
      </c>
    </row>
    <row r="351" spans="1:7" ht="19" x14ac:dyDescent="0.25">
      <c r="A351" s="48">
        <v>43689</v>
      </c>
      <c r="B351" s="45" t="s">
        <v>565</v>
      </c>
      <c r="C351" s="53" t="s">
        <v>563</v>
      </c>
      <c r="D351" s="45" t="s">
        <v>564</v>
      </c>
      <c r="E351" s="52">
        <v>60</v>
      </c>
      <c r="F351" s="63">
        <v>9500</v>
      </c>
      <c r="G351" s="67">
        <v>570000</v>
      </c>
    </row>
    <row r="352" spans="1:7" ht="19" x14ac:dyDescent="0.25">
      <c r="A352" s="48">
        <v>43689</v>
      </c>
      <c r="B352" s="45" t="s">
        <v>284</v>
      </c>
      <c r="C352" s="53" t="s">
        <v>370</v>
      </c>
      <c r="D352" s="45" t="s">
        <v>260</v>
      </c>
      <c r="E352" s="52">
        <v>1</v>
      </c>
      <c r="F352" s="63">
        <v>100000</v>
      </c>
      <c r="G352" s="67">
        <v>100000</v>
      </c>
    </row>
    <row r="353" spans="1:7" ht="19" x14ac:dyDescent="0.25">
      <c r="A353" s="48">
        <v>43689</v>
      </c>
      <c r="B353" s="45" t="s">
        <v>817</v>
      </c>
      <c r="C353" s="53" t="s">
        <v>385</v>
      </c>
      <c r="D353" s="45" t="s">
        <v>255</v>
      </c>
      <c r="E353" s="52">
        <v>1</v>
      </c>
      <c r="F353" s="63">
        <v>143000</v>
      </c>
      <c r="G353" s="67">
        <v>143000</v>
      </c>
    </row>
    <row r="354" spans="1:7" ht="19" x14ac:dyDescent="0.25">
      <c r="A354" s="48">
        <v>43689</v>
      </c>
      <c r="B354" s="45" t="s">
        <v>286</v>
      </c>
      <c r="C354" s="53" t="s">
        <v>566</v>
      </c>
      <c r="D354" s="45" t="s">
        <v>567</v>
      </c>
      <c r="E354" s="52">
        <v>1</v>
      </c>
      <c r="F354" s="63">
        <v>10000</v>
      </c>
      <c r="G354" s="67">
        <v>10000</v>
      </c>
    </row>
    <row r="355" spans="1:7" ht="19" x14ac:dyDescent="0.25">
      <c r="A355" s="48">
        <v>43689</v>
      </c>
      <c r="B355" s="45" t="s">
        <v>816</v>
      </c>
      <c r="C355" s="53" t="s">
        <v>310</v>
      </c>
      <c r="D355" s="45" t="s">
        <v>378</v>
      </c>
      <c r="E355" s="52">
        <v>3</v>
      </c>
      <c r="F355" s="63">
        <v>3000</v>
      </c>
      <c r="G355" s="67">
        <v>36000</v>
      </c>
    </row>
    <row r="356" spans="1:7" ht="19" x14ac:dyDescent="0.25">
      <c r="A356" s="48">
        <v>43689</v>
      </c>
      <c r="B356" s="45" t="s">
        <v>34</v>
      </c>
      <c r="C356" s="53" t="s">
        <v>43</v>
      </c>
      <c r="D356" s="45" t="s">
        <v>381</v>
      </c>
      <c r="E356" s="52">
        <v>1</v>
      </c>
      <c r="F356" s="63">
        <v>5000</v>
      </c>
      <c r="G356" s="67">
        <v>5000</v>
      </c>
    </row>
    <row r="357" spans="1:7" ht="19" x14ac:dyDescent="0.25">
      <c r="A357" s="48">
        <v>43689</v>
      </c>
      <c r="B357" s="45" t="s">
        <v>818</v>
      </c>
      <c r="C357" s="53" t="s">
        <v>559</v>
      </c>
      <c r="D357" s="45" t="s">
        <v>560</v>
      </c>
      <c r="E357" s="52">
        <v>90</v>
      </c>
      <c r="F357" s="63">
        <v>3500</v>
      </c>
      <c r="G357" s="67">
        <v>315000</v>
      </c>
    </row>
    <row r="358" spans="1:7" ht="19" x14ac:dyDescent="0.25">
      <c r="A358" s="48">
        <v>43689</v>
      </c>
      <c r="B358" s="45" t="s">
        <v>655</v>
      </c>
      <c r="C358" s="53" t="s">
        <v>513</v>
      </c>
      <c r="D358" s="45" t="s">
        <v>561</v>
      </c>
      <c r="E358" s="52">
        <v>16</v>
      </c>
      <c r="F358" s="63">
        <v>10000</v>
      </c>
      <c r="G358" s="67">
        <v>160000</v>
      </c>
    </row>
    <row r="359" spans="1:7" ht="19" x14ac:dyDescent="0.25">
      <c r="A359" s="48">
        <v>43689</v>
      </c>
      <c r="B359" s="45" t="s">
        <v>819</v>
      </c>
      <c r="C359" s="53" t="s">
        <v>385</v>
      </c>
      <c r="D359" s="45" t="s">
        <v>55</v>
      </c>
      <c r="E359" s="52">
        <v>80</v>
      </c>
      <c r="F359" s="63">
        <v>800</v>
      </c>
      <c r="G359" s="67">
        <v>64000</v>
      </c>
    </row>
    <row r="360" spans="1:7" ht="19" x14ac:dyDescent="0.25">
      <c r="A360" s="48">
        <v>43689</v>
      </c>
      <c r="B360" s="45" t="s">
        <v>291</v>
      </c>
      <c r="C360" s="53" t="s">
        <v>401</v>
      </c>
      <c r="D360" s="45" t="s">
        <v>367</v>
      </c>
      <c r="E360" s="52">
        <v>1</v>
      </c>
      <c r="F360" s="63">
        <v>10000</v>
      </c>
      <c r="G360" s="67">
        <v>10000</v>
      </c>
    </row>
    <row r="361" spans="1:7" ht="19" x14ac:dyDescent="0.25">
      <c r="A361" s="48">
        <v>43689</v>
      </c>
      <c r="B361" s="45" t="s">
        <v>820</v>
      </c>
      <c r="C361" s="53" t="s">
        <v>401</v>
      </c>
      <c r="D361" s="45" t="s">
        <v>5</v>
      </c>
      <c r="E361" s="52">
        <v>900</v>
      </c>
      <c r="F361" s="63">
        <v>80</v>
      </c>
      <c r="G361" s="67">
        <v>72000</v>
      </c>
    </row>
    <row r="362" spans="1:7" ht="19" x14ac:dyDescent="0.25">
      <c r="A362" s="48">
        <v>43689</v>
      </c>
      <c r="B362" s="45" t="s">
        <v>821</v>
      </c>
      <c r="C362" s="53" t="s">
        <v>385</v>
      </c>
      <c r="D362" s="45" t="s">
        <v>397</v>
      </c>
      <c r="E362" s="52">
        <v>2</v>
      </c>
      <c r="F362" s="63">
        <v>3000</v>
      </c>
      <c r="G362" s="67">
        <v>6000</v>
      </c>
    </row>
    <row r="363" spans="1:7" ht="19" x14ac:dyDescent="0.25">
      <c r="A363" s="48">
        <v>43689</v>
      </c>
      <c r="B363" s="45" t="s">
        <v>687</v>
      </c>
      <c r="C363" s="53" t="s">
        <v>385</v>
      </c>
      <c r="D363" s="45" t="s">
        <v>396</v>
      </c>
      <c r="E363" s="52">
        <v>2</v>
      </c>
      <c r="F363" s="63">
        <v>2000</v>
      </c>
      <c r="G363" s="67">
        <v>4000</v>
      </c>
    </row>
    <row r="364" spans="1:7" ht="19" x14ac:dyDescent="0.25">
      <c r="A364" s="48">
        <v>43689</v>
      </c>
      <c r="B364" s="45" t="s">
        <v>643</v>
      </c>
      <c r="C364" s="53" t="s">
        <v>385</v>
      </c>
      <c r="D364" s="45" t="s">
        <v>58</v>
      </c>
      <c r="E364" s="52">
        <v>2</v>
      </c>
      <c r="F364" s="63">
        <v>4500</v>
      </c>
      <c r="G364" s="67">
        <v>9000</v>
      </c>
    </row>
    <row r="365" spans="1:7" ht="19" x14ac:dyDescent="0.25">
      <c r="A365" s="48">
        <v>43689</v>
      </c>
      <c r="B365" s="45" t="s">
        <v>42</v>
      </c>
      <c r="C365" s="53" t="s">
        <v>385</v>
      </c>
      <c r="D365" s="45" t="s">
        <v>42</v>
      </c>
      <c r="E365" s="52">
        <v>1</v>
      </c>
      <c r="F365" s="63">
        <v>15000</v>
      </c>
      <c r="G365" s="67">
        <v>15000</v>
      </c>
    </row>
    <row r="366" spans="1:7" ht="19" x14ac:dyDescent="0.25">
      <c r="A366" s="48">
        <v>43689</v>
      </c>
      <c r="B366" s="45" t="s">
        <v>294</v>
      </c>
      <c r="C366" s="53" t="s">
        <v>368</v>
      </c>
      <c r="D366" s="45" t="s">
        <v>294</v>
      </c>
      <c r="E366" s="52">
        <v>1</v>
      </c>
      <c r="F366" s="63">
        <v>1000</v>
      </c>
      <c r="G366" s="67">
        <v>1000</v>
      </c>
    </row>
    <row r="367" spans="1:7" ht="19" x14ac:dyDescent="0.25">
      <c r="A367" s="48">
        <v>43689</v>
      </c>
      <c r="B367" s="45" t="s">
        <v>295</v>
      </c>
      <c r="C367" s="53" t="s">
        <v>368</v>
      </c>
      <c r="D367" s="45" t="s">
        <v>568</v>
      </c>
      <c r="E367" s="52">
        <v>1</v>
      </c>
      <c r="F367" s="63">
        <v>1000</v>
      </c>
      <c r="G367" s="67">
        <v>1000</v>
      </c>
    </row>
    <row r="368" spans="1:7" ht="19" x14ac:dyDescent="0.25">
      <c r="A368" s="48">
        <v>43689</v>
      </c>
      <c r="B368" s="45" t="s">
        <v>296</v>
      </c>
      <c r="C368" s="53" t="s">
        <v>238</v>
      </c>
      <c r="D368" s="45" t="s">
        <v>569</v>
      </c>
      <c r="E368" s="52">
        <v>1</v>
      </c>
      <c r="F368" s="63">
        <v>3000</v>
      </c>
      <c r="G368" s="67">
        <v>3000</v>
      </c>
    </row>
    <row r="369" spans="1:7" ht="19" x14ac:dyDescent="0.25">
      <c r="A369" s="48">
        <v>43689</v>
      </c>
      <c r="B369" s="45" t="s">
        <v>297</v>
      </c>
      <c r="C369" s="53" t="s">
        <v>405</v>
      </c>
      <c r="D369" s="45" t="s">
        <v>570</v>
      </c>
      <c r="E369" s="52">
        <v>1</v>
      </c>
      <c r="F369" s="63">
        <v>1000</v>
      </c>
      <c r="G369" s="67">
        <v>1000</v>
      </c>
    </row>
    <row r="370" spans="1:7" ht="19" x14ac:dyDescent="0.25">
      <c r="A370" s="48">
        <v>43689</v>
      </c>
      <c r="B370" s="45" t="s">
        <v>271</v>
      </c>
      <c r="C370" s="53" t="s">
        <v>43</v>
      </c>
      <c r="D370" s="45" t="s">
        <v>562</v>
      </c>
      <c r="E370" s="52">
        <v>1</v>
      </c>
      <c r="F370" s="63">
        <v>1500</v>
      </c>
      <c r="G370" s="67">
        <v>1500</v>
      </c>
    </row>
    <row r="371" spans="1:7" ht="19" x14ac:dyDescent="0.25">
      <c r="A371" s="48">
        <v>43689</v>
      </c>
      <c r="B371" s="45" t="s">
        <v>661</v>
      </c>
      <c r="C371" s="53" t="s">
        <v>513</v>
      </c>
      <c r="D371" s="45" t="s">
        <v>394</v>
      </c>
      <c r="E371" s="52">
        <v>10</v>
      </c>
      <c r="F371" s="63">
        <v>300</v>
      </c>
      <c r="G371" s="67">
        <v>3000</v>
      </c>
    </row>
    <row r="372" spans="1:7" ht="19" x14ac:dyDescent="0.25">
      <c r="A372" s="48">
        <v>43690</v>
      </c>
      <c r="B372" s="45" t="s">
        <v>655</v>
      </c>
      <c r="C372" s="53" t="s">
        <v>513</v>
      </c>
      <c r="D372" s="45" t="s">
        <v>561</v>
      </c>
      <c r="E372" s="52">
        <v>15</v>
      </c>
      <c r="F372" s="63">
        <v>10000</v>
      </c>
      <c r="G372" s="67">
        <v>150000</v>
      </c>
    </row>
    <row r="373" spans="1:7" ht="19" x14ac:dyDescent="0.25">
      <c r="A373" s="48">
        <v>43690</v>
      </c>
      <c r="B373" s="45" t="s">
        <v>635</v>
      </c>
      <c r="C373" s="53" t="s">
        <v>385</v>
      </c>
      <c r="D373" s="45" t="s">
        <v>55</v>
      </c>
      <c r="E373" s="52">
        <v>50</v>
      </c>
      <c r="F373" s="63">
        <v>800</v>
      </c>
      <c r="G373" s="67">
        <v>40000</v>
      </c>
    </row>
    <row r="374" spans="1:7" ht="19" x14ac:dyDescent="0.25">
      <c r="A374" s="48">
        <v>43690</v>
      </c>
      <c r="B374" s="45" t="s">
        <v>643</v>
      </c>
      <c r="C374" s="53" t="s">
        <v>385</v>
      </c>
      <c r="D374" s="45" t="s">
        <v>58</v>
      </c>
      <c r="E374" s="52">
        <v>2</v>
      </c>
      <c r="F374" s="63">
        <v>4500</v>
      </c>
      <c r="G374" s="67">
        <v>9000</v>
      </c>
    </row>
    <row r="375" spans="1:7" ht="19" x14ac:dyDescent="0.25">
      <c r="A375" s="48">
        <v>43690</v>
      </c>
      <c r="B375" s="45" t="s">
        <v>42</v>
      </c>
      <c r="C375" s="53" t="s">
        <v>385</v>
      </c>
      <c r="D375" s="45" t="s">
        <v>42</v>
      </c>
      <c r="E375" s="52">
        <v>1</v>
      </c>
      <c r="F375" s="63">
        <v>18000</v>
      </c>
      <c r="G375" s="67">
        <v>18000</v>
      </c>
    </row>
    <row r="376" spans="1:7" ht="19" x14ac:dyDescent="0.25">
      <c r="A376" s="48">
        <v>43690</v>
      </c>
      <c r="B376" s="45" t="s">
        <v>271</v>
      </c>
      <c r="C376" s="53" t="s">
        <v>43</v>
      </c>
      <c r="D376" s="45" t="s">
        <v>562</v>
      </c>
      <c r="E376" s="52">
        <v>1</v>
      </c>
      <c r="F376" s="63">
        <v>2000</v>
      </c>
      <c r="G376" s="67">
        <v>2000</v>
      </c>
    </row>
    <row r="377" spans="1:7" ht="19" x14ac:dyDescent="0.25">
      <c r="A377" s="48">
        <v>43690</v>
      </c>
      <c r="B377" s="45" t="s">
        <v>822</v>
      </c>
      <c r="C377" s="53" t="s">
        <v>385</v>
      </c>
      <c r="D377" s="45" t="s">
        <v>571</v>
      </c>
      <c r="E377" s="52">
        <v>20</v>
      </c>
      <c r="F377" s="63">
        <v>700</v>
      </c>
      <c r="G377" s="67">
        <v>14000</v>
      </c>
    </row>
    <row r="378" spans="1:7" ht="19" x14ac:dyDescent="0.25">
      <c r="A378" s="48">
        <v>43691</v>
      </c>
      <c r="B378" s="45" t="s">
        <v>304</v>
      </c>
      <c r="C378" s="53" t="s">
        <v>374</v>
      </c>
      <c r="D378" s="45" t="s">
        <v>572</v>
      </c>
      <c r="E378" s="52">
        <v>1</v>
      </c>
      <c r="F378" s="63">
        <v>37000</v>
      </c>
      <c r="G378" s="67">
        <v>37000</v>
      </c>
    </row>
    <row r="379" spans="1:7" ht="19" x14ac:dyDescent="0.25">
      <c r="A379" s="48">
        <v>43691</v>
      </c>
      <c r="B379" s="45" t="s">
        <v>305</v>
      </c>
      <c r="C379" s="53" t="s">
        <v>374</v>
      </c>
      <c r="D379" s="45" t="s">
        <v>573</v>
      </c>
      <c r="E379" s="52">
        <v>1</v>
      </c>
      <c r="F379" s="63">
        <v>12150</v>
      </c>
      <c r="G379" s="67">
        <v>12150</v>
      </c>
    </row>
    <row r="380" spans="1:7" ht="19" x14ac:dyDescent="0.25">
      <c r="A380" s="48">
        <v>43691</v>
      </c>
      <c r="B380" s="45" t="s">
        <v>823</v>
      </c>
      <c r="C380" s="53" t="s">
        <v>405</v>
      </c>
      <c r="D380" s="45" t="s">
        <v>574</v>
      </c>
      <c r="E380" s="52">
        <v>4</v>
      </c>
      <c r="F380" s="63">
        <v>21000</v>
      </c>
      <c r="G380" s="67">
        <v>84000</v>
      </c>
    </row>
    <row r="381" spans="1:7" ht="19" x14ac:dyDescent="0.25">
      <c r="A381" s="48">
        <v>43691</v>
      </c>
      <c r="B381" s="45" t="s">
        <v>824</v>
      </c>
      <c r="C381" s="53" t="s">
        <v>405</v>
      </c>
      <c r="D381" s="45" t="s">
        <v>575</v>
      </c>
      <c r="E381" s="52">
        <v>1</v>
      </c>
      <c r="F381" s="63">
        <v>15000</v>
      </c>
      <c r="G381" s="67">
        <v>15000</v>
      </c>
    </row>
    <row r="382" spans="1:7" ht="19" x14ac:dyDescent="0.25">
      <c r="A382" s="48" t="s">
        <v>303</v>
      </c>
      <c r="B382" s="45" t="s">
        <v>655</v>
      </c>
      <c r="C382" s="53" t="s">
        <v>513</v>
      </c>
      <c r="D382" s="45" t="s">
        <v>561</v>
      </c>
      <c r="E382" s="52">
        <v>20</v>
      </c>
      <c r="F382" s="63">
        <v>10000</v>
      </c>
      <c r="G382" s="67">
        <v>200000</v>
      </c>
    </row>
    <row r="383" spans="1:7" ht="19" x14ac:dyDescent="0.25">
      <c r="A383" s="48">
        <v>43691</v>
      </c>
      <c r="B383" s="45" t="s">
        <v>635</v>
      </c>
      <c r="C383" s="53" t="s">
        <v>368</v>
      </c>
      <c r="D383" s="45" t="s">
        <v>55</v>
      </c>
      <c r="E383" s="52">
        <v>25</v>
      </c>
      <c r="F383" s="63">
        <v>800</v>
      </c>
      <c r="G383" s="67">
        <v>20000</v>
      </c>
    </row>
    <row r="384" spans="1:7" ht="19" x14ac:dyDescent="0.25">
      <c r="A384" s="48">
        <v>43691</v>
      </c>
      <c r="B384" s="45" t="s">
        <v>310</v>
      </c>
      <c r="C384" s="53" t="s">
        <v>310</v>
      </c>
      <c r="D384" s="45" t="s">
        <v>398</v>
      </c>
      <c r="E384" s="52">
        <v>1</v>
      </c>
      <c r="F384" s="63">
        <v>4500</v>
      </c>
      <c r="G384" s="67">
        <v>4500</v>
      </c>
    </row>
    <row r="385" spans="1:7" ht="19" x14ac:dyDescent="0.25">
      <c r="A385" s="48">
        <v>43691</v>
      </c>
      <c r="B385" s="45" t="s">
        <v>107</v>
      </c>
      <c r="C385" s="53" t="s">
        <v>513</v>
      </c>
      <c r="D385" s="45" t="s">
        <v>394</v>
      </c>
      <c r="E385" s="52">
        <v>5</v>
      </c>
      <c r="F385" s="63">
        <v>300</v>
      </c>
      <c r="G385" s="67">
        <v>1500</v>
      </c>
    </row>
    <row r="386" spans="1:7" ht="19" x14ac:dyDescent="0.25">
      <c r="A386" s="48">
        <v>43691</v>
      </c>
      <c r="B386" s="45" t="s">
        <v>42</v>
      </c>
      <c r="C386" s="53" t="s">
        <v>385</v>
      </c>
      <c r="D386" s="45" t="s">
        <v>42</v>
      </c>
      <c r="E386" s="52">
        <v>1</v>
      </c>
      <c r="F386" s="63">
        <v>26400</v>
      </c>
      <c r="G386" s="67">
        <v>26400</v>
      </c>
    </row>
    <row r="387" spans="1:7" ht="19" x14ac:dyDescent="0.25">
      <c r="A387" s="48">
        <v>43691</v>
      </c>
      <c r="B387" s="45" t="s">
        <v>647</v>
      </c>
      <c r="C387" s="53" t="s">
        <v>385</v>
      </c>
      <c r="D387" s="45" t="s">
        <v>514</v>
      </c>
      <c r="E387" s="52">
        <v>500</v>
      </c>
      <c r="F387" s="63">
        <v>20</v>
      </c>
      <c r="G387" s="67">
        <v>10000</v>
      </c>
    </row>
    <row r="388" spans="1:7" ht="19" x14ac:dyDescent="0.25">
      <c r="A388" s="48">
        <v>43691</v>
      </c>
      <c r="B388" s="45" t="s">
        <v>648</v>
      </c>
      <c r="C388" s="53" t="s">
        <v>385</v>
      </c>
      <c r="D388" s="45" t="s">
        <v>514</v>
      </c>
      <c r="E388" s="60">
        <v>2457</v>
      </c>
      <c r="F388" s="63">
        <v>70</v>
      </c>
      <c r="G388" s="67">
        <v>171990</v>
      </c>
    </row>
    <row r="389" spans="1:7" ht="19" x14ac:dyDescent="0.25">
      <c r="A389" s="48">
        <v>43691</v>
      </c>
      <c r="B389" s="45" t="s">
        <v>648</v>
      </c>
      <c r="C389" s="53" t="s">
        <v>385</v>
      </c>
      <c r="D389" s="45" t="s">
        <v>514</v>
      </c>
      <c r="E389" s="60">
        <v>1255</v>
      </c>
      <c r="F389" s="63">
        <v>70</v>
      </c>
      <c r="G389" s="67">
        <v>87850</v>
      </c>
    </row>
    <row r="390" spans="1:7" ht="19" x14ac:dyDescent="0.25">
      <c r="A390" s="48">
        <v>43691</v>
      </c>
      <c r="B390" s="45" t="s">
        <v>271</v>
      </c>
      <c r="C390" s="53" t="s">
        <v>43</v>
      </c>
      <c r="D390" s="45" t="s">
        <v>562</v>
      </c>
      <c r="E390" s="52">
        <v>1</v>
      </c>
      <c r="F390" s="63">
        <v>2000</v>
      </c>
      <c r="G390" s="67">
        <v>2000</v>
      </c>
    </row>
    <row r="391" spans="1:7" ht="19" x14ac:dyDescent="0.25">
      <c r="A391" s="48">
        <v>43692</v>
      </c>
      <c r="B391" s="45" t="s">
        <v>655</v>
      </c>
      <c r="C391" s="53" t="s">
        <v>513</v>
      </c>
      <c r="D391" s="45" t="s">
        <v>561</v>
      </c>
      <c r="E391" s="52">
        <v>20</v>
      </c>
      <c r="F391" s="63">
        <v>10000</v>
      </c>
      <c r="G391" s="67">
        <v>200000</v>
      </c>
    </row>
    <row r="392" spans="1:7" ht="19" x14ac:dyDescent="0.25">
      <c r="A392" s="48">
        <v>43692</v>
      </c>
      <c r="B392" s="45" t="s">
        <v>647</v>
      </c>
      <c r="C392" s="53" t="s">
        <v>385</v>
      </c>
      <c r="D392" s="45" t="s">
        <v>514</v>
      </c>
      <c r="E392" s="52">
        <v>600</v>
      </c>
      <c r="F392" s="63">
        <v>20</v>
      </c>
      <c r="G392" s="67">
        <v>12000</v>
      </c>
    </row>
    <row r="393" spans="1:7" ht="19" x14ac:dyDescent="0.25">
      <c r="A393" s="48">
        <v>43692</v>
      </c>
      <c r="B393" s="45" t="s">
        <v>316</v>
      </c>
      <c r="C393" s="53" t="s">
        <v>385</v>
      </c>
      <c r="D393" s="45" t="s">
        <v>264</v>
      </c>
      <c r="E393" s="52">
        <v>1</v>
      </c>
      <c r="F393" s="63">
        <v>10000</v>
      </c>
      <c r="G393" s="67">
        <v>10000</v>
      </c>
    </row>
    <row r="394" spans="1:7" ht="19" x14ac:dyDescent="0.25">
      <c r="A394" s="48">
        <v>43692</v>
      </c>
      <c r="B394" s="45" t="s">
        <v>822</v>
      </c>
      <c r="C394" s="53" t="s">
        <v>385</v>
      </c>
      <c r="D394" s="45" t="s">
        <v>571</v>
      </c>
      <c r="E394" s="52">
        <v>30</v>
      </c>
      <c r="F394" s="63">
        <v>700</v>
      </c>
      <c r="G394" s="67">
        <v>21000</v>
      </c>
    </row>
    <row r="395" spans="1:7" ht="19" x14ac:dyDescent="0.25">
      <c r="A395" s="48">
        <v>43692</v>
      </c>
      <c r="B395" s="45" t="s">
        <v>633</v>
      </c>
      <c r="C395" s="53" t="s">
        <v>368</v>
      </c>
      <c r="D395" s="45" t="s">
        <v>51</v>
      </c>
      <c r="E395" s="52">
        <v>10</v>
      </c>
      <c r="F395" s="63">
        <v>100</v>
      </c>
      <c r="G395" s="67">
        <v>1000</v>
      </c>
    </row>
    <row r="396" spans="1:7" ht="19" x14ac:dyDescent="0.25">
      <c r="A396" s="48">
        <v>43692</v>
      </c>
      <c r="B396" s="45" t="s">
        <v>251</v>
      </c>
      <c r="C396" s="53" t="s">
        <v>43</v>
      </c>
      <c r="D396" s="45" t="s">
        <v>351</v>
      </c>
      <c r="E396" s="52">
        <v>1</v>
      </c>
      <c r="F396" s="63">
        <v>7000</v>
      </c>
      <c r="G396" s="67">
        <v>7000</v>
      </c>
    </row>
    <row r="397" spans="1:7" ht="19" x14ac:dyDescent="0.25">
      <c r="A397" s="48">
        <v>43692</v>
      </c>
      <c r="B397" s="45" t="s">
        <v>320</v>
      </c>
      <c r="C397" s="53" t="s">
        <v>43</v>
      </c>
      <c r="D397" s="45" t="s">
        <v>393</v>
      </c>
      <c r="E397" s="52">
        <v>1</v>
      </c>
      <c r="F397" s="63">
        <v>7000</v>
      </c>
      <c r="G397" s="67">
        <v>7000</v>
      </c>
    </row>
    <row r="398" spans="1:7" ht="19" x14ac:dyDescent="0.25">
      <c r="A398" s="48">
        <v>43692</v>
      </c>
      <c r="B398" s="45" t="s">
        <v>321</v>
      </c>
      <c r="C398" s="53" t="s">
        <v>43</v>
      </c>
      <c r="D398" s="45" t="s">
        <v>388</v>
      </c>
      <c r="E398" s="52">
        <v>1</v>
      </c>
      <c r="F398" s="63">
        <v>3000</v>
      </c>
      <c r="G398" s="67">
        <v>3000</v>
      </c>
    </row>
    <row r="399" spans="1:7" ht="19" x14ac:dyDescent="0.25">
      <c r="A399" s="48">
        <v>43692</v>
      </c>
      <c r="B399" s="45" t="s">
        <v>322</v>
      </c>
      <c r="C399" s="53" t="s">
        <v>370</v>
      </c>
      <c r="D399" s="45" t="s">
        <v>47</v>
      </c>
      <c r="E399" s="52">
        <v>1</v>
      </c>
      <c r="F399" s="63">
        <v>5000</v>
      </c>
      <c r="G399" s="67">
        <v>5000</v>
      </c>
    </row>
    <row r="400" spans="1:7" ht="19" x14ac:dyDescent="0.25">
      <c r="A400" s="48">
        <v>43692</v>
      </c>
      <c r="B400" s="45" t="s">
        <v>42</v>
      </c>
      <c r="C400" s="53" t="s">
        <v>385</v>
      </c>
      <c r="D400" s="45" t="s">
        <v>42</v>
      </c>
      <c r="E400" s="52">
        <v>1</v>
      </c>
      <c r="F400" s="63">
        <v>10000</v>
      </c>
      <c r="G400" s="67">
        <v>10000</v>
      </c>
    </row>
    <row r="401" spans="1:7" ht="19" x14ac:dyDescent="0.25">
      <c r="A401" s="48">
        <v>43692</v>
      </c>
      <c r="B401" s="45" t="s">
        <v>638</v>
      </c>
      <c r="C401" s="53" t="s">
        <v>385</v>
      </c>
      <c r="D401" s="45" t="s">
        <v>397</v>
      </c>
      <c r="E401" s="52">
        <v>2</v>
      </c>
      <c r="F401" s="63">
        <v>3000</v>
      </c>
      <c r="G401" s="67">
        <v>6000</v>
      </c>
    </row>
    <row r="402" spans="1:7" ht="19" x14ac:dyDescent="0.25">
      <c r="A402" s="48">
        <v>43692</v>
      </c>
      <c r="B402" s="45" t="s">
        <v>271</v>
      </c>
      <c r="C402" s="53" t="s">
        <v>43</v>
      </c>
      <c r="D402" s="45" t="s">
        <v>562</v>
      </c>
      <c r="E402" s="52">
        <v>1</v>
      </c>
      <c r="F402" s="63">
        <v>1500</v>
      </c>
      <c r="G402" s="67">
        <v>1500</v>
      </c>
    </row>
    <row r="403" spans="1:7" ht="19" x14ac:dyDescent="0.25">
      <c r="A403" s="48">
        <v>43692</v>
      </c>
      <c r="B403" s="45" t="s">
        <v>324</v>
      </c>
      <c r="C403" s="53" t="s">
        <v>385</v>
      </c>
      <c r="D403" s="45" t="s">
        <v>514</v>
      </c>
      <c r="E403" s="52"/>
      <c r="F403" s="63"/>
      <c r="G403" s="67">
        <v>157000</v>
      </c>
    </row>
    <row r="404" spans="1:7" ht="19" x14ac:dyDescent="0.25">
      <c r="A404" s="48">
        <v>43692</v>
      </c>
      <c r="B404" s="45" t="s">
        <v>325</v>
      </c>
      <c r="C404" s="53" t="s">
        <v>385</v>
      </c>
      <c r="D404" s="45" t="s">
        <v>514</v>
      </c>
      <c r="E404" s="52">
        <v>1</v>
      </c>
      <c r="F404" s="63">
        <v>3000</v>
      </c>
      <c r="G404" s="67">
        <v>3000</v>
      </c>
    </row>
    <row r="405" spans="1:7" ht="19" x14ac:dyDescent="0.25">
      <c r="A405" s="48">
        <v>43692</v>
      </c>
      <c r="B405" s="45" t="s">
        <v>642</v>
      </c>
      <c r="C405" s="53" t="s">
        <v>513</v>
      </c>
      <c r="D405" s="45" t="s">
        <v>394</v>
      </c>
      <c r="E405" s="52">
        <v>7</v>
      </c>
      <c r="F405" s="63">
        <v>300</v>
      </c>
      <c r="G405" s="67">
        <v>2100</v>
      </c>
    </row>
    <row r="406" spans="1:7" ht="19" x14ac:dyDescent="0.25">
      <c r="A406" s="48" t="s">
        <v>314</v>
      </c>
      <c r="B406" s="45" t="s">
        <v>327</v>
      </c>
      <c r="C406" s="53" t="s">
        <v>43</v>
      </c>
      <c r="D406" s="45" t="s">
        <v>372</v>
      </c>
      <c r="E406" s="52">
        <v>1</v>
      </c>
      <c r="F406" s="63">
        <v>8810</v>
      </c>
      <c r="G406" s="67">
        <v>8810</v>
      </c>
    </row>
    <row r="407" spans="1:7" ht="19" x14ac:dyDescent="0.25">
      <c r="A407" s="48">
        <v>43692</v>
      </c>
      <c r="B407" s="45" t="s">
        <v>328</v>
      </c>
      <c r="C407" s="53" t="s">
        <v>576</v>
      </c>
      <c r="D407" s="45" t="s">
        <v>328</v>
      </c>
      <c r="E407" s="52">
        <v>1</v>
      </c>
      <c r="F407" s="63">
        <v>110000</v>
      </c>
      <c r="G407" s="67">
        <v>110000</v>
      </c>
    </row>
    <row r="408" spans="1:7" ht="19" x14ac:dyDescent="0.25">
      <c r="A408" s="48">
        <v>43694</v>
      </c>
      <c r="B408" s="45" t="s">
        <v>577</v>
      </c>
      <c r="C408" s="53" t="s">
        <v>385</v>
      </c>
      <c r="D408" s="45" t="s">
        <v>226</v>
      </c>
      <c r="E408" s="52">
        <v>1</v>
      </c>
      <c r="F408" s="63">
        <v>755000</v>
      </c>
      <c r="G408" s="67">
        <v>755000</v>
      </c>
    </row>
    <row r="409" spans="1:7" ht="19" x14ac:dyDescent="0.25">
      <c r="A409" s="48">
        <v>43694</v>
      </c>
      <c r="B409" s="45" t="s">
        <v>578</v>
      </c>
      <c r="C409" s="53" t="s">
        <v>513</v>
      </c>
      <c r="D409" s="45" t="s">
        <v>542</v>
      </c>
      <c r="E409" s="52">
        <v>1</v>
      </c>
      <c r="F409" s="63">
        <v>1656000</v>
      </c>
      <c r="G409" s="67">
        <v>1656000</v>
      </c>
    </row>
    <row r="410" spans="1:7" ht="19" x14ac:dyDescent="0.25">
      <c r="A410" s="48">
        <v>43694</v>
      </c>
      <c r="B410" s="45" t="s">
        <v>579</v>
      </c>
      <c r="C410" s="53" t="s">
        <v>385</v>
      </c>
      <c r="D410" s="45" t="s">
        <v>367</v>
      </c>
      <c r="E410" s="52">
        <v>1</v>
      </c>
      <c r="F410" s="63">
        <v>120000</v>
      </c>
      <c r="G410" s="67">
        <v>120000</v>
      </c>
    </row>
    <row r="411" spans="1:7" ht="19" x14ac:dyDescent="0.25">
      <c r="A411" s="48">
        <v>43694</v>
      </c>
      <c r="B411" s="45" t="s">
        <v>580</v>
      </c>
      <c r="C411" s="53" t="s">
        <v>559</v>
      </c>
      <c r="D411" s="45" t="s">
        <v>560</v>
      </c>
      <c r="E411" s="52">
        <v>1</v>
      </c>
      <c r="F411" s="63">
        <v>332500</v>
      </c>
      <c r="G411" s="67">
        <v>332500</v>
      </c>
    </row>
    <row r="412" spans="1:7" ht="19" x14ac:dyDescent="0.25">
      <c r="A412" s="48">
        <v>43694</v>
      </c>
      <c r="B412" s="45" t="s">
        <v>581</v>
      </c>
      <c r="C412" s="53" t="s">
        <v>399</v>
      </c>
      <c r="D412" s="45" t="s">
        <v>407</v>
      </c>
      <c r="E412" s="52">
        <v>1</v>
      </c>
      <c r="F412" s="63">
        <v>250000</v>
      </c>
      <c r="G412" s="67">
        <v>250000</v>
      </c>
    </row>
    <row r="413" spans="1:7" ht="19" x14ac:dyDescent="0.25">
      <c r="A413" s="48">
        <v>43694</v>
      </c>
      <c r="B413" s="45" t="s">
        <v>582</v>
      </c>
      <c r="C413" s="53" t="s">
        <v>399</v>
      </c>
      <c r="D413" s="45" t="s">
        <v>407</v>
      </c>
      <c r="E413" s="52">
        <v>1</v>
      </c>
      <c r="F413" s="63">
        <v>250000</v>
      </c>
      <c r="G413" s="67">
        <v>250000</v>
      </c>
    </row>
    <row r="414" spans="1:7" ht="19" x14ac:dyDescent="0.25">
      <c r="A414" s="48">
        <v>43694</v>
      </c>
      <c r="B414" s="45" t="s">
        <v>583</v>
      </c>
      <c r="C414" s="53" t="s">
        <v>563</v>
      </c>
      <c r="D414" s="45" t="s">
        <v>564</v>
      </c>
      <c r="E414" s="52">
        <v>150</v>
      </c>
      <c r="F414" s="63">
        <v>9500</v>
      </c>
      <c r="G414" s="67">
        <v>1425000</v>
      </c>
    </row>
    <row r="415" spans="1:7" ht="19" x14ac:dyDescent="0.25">
      <c r="A415" s="48" t="s">
        <v>330</v>
      </c>
      <c r="B415" s="45" t="s">
        <v>655</v>
      </c>
      <c r="C415" s="53" t="s">
        <v>513</v>
      </c>
      <c r="D415" s="45" t="s">
        <v>561</v>
      </c>
      <c r="E415" s="52">
        <v>16</v>
      </c>
      <c r="F415" s="63">
        <v>10000</v>
      </c>
      <c r="G415" s="67">
        <v>160000</v>
      </c>
    </row>
    <row r="416" spans="1:7" ht="19" x14ac:dyDescent="0.25">
      <c r="A416" s="48">
        <v>43694</v>
      </c>
      <c r="B416" s="45" t="s">
        <v>680</v>
      </c>
      <c r="C416" s="53" t="s">
        <v>385</v>
      </c>
      <c r="D416" s="45" t="s">
        <v>514</v>
      </c>
      <c r="E416" s="52">
        <v>881</v>
      </c>
      <c r="F416" s="63">
        <v>70</v>
      </c>
      <c r="G416" s="67">
        <v>61670</v>
      </c>
    </row>
    <row r="417" spans="1:7" ht="19" x14ac:dyDescent="0.25">
      <c r="A417" s="48">
        <v>43694</v>
      </c>
      <c r="B417" s="45" t="s">
        <v>822</v>
      </c>
      <c r="C417" s="53" t="s">
        <v>571</v>
      </c>
      <c r="D417" s="45" t="s">
        <v>514</v>
      </c>
      <c r="E417" s="52">
        <v>14</v>
      </c>
      <c r="F417" s="63">
        <v>700</v>
      </c>
      <c r="G417" s="67">
        <v>9800</v>
      </c>
    </row>
    <row r="418" spans="1:7" ht="19" x14ac:dyDescent="0.25">
      <c r="A418" s="48">
        <v>43694</v>
      </c>
      <c r="B418" s="45" t="s">
        <v>635</v>
      </c>
      <c r="C418" s="53" t="s">
        <v>385</v>
      </c>
      <c r="D418" s="45" t="s">
        <v>55</v>
      </c>
      <c r="E418" s="52">
        <v>19</v>
      </c>
      <c r="F418" s="63">
        <v>800</v>
      </c>
      <c r="G418" s="67">
        <v>15200</v>
      </c>
    </row>
    <row r="419" spans="1:7" ht="19" x14ac:dyDescent="0.25">
      <c r="A419" s="48">
        <v>43694</v>
      </c>
      <c r="B419" s="45" t="s">
        <v>310</v>
      </c>
      <c r="C419" s="53" t="s">
        <v>310</v>
      </c>
      <c r="D419" s="45" t="s">
        <v>398</v>
      </c>
      <c r="E419" s="52">
        <v>1</v>
      </c>
      <c r="F419" s="63">
        <v>4000</v>
      </c>
      <c r="G419" s="67">
        <v>4000</v>
      </c>
    </row>
    <row r="420" spans="1:7" ht="19" x14ac:dyDescent="0.25">
      <c r="A420" s="48">
        <v>43694</v>
      </c>
      <c r="B420" s="45" t="s">
        <v>642</v>
      </c>
      <c r="C420" s="53" t="s">
        <v>513</v>
      </c>
      <c r="D420" s="45" t="s">
        <v>394</v>
      </c>
      <c r="E420" s="52">
        <v>5</v>
      </c>
      <c r="F420" s="63">
        <v>300</v>
      </c>
      <c r="G420" s="67">
        <v>1500</v>
      </c>
    </row>
    <row r="421" spans="1:7" ht="19" x14ac:dyDescent="0.25">
      <c r="A421" s="48">
        <v>43694</v>
      </c>
      <c r="B421" s="45" t="s">
        <v>825</v>
      </c>
      <c r="C421" s="53" t="s">
        <v>385</v>
      </c>
      <c r="D421" s="45" t="s">
        <v>397</v>
      </c>
      <c r="E421" s="52">
        <v>2</v>
      </c>
      <c r="F421" s="63">
        <v>3000</v>
      </c>
      <c r="G421" s="67">
        <v>6000</v>
      </c>
    </row>
    <row r="422" spans="1:7" ht="19" x14ac:dyDescent="0.25">
      <c r="A422" s="48">
        <v>43694</v>
      </c>
      <c r="B422" s="45" t="s">
        <v>42</v>
      </c>
      <c r="C422" s="53" t="s">
        <v>385</v>
      </c>
      <c r="D422" s="45" t="s">
        <v>42</v>
      </c>
      <c r="E422" s="52">
        <v>1</v>
      </c>
      <c r="F422" s="63">
        <v>15000</v>
      </c>
      <c r="G422" s="67">
        <v>15000</v>
      </c>
    </row>
    <row r="423" spans="1:7" ht="19" x14ac:dyDescent="0.25">
      <c r="A423" s="48">
        <v>43694</v>
      </c>
      <c r="B423" s="45" t="s">
        <v>343</v>
      </c>
      <c r="C423" s="53" t="s">
        <v>43</v>
      </c>
      <c r="D423" s="45" t="s">
        <v>584</v>
      </c>
      <c r="E423" s="52">
        <v>1</v>
      </c>
      <c r="F423" s="63">
        <v>7000</v>
      </c>
      <c r="G423" s="67">
        <v>7000</v>
      </c>
    </row>
    <row r="424" spans="1:7" ht="19" x14ac:dyDescent="0.25">
      <c r="A424" s="48">
        <v>43694</v>
      </c>
      <c r="B424" s="45" t="s">
        <v>235</v>
      </c>
      <c r="C424" s="53" t="s">
        <v>43</v>
      </c>
      <c r="D424" s="45" t="s">
        <v>381</v>
      </c>
      <c r="E424" s="52">
        <v>1</v>
      </c>
      <c r="F424" s="63">
        <v>5000</v>
      </c>
      <c r="G424" s="67">
        <v>5000</v>
      </c>
    </row>
    <row r="425" spans="1:7" ht="19" x14ac:dyDescent="0.25">
      <c r="A425" s="48">
        <v>43694</v>
      </c>
      <c r="B425" s="45" t="s">
        <v>829</v>
      </c>
      <c r="C425" s="53" t="s">
        <v>405</v>
      </c>
      <c r="D425" s="45" t="s">
        <v>392</v>
      </c>
      <c r="E425" s="52">
        <v>100</v>
      </c>
      <c r="F425" s="63">
        <v>900</v>
      </c>
      <c r="G425" s="67">
        <v>90000</v>
      </c>
    </row>
    <row r="426" spans="1:7" ht="19" x14ac:dyDescent="0.25">
      <c r="A426" s="48" t="s">
        <v>345</v>
      </c>
      <c r="B426" s="45" t="s">
        <v>582</v>
      </c>
      <c r="C426" s="53" t="s">
        <v>399</v>
      </c>
      <c r="D426" s="45" t="s">
        <v>407</v>
      </c>
      <c r="E426" s="52">
        <v>1</v>
      </c>
      <c r="F426" s="63">
        <v>1750000</v>
      </c>
      <c r="G426" s="67">
        <v>1750000</v>
      </c>
    </row>
    <row r="427" spans="1:7" ht="19" x14ac:dyDescent="0.25">
      <c r="A427" s="48">
        <v>43696</v>
      </c>
      <c r="B427" s="45" t="s">
        <v>828</v>
      </c>
      <c r="C427" s="53" t="s">
        <v>513</v>
      </c>
      <c r="D427" s="45" t="s">
        <v>561</v>
      </c>
      <c r="E427" s="52">
        <v>8</v>
      </c>
      <c r="F427" s="63">
        <v>10000</v>
      </c>
      <c r="G427" s="67">
        <v>80000</v>
      </c>
    </row>
    <row r="428" spans="1:7" ht="19" x14ac:dyDescent="0.25">
      <c r="A428" s="48">
        <v>43696</v>
      </c>
      <c r="B428" s="45" t="s">
        <v>347</v>
      </c>
      <c r="C428" s="53" t="s">
        <v>385</v>
      </c>
      <c r="D428" s="45" t="s">
        <v>55</v>
      </c>
      <c r="E428" s="52"/>
      <c r="F428" s="63"/>
      <c r="G428" s="67">
        <v>10400</v>
      </c>
    </row>
    <row r="429" spans="1:7" ht="19" x14ac:dyDescent="0.25">
      <c r="A429" s="48">
        <v>43696</v>
      </c>
      <c r="B429" s="45" t="s">
        <v>826</v>
      </c>
      <c r="C429" s="53" t="s">
        <v>385</v>
      </c>
      <c r="D429" s="45" t="s">
        <v>58</v>
      </c>
      <c r="E429" s="52">
        <v>2</v>
      </c>
      <c r="F429" s="63">
        <v>3000</v>
      </c>
      <c r="G429" s="67">
        <v>6000</v>
      </c>
    </row>
    <row r="430" spans="1:7" ht="19" x14ac:dyDescent="0.25">
      <c r="A430" s="48">
        <v>43696</v>
      </c>
      <c r="B430" s="45" t="s">
        <v>310</v>
      </c>
      <c r="C430" s="53" t="s">
        <v>310</v>
      </c>
      <c r="D430" s="45" t="s">
        <v>398</v>
      </c>
      <c r="E430" s="52">
        <v>1</v>
      </c>
      <c r="F430" s="63">
        <v>3000</v>
      </c>
      <c r="G430" s="67">
        <v>3000</v>
      </c>
    </row>
    <row r="431" spans="1:7" ht="19" x14ac:dyDescent="0.25">
      <c r="A431" s="48">
        <v>43696</v>
      </c>
      <c r="B431" s="45" t="s">
        <v>630</v>
      </c>
      <c r="C431" s="53" t="s">
        <v>385</v>
      </c>
      <c r="D431" s="45" t="s">
        <v>390</v>
      </c>
      <c r="E431" s="52">
        <v>30</v>
      </c>
      <c r="F431" s="63">
        <v>500</v>
      </c>
      <c r="G431" s="67">
        <v>15000</v>
      </c>
    </row>
    <row r="432" spans="1:7" ht="19" x14ac:dyDescent="0.25">
      <c r="A432" s="48">
        <v>43696</v>
      </c>
      <c r="B432" s="45" t="s">
        <v>51</v>
      </c>
      <c r="C432" s="53" t="s">
        <v>368</v>
      </c>
      <c r="D432" s="45" t="s">
        <v>51</v>
      </c>
      <c r="E432" s="52">
        <v>10</v>
      </c>
      <c r="F432" s="63">
        <v>100</v>
      </c>
      <c r="G432" s="67">
        <v>1000</v>
      </c>
    </row>
    <row r="433" spans="1:7" ht="19" x14ac:dyDescent="0.25">
      <c r="A433" s="48">
        <v>43696</v>
      </c>
      <c r="B433" s="45" t="s">
        <v>350</v>
      </c>
      <c r="C433" s="53" t="s">
        <v>405</v>
      </c>
      <c r="D433" s="45" t="s">
        <v>350</v>
      </c>
      <c r="E433" s="52">
        <v>1</v>
      </c>
      <c r="F433" s="63">
        <v>500</v>
      </c>
      <c r="G433" s="67">
        <v>500</v>
      </c>
    </row>
    <row r="434" spans="1:7" ht="19" x14ac:dyDescent="0.25">
      <c r="A434" s="48">
        <v>43696</v>
      </c>
      <c r="B434" s="45" t="s">
        <v>351</v>
      </c>
      <c r="C434" s="53" t="s">
        <v>43</v>
      </c>
      <c r="D434" s="45" t="s">
        <v>351</v>
      </c>
      <c r="E434" s="52">
        <v>1</v>
      </c>
      <c r="F434" s="63">
        <v>2000</v>
      </c>
      <c r="G434" s="67">
        <v>2000</v>
      </c>
    </row>
    <row r="435" spans="1:7" ht="19" x14ac:dyDescent="0.25">
      <c r="A435" s="48">
        <v>43696</v>
      </c>
      <c r="B435" s="45" t="s">
        <v>822</v>
      </c>
      <c r="C435" s="53" t="s">
        <v>571</v>
      </c>
      <c r="D435" s="45" t="s">
        <v>514</v>
      </c>
      <c r="E435" s="52">
        <v>20</v>
      </c>
      <c r="F435" s="63">
        <v>700</v>
      </c>
      <c r="G435" s="67">
        <v>14000</v>
      </c>
    </row>
    <row r="436" spans="1:7" ht="19" x14ac:dyDescent="0.25">
      <c r="A436" s="48">
        <v>43696</v>
      </c>
      <c r="B436" s="45" t="s">
        <v>42</v>
      </c>
      <c r="C436" s="53" t="s">
        <v>385</v>
      </c>
      <c r="D436" s="45" t="s">
        <v>42</v>
      </c>
      <c r="E436" s="52">
        <v>1</v>
      </c>
      <c r="F436" s="63">
        <v>25000</v>
      </c>
      <c r="G436" s="67">
        <v>25000</v>
      </c>
    </row>
    <row r="437" spans="1:7" ht="19" x14ac:dyDescent="0.25">
      <c r="A437" s="48">
        <v>43696</v>
      </c>
      <c r="B437" s="45" t="s">
        <v>353</v>
      </c>
      <c r="C437" s="53" t="s">
        <v>385</v>
      </c>
      <c r="D437" s="45" t="s">
        <v>397</v>
      </c>
      <c r="E437" s="52">
        <v>2</v>
      </c>
      <c r="F437" s="63">
        <v>3000</v>
      </c>
      <c r="G437" s="67">
        <v>6000</v>
      </c>
    </row>
    <row r="438" spans="1:7" ht="19" x14ac:dyDescent="0.25">
      <c r="A438" s="48">
        <v>43696</v>
      </c>
      <c r="B438" s="45" t="s">
        <v>354</v>
      </c>
      <c r="C438" s="53" t="s">
        <v>405</v>
      </c>
      <c r="D438" s="45" t="s">
        <v>585</v>
      </c>
      <c r="E438" s="52">
        <v>1</v>
      </c>
      <c r="F438" s="63">
        <v>25000</v>
      </c>
      <c r="G438" s="67">
        <v>25000</v>
      </c>
    </row>
    <row r="439" spans="1:7" ht="19" x14ac:dyDescent="0.25">
      <c r="A439" s="48">
        <v>43696</v>
      </c>
      <c r="B439" s="45" t="s">
        <v>355</v>
      </c>
      <c r="C439" s="53" t="s">
        <v>405</v>
      </c>
      <c r="D439" s="45" t="s">
        <v>355</v>
      </c>
      <c r="E439" s="52">
        <v>1</v>
      </c>
      <c r="F439" s="63">
        <v>36000</v>
      </c>
      <c r="G439" s="67">
        <v>36000</v>
      </c>
    </row>
    <row r="440" spans="1:7" ht="19" x14ac:dyDescent="0.25">
      <c r="A440" s="48" t="s">
        <v>416</v>
      </c>
      <c r="B440" s="45" t="s">
        <v>827</v>
      </c>
      <c r="C440" s="49" t="s">
        <v>405</v>
      </c>
      <c r="D440" s="45" t="s">
        <v>392</v>
      </c>
      <c r="E440" s="52">
        <v>50</v>
      </c>
      <c r="F440" s="63">
        <v>5900</v>
      </c>
      <c r="G440" s="67">
        <v>295000</v>
      </c>
    </row>
    <row r="441" spans="1:7" ht="19" x14ac:dyDescent="0.25">
      <c r="A441" s="48">
        <v>43697</v>
      </c>
      <c r="B441" s="45" t="s">
        <v>830</v>
      </c>
      <c r="C441" s="49" t="s">
        <v>405</v>
      </c>
      <c r="D441" s="46" t="s">
        <v>590</v>
      </c>
      <c r="E441" s="52">
        <v>2</v>
      </c>
      <c r="F441" s="63">
        <v>88000</v>
      </c>
      <c r="G441" s="67">
        <v>176000</v>
      </c>
    </row>
    <row r="442" spans="1:7" ht="19" x14ac:dyDescent="0.25">
      <c r="A442" s="48">
        <v>43697</v>
      </c>
      <c r="B442" s="45" t="s">
        <v>831</v>
      </c>
      <c r="C442" s="49" t="s">
        <v>376</v>
      </c>
      <c r="D442" s="46" t="s">
        <v>591</v>
      </c>
      <c r="E442" s="52">
        <v>1</v>
      </c>
      <c r="F442" s="63">
        <v>25000</v>
      </c>
      <c r="G442" s="67">
        <v>25000</v>
      </c>
    </row>
    <row r="443" spans="1:7" ht="19" x14ac:dyDescent="0.25">
      <c r="A443" s="48">
        <v>43697</v>
      </c>
      <c r="B443" s="45" t="s">
        <v>832</v>
      </c>
      <c r="C443" s="49" t="s">
        <v>405</v>
      </c>
      <c r="D443" s="46" t="s">
        <v>367</v>
      </c>
      <c r="E443" s="52">
        <v>20</v>
      </c>
      <c r="F443" s="63">
        <v>3500</v>
      </c>
      <c r="G443" s="67">
        <v>70000</v>
      </c>
    </row>
    <row r="444" spans="1:7" ht="19" x14ac:dyDescent="0.25">
      <c r="A444" s="48">
        <v>43697</v>
      </c>
      <c r="B444" s="45" t="s">
        <v>833</v>
      </c>
      <c r="C444" s="49" t="s">
        <v>405</v>
      </c>
      <c r="D444" s="46" t="s">
        <v>367</v>
      </c>
      <c r="E444" s="52">
        <v>150</v>
      </c>
      <c r="F444" s="63">
        <v>1200</v>
      </c>
      <c r="G444" s="67">
        <v>180000</v>
      </c>
    </row>
    <row r="445" spans="1:7" ht="19" x14ac:dyDescent="0.25">
      <c r="A445" s="48">
        <v>43697</v>
      </c>
      <c r="B445" s="45" t="s">
        <v>834</v>
      </c>
      <c r="C445" s="49" t="s">
        <v>405</v>
      </c>
      <c r="D445" s="46" t="s">
        <v>367</v>
      </c>
      <c r="E445" s="52">
        <v>3</v>
      </c>
      <c r="F445" s="63">
        <v>75000</v>
      </c>
      <c r="G445" s="67">
        <v>225000</v>
      </c>
    </row>
    <row r="446" spans="1:7" ht="19" x14ac:dyDescent="0.25">
      <c r="A446" s="48">
        <v>43697</v>
      </c>
      <c r="B446" s="45" t="s">
        <v>586</v>
      </c>
      <c r="C446" s="49" t="s">
        <v>399</v>
      </c>
      <c r="D446" s="46" t="s">
        <v>407</v>
      </c>
      <c r="E446" s="52">
        <v>1</v>
      </c>
      <c r="F446" s="63">
        <v>1000000</v>
      </c>
      <c r="G446" s="67">
        <v>1000000</v>
      </c>
    </row>
    <row r="447" spans="1:7" ht="19" x14ac:dyDescent="0.25">
      <c r="A447" s="48" t="s">
        <v>416</v>
      </c>
      <c r="B447" s="45" t="s">
        <v>655</v>
      </c>
      <c r="C447" s="49" t="s">
        <v>559</v>
      </c>
      <c r="D447" s="46" t="s">
        <v>399</v>
      </c>
      <c r="E447" s="52">
        <v>10</v>
      </c>
      <c r="F447" s="63">
        <v>10000</v>
      </c>
      <c r="G447" s="67">
        <v>100000</v>
      </c>
    </row>
    <row r="448" spans="1:7" ht="19" x14ac:dyDescent="0.25">
      <c r="A448" s="48">
        <v>43697</v>
      </c>
      <c r="B448" s="45" t="s">
        <v>635</v>
      </c>
      <c r="C448" s="49" t="s">
        <v>385</v>
      </c>
      <c r="D448" s="46" t="s">
        <v>55</v>
      </c>
      <c r="E448" s="52">
        <v>28</v>
      </c>
      <c r="F448" s="63">
        <v>800</v>
      </c>
      <c r="G448" s="67">
        <v>22400</v>
      </c>
    </row>
    <row r="449" spans="1:7" ht="19" x14ac:dyDescent="0.25">
      <c r="A449" s="48">
        <v>43697</v>
      </c>
      <c r="B449" s="45" t="s">
        <v>310</v>
      </c>
      <c r="C449" s="49" t="s">
        <v>310</v>
      </c>
      <c r="D449" s="46" t="s">
        <v>398</v>
      </c>
      <c r="E449" s="52">
        <v>1</v>
      </c>
      <c r="F449" s="63">
        <v>4000</v>
      </c>
      <c r="G449" s="67">
        <v>4000</v>
      </c>
    </row>
    <row r="450" spans="1:7" ht="19" x14ac:dyDescent="0.25">
      <c r="A450" s="48">
        <v>43697</v>
      </c>
      <c r="B450" s="45" t="s">
        <v>42</v>
      </c>
      <c r="C450" s="49" t="s">
        <v>385</v>
      </c>
      <c r="D450" s="46" t="s">
        <v>42</v>
      </c>
      <c r="E450" s="52">
        <v>1</v>
      </c>
      <c r="F450" s="63">
        <v>22000</v>
      </c>
      <c r="G450" s="67">
        <v>22000</v>
      </c>
    </row>
    <row r="451" spans="1:7" ht="19" x14ac:dyDescent="0.25">
      <c r="A451" s="48">
        <v>43697</v>
      </c>
      <c r="B451" s="45" t="s">
        <v>642</v>
      </c>
      <c r="C451" s="49" t="s">
        <v>513</v>
      </c>
      <c r="D451" s="46" t="s">
        <v>394</v>
      </c>
      <c r="E451" s="52">
        <v>5</v>
      </c>
      <c r="F451" s="63">
        <v>300</v>
      </c>
      <c r="G451" s="67">
        <v>1500</v>
      </c>
    </row>
    <row r="452" spans="1:7" ht="19" x14ac:dyDescent="0.25">
      <c r="A452" s="48">
        <v>43697</v>
      </c>
      <c r="B452" s="45" t="s">
        <v>643</v>
      </c>
      <c r="C452" s="49" t="s">
        <v>385</v>
      </c>
      <c r="D452" s="46" t="s">
        <v>58</v>
      </c>
      <c r="E452" s="52">
        <v>2</v>
      </c>
      <c r="F452" s="63">
        <v>4000</v>
      </c>
      <c r="G452" s="67">
        <v>8000</v>
      </c>
    </row>
    <row r="453" spans="1:7" ht="19" x14ac:dyDescent="0.25">
      <c r="A453" s="48">
        <v>43697</v>
      </c>
      <c r="B453" s="45" t="s">
        <v>835</v>
      </c>
      <c r="C453" s="49" t="s">
        <v>385</v>
      </c>
      <c r="D453" s="46" t="s">
        <v>514</v>
      </c>
      <c r="E453" s="52">
        <v>400</v>
      </c>
      <c r="F453" s="63">
        <v>20</v>
      </c>
      <c r="G453" s="67">
        <v>8000</v>
      </c>
    </row>
    <row r="454" spans="1:7" ht="19" x14ac:dyDescent="0.25">
      <c r="A454" s="48">
        <v>43697</v>
      </c>
      <c r="B454" s="45" t="s">
        <v>644</v>
      </c>
      <c r="C454" s="49" t="s">
        <v>385</v>
      </c>
      <c r="D454" s="46" t="s">
        <v>514</v>
      </c>
      <c r="E454" s="52">
        <v>44</v>
      </c>
      <c r="F454" s="63">
        <v>700</v>
      </c>
      <c r="G454" s="67">
        <v>30800</v>
      </c>
    </row>
    <row r="455" spans="1:7" ht="19" x14ac:dyDescent="0.25">
      <c r="A455" s="48">
        <v>43697</v>
      </c>
      <c r="B455" s="45" t="s">
        <v>680</v>
      </c>
      <c r="C455" s="49" t="s">
        <v>385</v>
      </c>
      <c r="D455" s="46" t="s">
        <v>514</v>
      </c>
      <c r="E455" s="52">
        <v>684</v>
      </c>
      <c r="F455" s="63">
        <v>80</v>
      </c>
      <c r="G455" s="67">
        <v>54720</v>
      </c>
    </row>
    <row r="456" spans="1:7" ht="19" x14ac:dyDescent="0.25">
      <c r="A456" s="48">
        <v>43697</v>
      </c>
      <c r="B456" s="45" t="s">
        <v>271</v>
      </c>
      <c r="C456" s="49" t="s">
        <v>43</v>
      </c>
      <c r="D456" s="46" t="s">
        <v>562</v>
      </c>
      <c r="E456" s="52">
        <v>1</v>
      </c>
      <c r="F456" s="63">
        <v>1500</v>
      </c>
      <c r="G456" s="67">
        <v>1500</v>
      </c>
    </row>
    <row r="457" spans="1:7" ht="19" x14ac:dyDescent="0.25">
      <c r="A457" s="48">
        <v>43697</v>
      </c>
      <c r="B457" s="45" t="s">
        <v>638</v>
      </c>
      <c r="C457" s="49" t="s">
        <v>385</v>
      </c>
      <c r="D457" s="46" t="s">
        <v>397</v>
      </c>
      <c r="E457" s="52">
        <v>2</v>
      </c>
      <c r="F457" s="63">
        <v>3000</v>
      </c>
      <c r="G457" s="67">
        <v>6000</v>
      </c>
    </row>
    <row r="458" spans="1:7" ht="19" x14ac:dyDescent="0.25">
      <c r="A458" s="48">
        <v>43697</v>
      </c>
      <c r="B458" s="45" t="s">
        <v>431</v>
      </c>
      <c r="C458" s="49" t="s">
        <v>385</v>
      </c>
      <c r="D458" s="46" t="s">
        <v>367</v>
      </c>
      <c r="E458" s="52">
        <v>1</v>
      </c>
      <c r="F458" s="63">
        <v>80000</v>
      </c>
      <c r="G458" s="67">
        <v>80000</v>
      </c>
    </row>
    <row r="459" spans="1:7" ht="19" x14ac:dyDescent="0.25">
      <c r="A459" s="48">
        <v>43697</v>
      </c>
      <c r="B459" s="45" t="s">
        <v>588</v>
      </c>
      <c r="C459" s="49" t="s">
        <v>385</v>
      </c>
      <c r="D459" s="46" t="s">
        <v>592</v>
      </c>
      <c r="E459" s="52">
        <v>1</v>
      </c>
      <c r="F459" s="63">
        <v>245000</v>
      </c>
      <c r="G459" s="67">
        <v>245000</v>
      </c>
    </row>
    <row r="460" spans="1:7" ht="19" x14ac:dyDescent="0.25">
      <c r="A460" s="48" t="s">
        <v>433</v>
      </c>
      <c r="B460" s="45" t="s">
        <v>655</v>
      </c>
      <c r="C460" s="49" t="s">
        <v>513</v>
      </c>
      <c r="D460" s="46" t="s">
        <v>561</v>
      </c>
      <c r="E460" s="52">
        <v>7</v>
      </c>
      <c r="F460" s="63">
        <v>10000</v>
      </c>
      <c r="G460" s="67">
        <v>70000</v>
      </c>
    </row>
    <row r="461" spans="1:7" ht="19" x14ac:dyDescent="0.25">
      <c r="A461" s="48">
        <v>43698</v>
      </c>
      <c r="B461" s="45" t="s">
        <v>42</v>
      </c>
      <c r="C461" s="49" t="s">
        <v>385</v>
      </c>
      <c r="D461" s="46" t="s">
        <v>42</v>
      </c>
      <c r="E461" s="52">
        <v>1</v>
      </c>
      <c r="F461" s="63">
        <v>14000</v>
      </c>
      <c r="G461" s="67">
        <v>14000</v>
      </c>
    </row>
    <row r="462" spans="1:7" ht="19" x14ac:dyDescent="0.25">
      <c r="A462" s="48">
        <v>43698</v>
      </c>
      <c r="B462" s="45" t="s">
        <v>635</v>
      </c>
      <c r="C462" s="49" t="s">
        <v>385</v>
      </c>
      <c r="D462" s="46" t="s">
        <v>55</v>
      </c>
      <c r="E462" s="52">
        <v>7</v>
      </c>
      <c r="F462" s="63">
        <v>800</v>
      </c>
      <c r="G462" s="67">
        <v>5600</v>
      </c>
    </row>
    <row r="463" spans="1:7" ht="19" x14ac:dyDescent="0.25">
      <c r="A463" s="48">
        <v>43698</v>
      </c>
      <c r="B463" s="45" t="s">
        <v>630</v>
      </c>
      <c r="C463" s="49" t="s">
        <v>385</v>
      </c>
      <c r="D463" s="46" t="s">
        <v>390</v>
      </c>
      <c r="E463" s="52">
        <v>106</v>
      </c>
      <c r="F463" s="63">
        <v>500</v>
      </c>
      <c r="G463" s="67">
        <v>53000</v>
      </c>
    </row>
    <row r="464" spans="1:7" ht="19" x14ac:dyDescent="0.25">
      <c r="A464" s="48">
        <v>43698</v>
      </c>
      <c r="B464" s="45" t="s">
        <v>642</v>
      </c>
      <c r="C464" s="49" t="s">
        <v>513</v>
      </c>
      <c r="D464" s="46" t="s">
        <v>394</v>
      </c>
      <c r="E464" s="52">
        <v>5</v>
      </c>
      <c r="F464" s="63">
        <v>300</v>
      </c>
      <c r="G464" s="67">
        <v>1500</v>
      </c>
    </row>
    <row r="465" spans="1:7" ht="19" x14ac:dyDescent="0.25">
      <c r="A465" s="48">
        <v>43698</v>
      </c>
      <c r="B465" s="45" t="s">
        <v>438</v>
      </c>
      <c r="C465" s="49" t="s">
        <v>385</v>
      </c>
      <c r="D465" s="46" t="s">
        <v>58</v>
      </c>
      <c r="E465" s="52">
        <v>1</v>
      </c>
      <c r="F465" s="63">
        <v>3000</v>
      </c>
      <c r="G465" s="67">
        <v>3000</v>
      </c>
    </row>
    <row r="466" spans="1:7" ht="19" x14ac:dyDescent="0.25">
      <c r="A466" s="48">
        <v>43698</v>
      </c>
      <c r="B466" s="45" t="s">
        <v>42</v>
      </c>
      <c r="C466" s="49" t="s">
        <v>385</v>
      </c>
      <c r="D466" s="46" t="s">
        <v>42</v>
      </c>
      <c r="E466" s="52">
        <v>1</v>
      </c>
      <c r="F466" s="63">
        <v>8000</v>
      </c>
      <c r="G466" s="67">
        <v>8000</v>
      </c>
    </row>
    <row r="467" spans="1:7" ht="19" x14ac:dyDescent="0.25">
      <c r="A467" s="48">
        <v>43698</v>
      </c>
      <c r="B467" s="45" t="s">
        <v>638</v>
      </c>
      <c r="C467" s="49" t="s">
        <v>385</v>
      </c>
      <c r="D467" s="46" t="s">
        <v>397</v>
      </c>
      <c r="E467" s="52">
        <v>2</v>
      </c>
      <c r="F467" s="63">
        <v>3000</v>
      </c>
      <c r="G467" s="67">
        <v>6000</v>
      </c>
    </row>
    <row r="468" spans="1:7" ht="19" x14ac:dyDescent="0.25">
      <c r="A468" s="48">
        <v>43698</v>
      </c>
      <c r="B468" s="45" t="s">
        <v>439</v>
      </c>
      <c r="C468" s="49" t="s">
        <v>368</v>
      </c>
      <c r="D468" s="46" t="s">
        <v>51</v>
      </c>
      <c r="E468" s="52">
        <v>12</v>
      </c>
      <c r="F468" s="63">
        <v>100</v>
      </c>
      <c r="G468" s="67">
        <v>1200</v>
      </c>
    </row>
    <row r="469" spans="1:7" ht="19" x14ac:dyDescent="0.25">
      <c r="A469" s="48">
        <v>43698</v>
      </c>
      <c r="B469" s="45" t="s">
        <v>320</v>
      </c>
      <c r="C469" s="49" t="s">
        <v>43</v>
      </c>
      <c r="D469" s="46" t="s">
        <v>393</v>
      </c>
      <c r="E469" s="52">
        <v>1</v>
      </c>
      <c r="F469" s="63">
        <v>5000</v>
      </c>
      <c r="G469" s="67">
        <v>5000</v>
      </c>
    </row>
    <row r="470" spans="1:7" ht="19" x14ac:dyDescent="0.25">
      <c r="A470" s="48">
        <v>43698</v>
      </c>
      <c r="B470" s="45" t="s">
        <v>276</v>
      </c>
      <c r="C470" s="49" t="s">
        <v>238</v>
      </c>
      <c r="D470" s="46" t="s">
        <v>382</v>
      </c>
      <c r="E470" s="52">
        <v>1</v>
      </c>
      <c r="F470" s="63">
        <v>2000</v>
      </c>
      <c r="G470" s="67">
        <v>2000</v>
      </c>
    </row>
    <row r="471" spans="1:7" ht="19" x14ac:dyDescent="0.25">
      <c r="A471" s="48">
        <v>43698</v>
      </c>
      <c r="B471" s="45" t="s">
        <v>836</v>
      </c>
      <c r="C471" s="49" t="s">
        <v>405</v>
      </c>
      <c r="D471" s="46" t="s">
        <v>392</v>
      </c>
      <c r="E471" s="52">
        <v>85</v>
      </c>
      <c r="F471" s="63">
        <v>800</v>
      </c>
      <c r="G471" s="67">
        <v>68000</v>
      </c>
    </row>
    <row r="472" spans="1:7" ht="19" x14ac:dyDescent="0.25">
      <c r="A472" s="48" t="s">
        <v>433</v>
      </c>
      <c r="B472" s="45" t="s">
        <v>587</v>
      </c>
      <c r="C472" s="49" t="s">
        <v>383</v>
      </c>
      <c r="D472" s="46" t="s">
        <v>351</v>
      </c>
      <c r="E472" s="52">
        <v>1</v>
      </c>
      <c r="F472" s="63">
        <v>100000</v>
      </c>
      <c r="G472" s="67">
        <v>100000</v>
      </c>
    </row>
    <row r="473" spans="1:7" ht="19" x14ac:dyDescent="0.25">
      <c r="A473" s="48">
        <v>43698</v>
      </c>
      <c r="B473" s="45" t="s">
        <v>442</v>
      </c>
      <c r="C473" s="49" t="s">
        <v>593</v>
      </c>
      <c r="D473" s="46" t="s">
        <v>594</v>
      </c>
      <c r="E473" s="52">
        <v>1</v>
      </c>
      <c r="F473" s="63">
        <v>24000</v>
      </c>
      <c r="G473" s="67">
        <v>24000</v>
      </c>
    </row>
    <row r="474" spans="1:7" ht="19" x14ac:dyDescent="0.25">
      <c r="A474" s="48">
        <v>43698</v>
      </c>
      <c r="B474" s="45" t="s">
        <v>595</v>
      </c>
      <c r="C474" s="49" t="s">
        <v>405</v>
      </c>
      <c r="D474" s="46" t="s">
        <v>596</v>
      </c>
      <c r="E474" s="52">
        <v>1</v>
      </c>
      <c r="F474" s="63">
        <v>250000</v>
      </c>
      <c r="G474" s="67">
        <v>250000</v>
      </c>
    </row>
    <row r="475" spans="1:7" ht="19" x14ac:dyDescent="0.25">
      <c r="A475" s="48">
        <v>43699</v>
      </c>
      <c r="B475" s="45" t="s">
        <v>445</v>
      </c>
      <c r="C475" s="49" t="s">
        <v>374</v>
      </c>
      <c r="D475" s="46" t="s">
        <v>372</v>
      </c>
      <c r="E475" s="52">
        <v>1</v>
      </c>
      <c r="F475" s="63">
        <v>3000</v>
      </c>
      <c r="G475" s="67">
        <v>3000</v>
      </c>
    </row>
    <row r="476" spans="1:7" ht="19" x14ac:dyDescent="0.25">
      <c r="A476" s="48">
        <v>43699</v>
      </c>
      <c r="B476" s="45" t="s">
        <v>238</v>
      </c>
      <c r="C476" s="49" t="s">
        <v>276</v>
      </c>
      <c r="D476" s="46" t="s">
        <v>382</v>
      </c>
      <c r="E476" s="52">
        <v>1</v>
      </c>
      <c r="F476" s="63">
        <v>5000</v>
      </c>
      <c r="G476" s="67">
        <v>5000</v>
      </c>
    </row>
    <row r="477" spans="1:7" ht="19" x14ac:dyDescent="0.25">
      <c r="A477" s="48">
        <v>43699</v>
      </c>
      <c r="B477" s="45" t="s">
        <v>638</v>
      </c>
      <c r="C477" s="49" t="s">
        <v>385</v>
      </c>
      <c r="D477" s="46" t="s">
        <v>397</v>
      </c>
      <c r="E477" s="52">
        <v>2</v>
      </c>
      <c r="F477" s="63">
        <v>3000</v>
      </c>
      <c r="G477" s="67">
        <v>6000</v>
      </c>
    </row>
    <row r="478" spans="1:7" ht="19" x14ac:dyDescent="0.25">
      <c r="A478" s="48">
        <v>43699</v>
      </c>
      <c r="B478" s="45" t="s">
        <v>837</v>
      </c>
      <c r="C478" s="49" t="s">
        <v>385</v>
      </c>
      <c r="D478" s="46" t="s">
        <v>597</v>
      </c>
      <c r="E478" s="52">
        <v>180</v>
      </c>
      <c r="F478" s="63">
        <v>400</v>
      </c>
      <c r="G478" s="67">
        <v>72000</v>
      </c>
    </row>
    <row r="479" spans="1:7" ht="19" x14ac:dyDescent="0.25">
      <c r="A479" s="48">
        <v>43699</v>
      </c>
      <c r="B479" s="45" t="s">
        <v>42</v>
      </c>
      <c r="C479" s="49" t="s">
        <v>385</v>
      </c>
      <c r="D479" s="46" t="s">
        <v>42</v>
      </c>
      <c r="E479" s="52">
        <v>1</v>
      </c>
      <c r="F479" s="63">
        <v>36000</v>
      </c>
      <c r="G479" s="67">
        <v>36000</v>
      </c>
    </row>
    <row r="480" spans="1:7" ht="19" x14ac:dyDescent="0.25">
      <c r="A480" s="48">
        <v>43699</v>
      </c>
      <c r="B480" s="45" t="s">
        <v>635</v>
      </c>
      <c r="C480" s="49" t="s">
        <v>385</v>
      </c>
      <c r="D480" s="46" t="s">
        <v>55</v>
      </c>
      <c r="E480" s="52">
        <v>36</v>
      </c>
      <c r="F480" s="63">
        <v>800</v>
      </c>
      <c r="G480" s="67">
        <v>28800</v>
      </c>
    </row>
    <row r="481" spans="1:7" ht="19" x14ac:dyDescent="0.25">
      <c r="A481" s="48">
        <v>43699</v>
      </c>
      <c r="B481" s="45" t="s">
        <v>643</v>
      </c>
      <c r="C481" s="49" t="s">
        <v>385</v>
      </c>
      <c r="D481" s="46" t="s">
        <v>58</v>
      </c>
      <c r="E481" s="52">
        <v>2</v>
      </c>
      <c r="F481" s="63">
        <v>4000</v>
      </c>
      <c r="G481" s="67">
        <v>8000</v>
      </c>
    </row>
    <row r="482" spans="1:7" ht="19" x14ac:dyDescent="0.25">
      <c r="A482" s="48">
        <v>43699</v>
      </c>
      <c r="B482" s="45" t="s">
        <v>310</v>
      </c>
      <c r="C482" s="49" t="s">
        <v>310</v>
      </c>
      <c r="D482" s="46" t="s">
        <v>398</v>
      </c>
      <c r="E482" s="52">
        <v>1</v>
      </c>
      <c r="F482" s="63">
        <v>4000</v>
      </c>
      <c r="G482" s="67">
        <v>4000</v>
      </c>
    </row>
    <row r="483" spans="1:7" ht="19" x14ac:dyDescent="0.25">
      <c r="A483" s="48">
        <v>43699</v>
      </c>
      <c r="B483" s="45" t="s">
        <v>655</v>
      </c>
      <c r="C483" s="49" t="s">
        <v>513</v>
      </c>
      <c r="D483" s="46" t="s">
        <v>561</v>
      </c>
      <c r="E483" s="52">
        <v>4</v>
      </c>
      <c r="F483" s="63">
        <v>10000</v>
      </c>
      <c r="G483" s="67">
        <v>40000</v>
      </c>
    </row>
    <row r="484" spans="1:7" ht="19" x14ac:dyDescent="0.25">
      <c r="A484" s="48">
        <v>43699</v>
      </c>
      <c r="B484" s="45" t="s">
        <v>682</v>
      </c>
      <c r="C484" s="49" t="s">
        <v>405</v>
      </c>
      <c r="D484" s="46" t="s">
        <v>392</v>
      </c>
      <c r="E484" s="52">
        <v>100</v>
      </c>
      <c r="F484" s="63">
        <v>300</v>
      </c>
      <c r="G484" s="67">
        <v>30000</v>
      </c>
    </row>
    <row r="485" spans="1:7" ht="19" x14ac:dyDescent="0.25">
      <c r="A485" s="48">
        <v>43699</v>
      </c>
      <c r="B485" s="45" t="s">
        <v>681</v>
      </c>
      <c r="C485" s="49" t="s">
        <v>405</v>
      </c>
      <c r="D485" s="46" t="s">
        <v>392</v>
      </c>
      <c r="E485" s="52">
        <v>30</v>
      </c>
      <c r="F485" s="63">
        <v>800</v>
      </c>
      <c r="G485" s="67">
        <v>24000</v>
      </c>
    </row>
    <row r="486" spans="1:7" ht="19" x14ac:dyDescent="0.25">
      <c r="A486" s="48">
        <v>43699</v>
      </c>
      <c r="B486" s="45" t="s">
        <v>680</v>
      </c>
      <c r="C486" s="49" t="s">
        <v>385</v>
      </c>
      <c r="D486" s="46" t="s">
        <v>514</v>
      </c>
      <c r="E486" s="52">
        <v>1119</v>
      </c>
      <c r="F486" s="63">
        <v>80</v>
      </c>
      <c r="G486" s="67">
        <v>89520</v>
      </c>
    </row>
    <row r="487" spans="1:7" ht="19" x14ac:dyDescent="0.25">
      <c r="A487" s="48">
        <v>43699</v>
      </c>
      <c r="B487" s="45" t="s">
        <v>9</v>
      </c>
      <c r="C487" s="49" t="s">
        <v>368</v>
      </c>
      <c r="D487" s="46" t="s">
        <v>51</v>
      </c>
      <c r="E487" s="52">
        <v>12</v>
      </c>
      <c r="F487" s="63">
        <v>100</v>
      </c>
      <c r="G487" s="67">
        <v>1200</v>
      </c>
    </row>
    <row r="488" spans="1:7" ht="19" x14ac:dyDescent="0.25">
      <c r="A488" s="48" t="s">
        <v>452</v>
      </c>
      <c r="B488" s="45" t="s">
        <v>679</v>
      </c>
      <c r="C488" s="49" t="s">
        <v>405</v>
      </c>
      <c r="D488" s="46" t="s">
        <v>598</v>
      </c>
      <c r="E488" s="52">
        <v>2</v>
      </c>
      <c r="F488" s="63">
        <v>7500</v>
      </c>
      <c r="G488" s="67">
        <v>15000</v>
      </c>
    </row>
    <row r="489" spans="1:7" ht="19" x14ac:dyDescent="0.25">
      <c r="A489" s="48" t="s">
        <v>452</v>
      </c>
      <c r="B489" s="45" t="s">
        <v>438</v>
      </c>
      <c r="C489" s="49" t="s">
        <v>385</v>
      </c>
      <c r="D489" s="46" t="s">
        <v>58</v>
      </c>
      <c r="E489" s="52">
        <v>1</v>
      </c>
      <c r="F489" s="63">
        <v>4000</v>
      </c>
      <c r="G489" s="67">
        <v>4000</v>
      </c>
    </row>
    <row r="490" spans="1:7" ht="19" x14ac:dyDescent="0.25">
      <c r="A490" s="48">
        <v>43700</v>
      </c>
      <c r="B490" s="45" t="s">
        <v>310</v>
      </c>
      <c r="C490" s="49" t="s">
        <v>310</v>
      </c>
      <c r="D490" s="46" t="s">
        <v>398</v>
      </c>
      <c r="E490" s="52">
        <v>1</v>
      </c>
      <c r="F490" s="63">
        <v>4000</v>
      </c>
      <c r="G490" s="67">
        <v>4000</v>
      </c>
    </row>
    <row r="491" spans="1:7" ht="19" x14ac:dyDescent="0.25">
      <c r="A491" s="48">
        <v>43700</v>
      </c>
      <c r="B491" s="45" t="s">
        <v>42</v>
      </c>
      <c r="C491" s="49" t="s">
        <v>385</v>
      </c>
      <c r="D491" s="46" t="s">
        <v>42</v>
      </c>
      <c r="E491" s="52">
        <v>1</v>
      </c>
      <c r="F491" s="63">
        <v>36000</v>
      </c>
      <c r="G491" s="67">
        <v>36000</v>
      </c>
    </row>
    <row r="492" spans="1:7" ht="19" x14ac:dyDescent="0.25">
      <c r="A492" s="48">
        <v>43700</v>
      </c>
      <c r="B492" s="45" t="s">
        <v>454</v>
      </c>
      <c r="C492" s="49" t="s">
        <v>385</v>
      </c>
      <c r="D492" s="46" t="s">
        <v>55</v>
      </c>
      <c r="E492" s="52">
        <v>11</v>
      </c>
      <c r="F492" s="63">
        <v>80</v>
      </c>
      <c r="G492" s="67">
        <v>8800</v>
      </c>
    </row>
    <row r="493" spans="1:7" ht="19" x14ac:dyDescent="0.25">
      <c r="A493" s="48">
        <v>43700</v>
      </c>
      <c r="B493" s="45" t="s">
        <v>678</v>
      </c>
      <c r="C493" s="49" t="s">
        <v>385</v>
      </c>
      <c r="D493" s="46" t="s">
        <v>390</v>
      </c>
      <c r="E493" s="52">
        <v>16</v>
      </c>
      <c r="F493" s="63">
        <v>500</v>
      </c>
      <c r="G493" s="67">
        <v>8000</v>
      </c>
    </row>
    <row r="494" spans="1:7" ht="19" x14ac:dyDescent="0.25">
      <c r="A494" s="48">
        <v>43700</v>
      </c>
      <c r="B494" s="45" t="s">
        <v>676</v>
      </c>
      <c r="C494" s="49" t="s">
        <v>385</v>
      </c>
      <c r="D494" s="46" t="s">
        <v>599</v>
      </c>
      <c r="E494" s="52">
        <v>4</v>
      </c>
      <c r="F494" s="63">
        <v>5000</v>
      </c>
      <c r="G494" s="67">
        <v>20000</v>
      </c>
    </row>
    <row r="495" spans="1:7" ht="19" x14ac:dyDescent="0.25">
      <c r="A495" s="48">
        <v>43700</v>
      </c>
      <c r="B495" s="45" t="s">
        <v>677</v>
      </c>
      <c r="C495" s="49" t="s">
        <v>385</v>
      </c>
      <c r="D495" s="46" t="s">
        <v>397</v>
      </c>
      <c r="E495" s="52">
        <v>4</v>
      </c>
      <c r="F495" s="63">
        <v>3000</v>
      </c>
      <c r="G495" s="67">
        <v>12000</v>
      </c>
    </row>
    <row r="496" spans="1:7" ht="19" x14ac:dyDescent="0.25">
      <c r="A496" s="48">
        <v>43700</v>
      </c>
      <c r="B496" s="45" t="s">
        <v>675</v>
      </c>
      <c r="C496" s="49" t="s">
        <v>385</v>
      </c>
      <c r="D496" s="46" t="s">
        <v>600</v>
      </c>
      <c r="E496" s="52">
        <v>3</v>
      </c>
      <c r="F496" s="63">
        <v>4000</v>
      </c>
      <c r="G496" s="67">
        <v>12000</v>
      </c>
    </row>
    <row r="497" spans="1:7" ht="19" x14ac:dyDescent="0.25">
      <c r="A497" s="48">
        <v>43700</v>
      </c>
      <c r="B497" s="45" t="s">
        <v>648</v>
      </c>
      <c r="C497" s="49" t="s">
        <v>385</v>
      </c>
      <c r="D497" s="46" t="s">
        <v>514</v>
      </c>
      <c r="E497" s="52">
        <v>620</v>
      </c>
      <c r="F497" s="63">
        <v>80</v>
      </c>
      <c r="G497" s="67">
        <v>49600</v>
      </c>
    </row>
    <row r="498" spans="1:7" ht="19" x14ac:dyDescent="0.25">
      <c r="A498" s="48" t="s">
        <v>460</v>
      </c>
      <c r="B498" s="45" t="s">
        <v>655</v>
      </c>
      <c r="C498" s="49" t="s">
        <v>513</v>
      </c>
      <c r="D498" s="46" t="s">
        <v>561</v>
      </c>
      <c r="E498" s="52">
        <v>4</v>
      </c>
      <c r="F498" s="63">
        <v>1000</v>
      </c>
      <c r="G498" s="67">
        <v>40000</v>
      </c>
    </row>
    <row r="499" spans="1:7" ht="19" x14ac:dyDescent="0.25">
      <c r="A499" s="48">
        <v>43701</v>
      </c>
      <c r="B499" s="45" t="s">
        <v>42</v>
      </c>
      <c r="C499" s="49" t="s">
        <v>385</v>
      </c>
      <c r="D499" s="46" t="s">
        <v>42</v>
      </c>
      <c r="E499" s="52">
        <v>1</v>
      </c>
      <c r="F499" s="63">
        <v>36000</v>
      </c>
      <c r="G499" s="67">
        <v>36000</v>
      </c>
    </row>
    <row r="500" spans="1:7" ht="19" x14ac:dyDescent="0.25">
      <c r="A500" s="48">
        <v>43701</v>
      </c>
      <c r="B500" s="45" t="s">
        <v>635</v>
      </c>
      <c r="C500" s="49" t="s">
        <v>385</v>
      </c>
      <c r="D500" s="46" t="s">
        <v>55</v>
      </c>
      <c r="E500" s="52">
        <v>30</v>
      </c>
      <c r="F500" s="63">
        <v>800</v>
      </c>
      <c r="G500" s="67">
        <v>24000</v>
      </c>
    </row>
    <row r="501" spans="1:7" ht="19" x14ac:dyDescent="0.25">
      <c r="A501" s="48">
        <v>43701</v>
      </c>
      <c r="B501" s="45" t="s">
        <v>638</v>
      </c>
      <c r="C501" s="49" t="s">
        <v>385</v>
      </c>
      <c r="D501" s="46" t="s">
        <v>397</v>
      </c>
      <c r="E501" s="52">
        <v>4</v>
      </c>
      <c r="F501" s="63">
        <v>3000</v>
      </c>
      <c r="G501" s="67">
        <v>12000</v>
      </c>
    </row>
    <row r="502" spans="1:7" ht="19" x14ac:dyDescent="0.25">
      <c r="A502" s="48">
        <v>43701</v>
      </c>
      <c r="B502" s="45" t="s">
        <v>676</v>
      </c>
      <c r="C502" s="49" t="s">
        <v>385</v>
      </c>
      <c r="D502" s="46" t="s">
        <v>599</v>
      </c>
      <c r="E502" s="52">
        <v>4</v>
      </c>
      <c r="F502" s="63">
        <v>3000</v>
      </c>
      <c r="G502" s="67">
        <v>12000</v>
      </c>
    </row>
    <row r="503" spans="1:7" ht="19" x14ac:dyDescent="0.25">
      <c r="A503" s="48">
        <v>43701</v>
      </c>
      <c r="B503" s="45" t="s">
        <v>675</v>
      </c>
      <c r="C503" s="49" t="s">
        <v>385</v>
      </c>
      <c r="D503" s="46" t="s">
        <v>600</v>
      </c>
      <c r="E503" s="52">
        <v>3</v>
      </c>
      <c r="F503" s="63">
        <v>4000</v>
      </c>
      <c r="G503" s="67">
        <v>12000</v>
      </c>
    </row>
    <row r="504" spans="1:7" ht="19" x14ac:dyDescent="0.25">
      <c r="A504" s="48">
        <v>43701</v>
      </c>
      <c r="B504" s="45" t="s">
        <v>648</v>
      </c>
      <c r="C504" s="49" t="s">
        <v>385</v>
      </c>
      <c r="D504" s="46" t="s">
        <v>514</v>
      </c>
      <c r="E504" s="52">
        <v>580</v>
      </c>
      <c r="F504" s="63">
        <v>80</v>
      </c>
      <c r="G504" s="67">
        <v>46400</v>
      </c>
    </row>
    <row r="505" spans="1:7" ht="19" x14ac:dyDescent="0.25">
      <c r="A505" s="48">
        <v>43701</v>
      </c>
      <c r="B505" s="45" t="s">
        <v>310</v>
      </c>
      <c r="C505" s="49" t="s">
        <v>310</v>
      </c>
      <c r="D505" s="46" t="s">
        <v>398</v>
      </c>
      <c r="E505" s="52">
        <v>1</v>
      </c>
      <c r="F505" s="63">
        <v>4000</v>
      </c>
      <c r="G505" s="67">
        <v>4000</v>
      </c>
    </row>
    <row r="506" spans="1:7" ht="19" x14ac:dyDescent="0.25">
      <c r="A506" s="48">
        <v>43701</v>
      </c>
      <c r="B506" s="45" t="s">
        <v>438</v>
      </c>
      <c r="C506" s="49" t="s">
        <v>385</v>
      </c>
      <c r="D506" s="46" t="s">
        <v>58</v>
      </c>
      <c r="E506" s="52">
        <v>1</v>
      </c>
      <c r="F506" s="63">
        <v>4000</v>
      </c>
      <c r="G506" s="67">
        <v>4000</v>
      </c>
    </row>
    <row r="507" spans="1:7" ht="19" x14ac:dyDescent="0.25">
      <c r="A507" s="48">
        <v>43701</v>
      </c>
      <c r="B507" s="45" t="s">
        <v>642</v>
      </c>
      <c r="C507" s="49" t="s">
        <v>513</v>
      </c>
      <c r="D507" s="46" t="s">
        <v>394</v>
      </c>
      <c r="E507" s="52">
        <v>8</v>
      </c>
      <c r="F507" s="63">
        <v>300</v>
      </c>
      <c r="G507" s="67">
        <v>2400</v>
      </c>
    </row>
    <row r="508" spans="1:7" ht="19" x14ac:dyDescent="0.25">
      <c r="A508" s="48">
        <v>43701</v>
      </c>
      <c r="B508" s="45" t="s">
        <v>320</v>
      </c>
      <c r="C508" s="49" t="s">
        <v>43</v>
      </c>
      <c r="D508" s="46" t="s">
        <v>393</v>
      </c>
      <c r="E508" s="52">
        <v>1</v>
      </c>
      <c r="F508" s="63">
        <v>7000</v>
      </c>
      <c r="G508" s="67">
        <v>7000</v>
      </c>
    </row>
    <row r="509" spans="1:7" ht="19" x14ac:dyDescent="0.25">
      <c r="A509" s="48">
        <v>43701</v>
      </c>
      <c r="B509" s="45" t="s">
        <v>271</v>
      </c>
      <c r="C509" s="49" t="s">
        <v>43</v>
      </c>
      <c r="D509" s="46" t="s">
        <v>562</v>
      </c>
      <c r="E509" s="52">
        <v>1</v>
      </c>
      <c r="F509" s="63">
        <v>2000</v>
      </c>
      <c r="G509" s="67">
        <v>2000</v>
      </c>
    </row>
    <row r="510" spans="1:7" ht="19" x14ac:dyDescent="0.25">
      <c r="A510" s="48">
        <v>43701</v>
      </c>
      <c r="B510" s="45" t="s">
        <v>276</v>
      </c>
      <c r="C510" s="49" t="s">
        <v>238</v>
      </c>
      <c r="D510" s="46" t="s">
        <v>382</v>
      </c>
      <c r="E510" s="52">
        <v>1</v>
      </c>
      <c r="F510" s="63">
        <v>2000</v>
      </c>
      <c r="G510" s="67">
        <v>2000</v>
      </c>
    </row>
    <row r="511" spans="1:7" ht="19" x14ac:dyDescent="0.25">
      <c r="A511" s="48" t="s">
        <v>468</v>
      </c>
      <c r="B511" s="45" t="s">
        <v>469</v>
      </c>
      <c r="C511" s="49" t="s">
        <v>405</v>
      </c>
      <c r="D511" s="46" t="s">
        <v>596</v>
      </c>
      <c r="E511" s="52">
        <v>1</v>
      </c>
      <c r="F511" s="63">
        <v>150000</v>
      </c>
      <c r="G511" s="67">
        <v>150000</v>
      </c>
    </row>
    <row r="512" spans="1:7" ht="19" x14ac:dyDescent="0.25">
      <c r="A512" s="48">
        <v>43702</v>
      </c>
      <c r="B512" s="45" t="s">
        <v>470</v>
      </c>
      <c r="C512" s="49" t="s">
        <v>405</v>
      </c>
      <c r="D512" s="46" t="s">
        <v>601</v>
      </c>
      <c r="E512" s="52">
        <v>1</v>
      </c>
      <c r="F512" s="63">
        <v>80000</v>
      </c>
      <c r="G512" s="67">
        <v>80000</v>
      </c>
    </row>
    <row r="513" spans="1:7" ht="19" x14ac:dyDescent="0.25">
      <c r="A513" s="48">
        <v>43702</v>
      </c>
      <c r="B513" s="45" t="s">
        <v>674</v>
      </c>
      <c r="C513" s="49" t="s">
        <v>405</v>
      </c>
      <c r="D513" s="46" t="s">
        <v>602</v>
      </c>
      <c r="E513" s="52">
        <v>3</v>
      </c>
      <c r="F513" s="63">
        <v>2000</v>
      </c>
      <c r="G513" s="67">
        <v>6000</v>
      </c>
    </row>
    <row r="514" spans="1:7" ht="19" x14ac:dyDescent="0.25">
      <c r="A514" s="48" t="s">
        <v>468</v>
      </c>
      <c r="B514" s="45" t="s">
        <v>196</v>
      </c>
      <c r="C514" s="49" t="s">
        <v>513</v>
      </c>
      <c r="D514" s="46" t="s">
        <v>527</v>
      </c>
      <c r="E514" s="52">
        <v>2</v>
      </c>
      <c r="F514" s="63">
        <v>10000</v>
      </c>
      <c r="G514" s="67">
        <v>20000</v>
      </c>
    </row>
    <row r="515" spans="1:7" ht="19" x14ac:dyDescent="0.25">
      <c r="A515" s="48">
        <v>43702</v>
      </c>
      <c r="B515" s="45" t="s">
        <v>42</v>
      </c>
      <c r="C515" s="49" t="s">
        <v>368</v>
      </c>
      <c r="D515" s="46" t="s">
        <v>42</v>
      </c>
      <c r="E515" s="52">
        <v>1</v>
      </c>
      <c r="F515" s="63">
        <v>12000</v>
      </c>
      <c r="G515" s="67">
        <v>12000</v>
      </c>
    </row>
    <row r="516" spans="1:7" ht="19" x14ac:dyDescent="0.25">
      <c r="A516" s="48" t="s">
        <v>473</v>
      </c>
      <c r="B516" s="45" t="s">
        <v>474</v>
      </c>
      <c r="C516" s="49" t="s">
        <v>385</v>
      </c>
      <c r="D516" s="46" t="s">
        <v>603</v>
      </c>
      <c r="E516" s="52">
        <v>1</v>
      </c>
      <c r="F516" s="63">
        <v>2000</v>
      </c>
      <c r="G516" s="67">
        <v>2000</v>
      </c>
    </row>
    <row r="517" spans="1:7" ht="19" x14ac:dyDescent="0.25">
      <c r="A517" s="48">
        <v>43703</v>
      </c>
      <c r="B517" s="45" t="s">
        <v>42</v>
      </c>
      <c r="C517" s="49" t="s">
        <v>385</v>
      </c>
      <c r="D517" s="46" t="s">
        <v>42</v>
      </c>
      <c r="E517" s="52">
        <v>1</v>
      </c>
      <c r="F517" s="63">
        <v>36000</v>
      </c>
      <c r="G517" s="67">
        <v>36000</v>
      </c>
    </row>
    <row r="518" spans="1:7" ht="19" x14ac:dyDescent="0.25">
      <c r="A518" s="48">
        <v>43703</v>
      </c>
      <c r="B518" s="45" t="s">
        <v>635</v>
      </c>
      <c r="C518" s="49" t="s">
        <v>385</v>
      </c>
      <c r="D518" s="46" t="s">
        <v>55</v>
      </c>
      <c r="E518" s="52">
        <v>30</v>
      </c>
      <c r="F518" s="63">
        <v>800</v>
      </c>
      <c r="G518" s="67">
        <v>24000</v>
      </c>
    </row>
    <row r="519" spans="1:7" ht="19" x14ac:dyDescent="0.25">
      <c r="A519" s="48">
        <v>43703</v>
      </c>
      <c r="B519" s="45" t="s">
        <v>310</v>
      </c>
      <c r="C519" s="49" t="s">
        <v>310</v>
      </c>
      <c r="D519" s="46" t="s">
        <v>398</v>
      </c>
      <c r="E519" s="52">
        <v>1</v>
      </c>
      <c r="F519" s="63">
        <v>4000</v>
      </c>
      <c r="G519" s="67">
        <v>4000</v>
      </c>
    </row>
    <row r="520" spans="1:7" ht="19" x14ac:dyDescent="0.25">
      <c r="A520" s="48">
        <v>43703</v>
      </c>
      <c r="B520" s="45" t="s">
        <v>643</v>
      </c>
      <c r="C520" s="49" t="s">
        <v>385</v>
      </c>
      <c r="D520" s="46" t="s">
        <v>58</v>
      </c>
      <c r="E520" s="52">
        <v>3</v>
      </c>
      <c r="F520" s="63">
        <v>4000</v>
      </c>
      <c r="G520" s="67">
        <v>12000</v>
      </c>
    </row>
    <row r="521" spans="1:7" ht="19" x14ac:dyDescent="0.25">
      <c r="A521" s="48">
        <v>43703</v>
      </c>
      <c r="B521" s="45" t="s">
        <v>648</v>
      </c>
      <c r="C521" s="49" t="s">
        <v>385</v>
      </c>
      <c r="D521" s="46" t="s">
        <v>514</v>
      </c>
      <c r="E521" s="52">
        <v>300</v>
      </c>
      <c r="F521" s="63">
        <v>80</v>
      </c>
      <c r="G521" s="67">
        <v>24000</v>
      </c>
    </row>
    <row r="522" spans="1:7" ht="19" x14ac:dyDescent="0.25">
      <c r="A522" s="48">
        <v>43703</v>
      </c>
      <c r="B522" s="45" t="s">
        <v>655</v>
      </c>
      <c r="C522" s="49" t="s">
        <v>513</v>
      </c>
      <c r="D522" s="46" t="s">
        <v>561</v>
      </c>
      <c r="E522" s="52">
        <v>5</v>
      </c>
      <c r="F522" s="63">
        <v>10000</v>
      </c>
      <c r="G522" s="67">
        <v>50000</v>
      </c>
    </row>
    <row r="523" spans="1:7" ht="19" x14ac:dyDescent="0.25">
      <c r="A523" s="48">
        <v>43703</v>
      </c>
      <c r="B523" s="45" t="s">
        <v>638</v>
      </c>
      <c r="C523" s="49" t="s">
        <v>385</v>
      </c>
      <c r="D523" s="46" t="s">
        <v>397</v>
      </c>
      <c r="E523" s="52">
        <v>2</v>
      </c>
      <c r="F523" s="63">
        <v>3000</v>
      </c>
      <c r="G523" s="67">
        <v>6000</v>
      </c>
    </row>
    <row r="524" spans="1:7" ht="19" x14ac:dyDescent="0.25">
      <c r="A524" s="48">
        <v>43703</v>
      </c>
      <c r="B524" s="45" t="s">
        <v>629</v>
      </c>
      <c r="C524" s="49" t="s">
        <v>385</v>
      </c>
      <c r="D524" s="46" t="s">
        <v>604</v>
      </c>
      <c r="E524" s="52">
        <v>4</v>
      </c>
      <c r="F524" s="63">
        <v>4000</v>
      </c>
      <c r="G524" s="67">
        <v>16000</v>
      </c>
    </row>
    <row r="525" spans="1:7" ht="19" x14ac:dyDescent="0.25">
      <c r="A525" s="48" t="s">
        <v>473</v>
      </c>
      <c r="B525" s="45" t="s">
        <v>673</v>
      </c>
      <c r="C525" s="49" t="s">
        <v>370</v>
      </c>
      <c r="D525" s="46" t="s">
        <v>260</v>
      </c>
      <c r="E525" s="52">
        <v>1</v>
      </c>
      <c r="F525" s="63">
        <v>150000</v>
      </c>
      <c r="G525" s="67">
        <v>150000</v>
      </c>
    </row>
    <row r="526" spans="1:7" ht="19" x14ac:dyDescent="0.25">
      <c r="A526" s="48">
        <v>43703</v>
      </c>
      <c r="B526" s="45" t="s">
        <v>672</v>
      </c>
      <c r="C526" s="49" t="s">
        <v>370</v>
      </c>
      <c r="D526" s="46" t="s">
        <v>518</v>
      </c>
      <c r="E526" s="52">
        <v>1</v>
      </c>
      <c r="F526" s="63">
        <v>100000</v>
      </c>
      <c r="G526" s="67">
        <v>100000</v>
      </c>
    </row>
    <row r="527" spans="1:7" ht="19" x14ac:dyDescent="0.25">
      <c r="A527" s="48">
        <v>43703</v>
      </c>
      <c r="B527" s="45" t="s">
        <v>671</v>
      </c>
      <c r="C527" s="49" t="s">
        <v>370</v>
      </c>
      <c r="D527" s="46" t="s">
        <v>47</v>
      </c>
      <c r="E527" s="52">
        <v>1</v>
      </c>
      <c r="F527" s="63">
        <v>100000</v>
      </c>
      <c r="G527" s="67">
        <v>100000</v>
      </c>
    </row>
    <row r="528" spans="1:7" ht="19" x14ac:dyDescent="0.25">
      <c r="A528" s="48">
        <v>43703</v>
      </c>
      <c r="B528" s="45" t="s">
        <v>670</v>
      </c>
      <c r="C528" s="49" t="s">
        <v>370</v>
      </c>
      <c r="D528" s="46" t="s">
        <v>22</v>
      </c>
      <c r="E528" s="52">
        <v>1</v>
      </c>
      <c r="F528" s="63">
        <v>100000</v>
      </c>
      <c r="G528" s="67">
        <v>100000</v>
      </c>
    </row>
    <row r="529" spans="1:7" ht="19" x14ac:dyDescent="0.25">
      <c r="A529" s="48">
        <v>43703</v>
      </c>
      <c r="B529" s="45" t="s">
        <v>669</v>
      </c>
      <c r="C529" s="49" t="s">
        <v>370</v>
      </c>
      <c r="D529" s="46" t="s">
        <v>519</v>
      </c>
      <c r="E529" s="52">
        <v>1</v>
      </c>
      <c r="F529" s="63">
        <v>50000</v>
      </c>
      <c r="G529" s="67">
        <v>50000</v>
      </c>
    </row>
    <row r="530" spans="1:7" ht="19" x14ac:dyDescent="0.25">
      <c r="A530" s="48">
        <v>43703</v>
      </c>
      <c r="B530" s="45" t="s">
        <v>668</v>
      </c>
      <c r="C530" s="49" t="s">
        <v>370</v>
      </c>
      <c r="D530" s="46" t="s">
        <v>520</v>
      </c>
      <c r="E530" s="52">
        <v>1</v>
      </c>
      <c r="F530" s="63">
        <v>70000</v>
      </c>
      <c r="G530" s="67">
        <v>70000</v>
      </c>
    </row>
    <row r="531" spans="1:7" ht="19" x14ac:dyDescent="0.25">
      <c r="A531" s="48">
        <v>43703</v>
      </c>
      <c r="B531" s="45" t="s">
        <v>667</v>
      </c>
      <c r="C531" s="49" t="s">
        <v>370</v>
      </c>
      <c r="D531" s="46" t="s">
        <v>521</v>
      </c>
      <c r="E531" s="52">
        <v>1</v>
      </c>
      <c r="F531" s="63">
        <v>50000</v>
      </c>
      <c r="G531" s="67">
        <v>50000</v>
      </c>
    </row>
    <row r="532" spans="1:7" ht="19" x14ac:dyDescent="0.25">
      <c r="A532" s="48">
        <v>43703</v>
      </c>
      <c r="B532" s="45" t="s">
        <v>666</v>
      </c>
      <c r="C532" s="49" t="s">
        <v>370</v>
      </c>
      <c r="D532" s="46" t="s">
        <v>371</v>
      </c>
      <c r="E532" s="52">
        <v>1</v>
      </c>
      <c r="F532" s="63">
        <v>50000</v>
      </c>
      <c r="G532" s="67">
        <v>50000</v>
      </c>
    </row>
    <row r="533" spans="1:7" ht="19" x14ac:dyDescent="0.25">
      <c r="A533" s="48">
        <v>43703</v>
      </c>
      <c r="B533" s="45" t="s">
        <v>665</v>
      </c>
      <c r="C533" s="49" t="s">
        <v>370</v>
      </c>
      <c r="D533" s="46" t="s">
        <v>522</v>
      </c>
      <c r="E533" s="52">
        <v>1</v>
      </c>
      <c r="F533" s="63">
        <v>80000</v>
      </c>
      <c r="G533" s="67">
        <v>80000</v>
      </c>
    </row>
    <row r="534" spans="1:7" ht="19" x14ac:dyDescent="0.25">
      <c r="A534" s="48">
        <v>43703</v>
      </c>
      <c r="B534" s="45" t="s">
        <v>664</v>
      </c>
      <c r="C534" s="49" t="s">
        <v>370</v>
      </c>
      <c r="D534" s="46" t="s">
        <v>380</v>
      </c>
      <c r="E534" s="52">
        <v>1</v>
      </c>
      <c r="F534" s="63">
        <v>150000</v>
      </c>
      <c r="G534" s="67">
        <v>150000</v>
      </c>
    </row>
    <row r="535" spans="1:7" ht="19" x14ac:dyDescent="0.25">
      <c r="A535" s="48">
        <v>43703</v>
      </c>
      <c r="B535" s="45" t="s">
        <v>191</v>
      </c>
      <c r="C535" s="49" t="s">
        <v>370</v>
      </c>
      <c r="D535" s="46" t="s">
        <v>523</v>
      </c>
      <c r="E535" s="52">
        <v>1</v>
      </c>
      <c r="F535" s="63">
        <v>50000</v>
      </c>
      <c r="G535" s="67">
        <v>50000</v>
      </c>
    </row>
    <row r="536" spans="1:7" ht="19" x14ac:dyDescent="0.25">
      <c r="A536" s="48">
        <v>43703</v>
      </c>
      <c r="B536" s="45" t="s">
        <v>192</v>
      </c>
      <c r="C536" s="49" t="s">
        <v>370</v>
      </c>
      <c r="D536" s="46" t="s">
        <v>524</v>
      </c>
      <c r="E536" s="52">
        <v>1</v>
      </c>
      <c r="F536" s="63">
        <v>50000</v>
      </c>
      <c r="G536" s="67">
        <v>50000</v>
      </c>
    </row>
    <row r="537" spans="1:7" ht="19" x14ac:dyDescent="0.25">
      <c r="A537" s="52" t="s">
        <v>473</v>
      </c>
      <c r="B537" s="45" t="s">
        <v>327</v>
      </c>
      <c r="C537" s="49" t="s">
        <v>43</v>
      </c>
      <c r="D537" s="46" t="s">
        <v>372</v>
      </c>
      <c r="E537" s="52">
        <v>1</v>
      </c>
      <c r="F537" s="63">
        <v>8000</v>
      </c>
      <c r="G537" s="67">
        <v>8000</v>
      </c>
    </row>
    <row r="538" spans="1:7" ht="19" x14ac:dyDescent="0.25">
      <c r="A538" s="48">
        <v>43703</v>
      </c>
      <c r="B538" s="45" t="s">
        <v>663</v>
      </c>
      <c r="C538" s="49" t="s">
        <v>383</v>
      </c>
      <c r="D538" s="46" t="s">
        <v>351</v>
      </c>
      <c r="E538" s="52">
        <v>1</v>
      </c>
      <c r="F538" s="63">
        <v>80000</v>
      </c>
      <c r="G538" s="67">
        <v>80000</v>
      </c>
    </row>
    <row r="539" spans="1:7" ht="19" x14ac:dyDescent="0.25">
      <c r="A539" s="48">
        <v>43703</v>
      </c>
      <c r="B539" s="45" t="s">
        <v>481</v>
      </c>
      <c r="C539" s="49" t="s">
        <v>370</v>
      </c>
      <c r="D539" s="46" t="s">
        <v>371</v>
      </c>
      <c r="E539" s="52">
        <v>1</v>
      </c>
      <c r="F539" s="63">
        <v>2000</v>
      </c>
      <c r="G539" s="67">
        <v>2000</v>
      </c>
    </row>
    <row r="540" spans="1:7" ht="19" x14ac:dyDescent="0.25">
      <c r="A540" s="48">
        <v>43703</v>
      </c>
      <c r="B540" s="45" t="s">
        <v>589</v>
      </c>
      <c r="C540" s="49" t="s">
        <v>368</v>
      </c>
      <c r="D540" s="46" t="s">
        <v>605</v>
      </c>
      <c r="E540" s="52">
        <v>1</v>
      </c>
      <c r="F540" s="63">
        <v>55000</v>
      </c>
      <c r="G540" s="67">
        <v>55000</v>
      </c>
    </row>
    <row r="541" spans="1:7" ht="19" x14ac:dyDescent="0.25">
      <c r="A541" s="52" t="s">
        <v>483</v>
      </c>
      <c r="B541" s="45" t="s">
        <v>635</v>
      </c>
      <c r="C541" s="49" t="s">
        <v>385</v>
      </c>
      <c r="D541" s="46" t="s">
        <v>55</v>
      </c>
      <c r="E541" s="52">
        <v>40</v>
      </c>
      <c r="F541" s="63">
        <v>800</v>
      </c>
      <c r="G541" s="67">
        <v>32000</v>
      </c>
    </row>
    <row r="542" spans="1:7" ht="19" x14ac:dyDescent="0.25">
      <c r="A542" s="48">
        <v>43704</v>
      </c>
      <c r="B542" s="45" t="s">
        <v>643</v>
      </c>
      <c r="C542" s="49" t="s">
        <v>385</v>
      </c>
      <c r="D542" s="46" t="s">
        <v>58</v>
      </c>
      <c r="E542" s="52">
        <v>4</v>
      </c>
      <c r="F542" s="63">
        <v>4500</v>
      </c>
      <c r="G542" s="67">
        <v>18000</v>
      </c>
    </row>
    <row r="543" spans="1:7" ht="19" x14ac:dyDescent="0.25">
      <c r="A543" s="48">
        <v>43704</v>
      </c>
      <c r="B543" s="45" t="s">
        <v>42</v>
      </c>
      <c r="C543" s="49" t="s">
        <v>385</v>
      </c>
      <c r="D543" s="46" t="s">
        <v>42</v>
      </c>
      <c r="E543" s="52">
        <v>1</v>
      </c>
      <c r="F543" s="63">
        <v>42000</v>
      </c>
      <c r="G543" s="67">
        <v>42000</v>
      </c>
    </row>
    <row r="544" spans="1:7" ht="19" x14ac:dyDescent="0.25">
      <c r="A544" s="48">
        <v>43704</v>
      </c>
      <c r="B544" s="45" t="s">
        <v>648</v>
      </c>
      <c r="C544" s="49" t="s">
        <v>385</v>
      </c>
      <c r="D544" s="46" t="s">
        <v>514</v>
      </c>
      <c r="E544" s="52">
        <v>258</v>
      </c>
      <c r="F544" s="63">
        <v>80</v>
      </c>
      <c r="G544" s="67">
        <v>20640</v>
      </c>
    </row>
    <row r="545" spans="1:7" ht="19" x14ac:dyDescent="0.25">
      <c r="A545" s="48">
        <v>43704</v>
      </c>
      <c r="B545" s="45" t="s">
        <v>197</v>
      </c>
      <c r="C545" s="49" t="s">
        <v>385</v>
      </c>
      <c r="D545" s="46" t="s">
        <v>397</v>
      </c>
      <c r="E545" s="52">
        <v>2</v>
      </c>
      <c r="F545" s="63">
        <v>3000</v>
      </c>
      <c r="G545" s="67">
        <v>6000</v>
      </c>
    </row>
    <row r="546" spans="1:7" ht="19" x14ac:dyDescent="0.25">
      <c r="A546" s="48">
        <v>43704</v>
      </c>
      <c r="B546" s="45" t="s">
        <v>310</v>
      </c>
      <c r="C546" s="49" t="s">
        <v>310</v>
      </c>
      <c r="D546" s="46" t="s">
        <v>398</v>
      </c>
      <c r="E546" s="52">
        <v>2</v>
      </c>
      <c r="F546" s="63">
        <v>4000</v>
      </c>
      <c r="G546" s="67">
        <v>8000</v>
      </c>
    </row>
    <row r="547" spans="1:7" ht="19" x14ac:dyDescent="0.25">
      <c r="A547" s="48">
        <v>43704</v>
      </c>
      <c r="B547" s="45" t="s">
        <v>662</v>
      </c>
      <c r="C547" s="49" t="s">
        <v>405</v>
      </c>
      <c r="D547" s="46" t="s">
        <v>392</v>
      </c>
      <c r="E547" s="52">
        <v>45</v>
      </c>
      <c r="F547" s="63">
        <v>800</v>
      </c>
      <c r="G547" s="67">
        <v>36000</v>
      </c>
    </row>
    <row r="548" spans="1:7" ht="19" x14ac:dyDescent="0.25">
      <c r="A548" s="48">
        <v>43704</v>
      </c>
      <c r="B548" s="45" t="s">
        <v>661</v>
      </c>
      <c r="C548" s="49" t="s">
        <v>513</v>
      </c>
      <c r="D548" s="46" t="s">
        <v>394</v>
      </c>
      <c r="E548" s="52">
        <v>4</v>
      </c>
      <c r="F548" s="63">
        <v>300</v>
      </c>
      <c r="G548" s="67">
        <v>1200</v>
      </c>
    </row>
    <row r="549" spans="1:7" ht="19" x14ac:dyDescent="0.25">
      <c r="A549" s="48">
        <v>43704</v>
      </c>
      <c r="B549" s="45" t="s">
        <v>9</v>
      </c>
      <c r="C549" s="49" t="s">
        <v>368</v>
      </c>
      <c r="D549" s="46" t="s">
        <v>51</v>
      </c>
      <c r="E549" s="52">
        <v>15</v>
      </c>
      <c r="F549" s="63">
        <v>100</v>
      </c>
      <c r="G549" s="67">
        <v>1500</v>
      </c>
    </row>
    <row r="550" spans="1:7" ht="19" x14ac:dyDescent="0.25">
      <c r="A550" s="48">
        <v>43704</v>
      </c>
      <c r="B550" s="45" t="s">
        <v>490</v>
      </c>
      <c r="C550" s="49" t="s">
        <v>43</v>
      </c>
      <c r="D550" s="46" t="s">
        <v>606</v>
      </c>
      <c r="E550" s="52">
        <v>1</v>
      </c>
      <c r="F550" s="63">
        <v>7000</v>
      </c>
      <c r="G550" s="67">
        <v>7000</v>
      </c>
    </row>
    <row r="551" spans="1:7" ht="19" x14ac:dyDescent="0.25">
      <c r="A551" s="48">
        <v>43704</v>
      </c>
      <c r="B551" s="45" t="s">
        <v>491</v>
      </c>
      <c r="C551" s="49" t="s">
        <v>43</v>
      </c>
      <c r="D551" s="46" t="s">
        <v>607</v>
      </c>
      <c r="E551" s="52">
        <v>1</v>
      </c>
      <c r="F551" s="63">
        <v>7000</v>
      </c>
      <c r="G551" s="67">
        <v>7000</v>
      </c>
    </row>
    <row r="552" spans="1:7" ht="19" x14ac:dyDescent="0.25">
      <c r="A552" s="48">
        <v>43704</v>
      </c>
      <c r="B552" s="45" t="s">
        <v>492</v>
      </c>
      <c r="C552" s="49" t="s">
        <v>294</v>
      </c>
      <c r="D552" s="46" t="s">
        <v>247</v>
      </c>
      <c r="E552" s="52">
        <v>1</v>
      </c>
      <c r="F552" s="63">
        <v>1000</v>
      </c>
      <c r="G552" s="67">
        <v>1000</v>
      </c>
    </row>
    <row r="553" spans="1:7" ht="19" x14ac:dyDescent="0.25">
      <c r="A553" s="52" t="s">
        <v>483</v>
      </c>
      <c r="B553" s="45" t="s">
        <v>202</v>
      </c>
      <c r="C553" s="49" t="s">
        <v>540</v>
      </c>
      <c r="D553" s="46" t="s">
        <v>540</v>
      </c>
      <c r="E553" s="52">
        <v>1</v>
      </c>
      <c r="F553" s="63">
        <v>200000</v>
      </c>
      <c r="G553" s="67">
        <v>200000</v>
      </c>
    </row>
    <row r="554" spans="1:7" ht="19" x14ac:dyDescent="0.25">
      <c r="A554" s="52" t="s">
        <v>493</v>
      </c>
      <c r="B554" s="45" t="s">
        <v>643</v>
      </c>
      <c r="C554" s="49" t="s">
        <v>385</v>
      </c>
      <c r="D554" s="46" t="s">
        <v>58</v>
      </c>
      <c r="E554" s="52">
        <v>3</v>
      </c>
      <c r="F554" s="63">
        <v>4000</v>
      </c>
      <c r="G554" s="67">
        <v>12000</v>
      </c>
    </row>
    <row r="555" spans="1:7" ht="19" x14ac:dyDescent="0.25">
      <c r="A555" s="48">
        <v>43705</v>
      </c>
      <c r="B555" s="45" t="s">
        <v>638</v>
      </c>
      <c r="C555" s="49" t="s">
        <v>385</v>
      </c>
      <c r="D555" s="46" t="s">
        <v>397</v>
      </c>
      <c r="E555" s="52">
        <v>3</v>
      </c>
      <c r="F555" s="63">
        <v>3000</v>
      </c>
      <c r="G555" s="67">
        <v>9000</v>
      </c>
    </row>
    <row r="556" spans="1:7" ht="19" x14ac:dyDescent="0.25">
      <c r="A556" s="48">
        <v>43705</v>
      </c>
      <c r="B556" s="45" t="s">
        <v>635</v>
      </c>
      <c r="C556" s="49" t="s">
        <v>385</v>
      </c>
      <c r="D556" s="46" t="s">
        <v>55</v>
      </c>
      <c r="E556" s="52">
        <v>32</v>
      </c>
      <c r="F556" s="63">
        <v>800</v>
      </c>
      <c r="G556" s="67">
        <v>25600</v>
      </c>
    </row>
    <row r="557" spans="1:7" ht="19" x14ac:dyDescent="0.25">
      <c r="A557" s="48">
        <v>43705</v>
      </c>
      <c r="B557" s="45" t="s">
        <v>42</v>
      </c>
      <c r="C557" s="49" t="s">
        <v>385</v>
      </c>
      <c r="D557" s="46" t="s">
        <v>42</v>
      </c>
      <c r="E557" s="52">
        <v>1</v>
      </c>
      <c r="F557" s="63">
        <v>40000</v>
      </c>
      <c r="G557" s="67">
        <v>40000</v>
      </c>
    </row>
    <row r="558" spans="1:7" ht="19" x14ac:dyDescent="0.25">
      <c r="A558" s="48">
        <v>43705</v>
      </c>
      <c r="B558" s="45" t="s">
        <v>638</v>
      </c>
      <c r="C558" s="49" t="s">
        <v>385</v>
      </c>
      <c r="D558" s="46" t="s">
        <v>397</v>
      </c>
      <c r="E558" s="52">
        <v>3</v>
      </c>
      <c r="F558" s="63">
        <v>3000</v>
      </c>
      <c r="G558" s="67">
        <v>9000</v>
      </c>
    </row>
    <row r="559" spans="1:7" ht="19" x14ac:dyDescent="0.25">
      <c r="A559" s="48">
        <v>43705</v>
      </c>
      <c r="B559" s="45" t="s">
        <v>497</v>
      </c>
      <c r="C559" s="49" t="s">
        <v>385</v>
      </c>
      <c r="D559" s="46" t="s">
        <v>604</v>
      </c>
      <c r="E559" s="52">
        <v>1</v>
      </c>
      <c r="F559" s="63">
        <v>8000</v>
      </c>
      <c r="G559" s="67">
        <v>8000</v>
      </c>
    </row>
    <row r="560" spans="1:7" ht="19" x14ac:dyDescent="0.25">
      <c r="A560" s="48">
        <v>43705</v>
      </c>
      <c r="B560" s="45" t="s">
        <v>9</v>
      </c>
      <c r="C560" s="49" t="s">
        <v>368</v>
      </c>
      <c r="D560" s="46" t="s">
        <v>51</v>
      </c>
      <c r="E560" s="52">
        <v>15</v>
      </c>
      <c r="F560" s="63">
        <v>100</v>
      </c>
      <c r="G560" s="67">
        <v>1500</v>
      </c>
    </row>
    <row r="561" spans="1:7" ht="19" x14ac:dyDescent="0.25">
      <c r="A561" s="48">
        <v>43705</v>
      </c>
      <c r="B561" s="45" t="s">
        <v>107</v>
      </c>
      <c r="C561" s="49" t="s">
        <v>513</v>
      </c>
      <c r="D561" s="46" t="s">
        <v>394</v>
      </c>
      <c r="E561" s="52">
        <v>4</v>
      </c>
      <c r="F561" s="63">
        <v>300</v>
      </c>
      <c r="G561" s="67">
        <v>1200</v>
      </c>
    </row>
    <row r="562" spans="1:7" ht="19" x14ac:dyDescent="0.25">
      <c r="A562" s="48">
        <v>43705</v>
      </c>
      <c r="B562" s="45" t="s">
        <v>655</v>
      </c>
      <c r="C562" s="49" t="s">
        <v>513</v>
      </c>
      <c r="D562" s="46" t="s">
        <v>561</v>
      </c>
      <c r="E562" s="52">
        <v>2</v>
      </c>
      <c r="F562" s="63">
        <v>10000</v>
      </c>
      <c r="G562" s="67">
        <v>20000</v>
      </c>
    </row>
    <row r="563" spans="1:7" ht="19" x14ac:dyDescent="0.25">
      <c r="A563" s="52" t="s">
        <v>493</v>
      </c>
      <c r="B563" s="45" t="s">
        <v>327</v>
      </c>
      <c r="C563" s="49" t="s">
        <v>43</v>
      </c>
      <c r="D563" s="46" t="s">
        <v>372</v>
      </c>
      <c r="E563" s="52">
        <v>1</v>
      </c>
      <c r="F563" s="63">
        <v>8000</v>
      </c>
      <c r="G563" s="67">
        <v>8000</v>
      </c>
    </row>
    <row r="564" spans="1:7" ht="19" x14ac:dyDescent="0.25">
      <c r="A564" s="52" t="s">
        <v>499</v>
      </c>
      <c r="B564" s="45" t="s">
        <v>320</v>
      </c>
      <c r="C564" s="49" t="s">
        <v>43</v>
      </c>
      <c r="D564" s="46" t="s">
        <v>393</v>
      </c>
      <c r="E564" s="52">
        <v>1</v>
      </c>
      <c r="F564" s="63">
        <v>7000</v>
      </c>
      <c r="G564" s="67">
        <v>7000</v>
      </c>
    </row>
    <row r="565" spans="1:7" ht="19" x14ac:dyDescent="0.25">
      <c r="A565" s="48">
        <v>43706</v>
      </c>
      <c r="B565" s="45" t="s">
        <v>660</v>
      </c>
      <c r="C565" s="49" t="s">
        <v>369</v>
      </c>
      <c r="D565" s="46" t="s">
        <v>369</v>
      </c>
      <c r="E565" s="52">
        <v>220</v>
      </c>
      <c r="F565" s="63">
        <v>225</v>
      </c>
      <c r="G565" s="67">
        <v>49500</v>
      </c>
    </row>
    <row r="566" spans="1:7" ht="19" x14ac:dyDescent="0.25">
      <c r="A566" s="48">
        <v>43706</v>
      </c>
      <c r="B566" s="45" t="s">
        <v>659</v>
      </c>
      <c r="C566" s="49" t="s">
        <v>405</v>
      </c>
      <c r="D566" s="46" t="s">
        <v>608</v>
      </c>
      <c r="E566" s="52">
        <v>1</v>
      </c>
      <c r="F566" s="63">
        <v>5000</v>
      </c>
      <c r="G566" s="67">
        <v>5000</v>
      </c>
    </row>
    <row r="567" spans="1:7" ht="19" x14ac:dyDescent="0.25">
      <c r="A567" s="48">
        <v>43706</v>
      </c>
      <c r="B567" s="45" t="s">
        <v>658</v>
      </c>
      <c r="C567" s="49" t="s">
        <v>405</v>
      </c>
      <c r="D567" s="46" t="s">
        <v>609</v>
      </c>
      <c r="E567" s="52">
        <v>1</v>
      </c>
      <c r="F567" s="63">
        <v>15000</v>
      </c>
      <c r="G567" s="67">
        <v>15000</v>
      </c>
    </row>
    <row r="568" spans="1:7" ht="19" x14ac:dyDescent="0.25">
      <c r="A568" s="48">
        <v>43706</v>
      </c>
      <c r="B568" s="45" t="s">
        <v>503</v>
      </c>
      <c r="C568" s="49" t="s">
        <v>405</v>
      </c>
      <c r="D568" s="46" t="s">
        <v>585</v>
      </c>
      <c r="E568" s="52">
        <v>1</v>
      </c>
      <c r="F568" s="63">
        <v>56000</v>
      </c>
      <c r="G568" s="67">
        <v>56000</v>
      </c>
    </row>
    <row r="569" spans="1:7" ht="19" x14ac:dyDescent="0.25">
      <c r="A569" s="48">
        <v>43706</v>
      </c>
      <c r="B569" s="45" t="s">
        <v>657</v>
      </c>
      <c r="C569" s="49" t="s">
        <v>405</v>
      </c>
      <c r="D569" s="46" t="s">
        <v>610</v>
      </c>
      <c r="E569" s="52">
        <v>160</v>
      </c>
      <c r="F569" s="63">
        <v>250</v>
      </c>
      <c r="G569" s="67">
        <v>255000</v>
      </c>
    </row>
    <row r="570" spans="1:7" ht="19" x14ac:dyDescent="0.25">
      <c r="A570" s="48">
        <v>43706</v>
      </c>
      <c r="B570" s="45" t="s">
        <v>656</v>
      </c>
      <c r="C570" s="49" t="s">
        <v>370</v>
      </c>
      <c r="D570" s="46" t="s">
        <v>613</v>
      </c>
      <c r="E570" s="52">
        <v>1</v>
      </c>
      <c r="F570" s="63">
        <v>50000</v>
      </c>
      <c r="G570" s="67">
        <v>50000</v>
      </c>
    </row>
    <row r="571" spans="1:7" ht="19" x14ac:dyDescent="0.25">
      <c r="A571" s="48">
        <v>43706</v>
      </c>
      <c r="B571" s="45" t="s">
        <v>238</v>
      </c>
      <c r="C571" s="49" t="s">
        <v>238</v>
      </c>
      <c r="D571" s="46" t="s">
        <v>382</v>
      </c>
      <c r="E571" s="52">
        <v>1</v>
      </c>
      <c r="F571" s="63">
        <v>2000</v>
      </c>
      <c r="G571" s="67">
        <v>2000</v>
      </c>
    </row>
    <row r="572" spans="1:7" ht="19" x14ac:dyDescent="0.25">
      <c r="A572" s="48">
        <v>43706</v>
      </c>
      <c r="B572" s="45" t="s">
        <v>643</v>
      </c>
      <c r="C572" s="49" t="s">
        <v>385</v>
      </c>
      <c r="D572" s="46" t="s">
        <v>58</v>
      </c>
      <c r="E572" s="52">
        <v>3</v>
      </c>
      <c r="F572" s="63">
        <v>4000</v>
      </c>
      <c r="G572" s="67">
        <v>12000</v>
      </c>
    </row>
    <row r="573" spans="1:7" ht="19" x14ac:dyDescent="0.25">
      <c r="A573" s="48">
        <v>43706</v>
      </c>
      <c r="B573" s="45" t="s">
        <v>635</v>
      </c>
      <c r="C573" s="49" t="s">
        <v>385</v>
      </c>
      <c r="D573" s="46" t="s">
        <v>55</v>
      </c>
      <c r="E573" s="52">
        <v>50</v>
      </c>
      <c r="F573" s="63">
        <v>800</v>
      </c>
      <c r="G573" s="67">
        <v>40000</v>
      </c>
    </row>
    <row r="574" spans="1:7" ht="19" x14ac:dyDescent="0.25">
      <c r="A574" s="48">
        <v>43706</v>
      </c>
      <c r="B574" s="45" t="s">
        <v>310</v>
      </c>
      <c r="C574" s="49" t="s">
        <v>310</v>
      </c>
      <c r="D574" s="46" t="s">
        <v>398</v>
      </c>
      <c r="E574" s="52">
        <v>1</v>
      </c>
      <c r="F574" s="63">
        <v>4000</v>
      </c>
      <c r="G574" s="67">
        <v>4000</v>
      </c>
    </row>
    <row r="575" spans="1:7" ht="19" x14ac:dyDescent="0.25">
      <c r="A575" s="48">
        <v>43706</v>
      </c>
      <c r="B575" s="45" t="s">
        <v>42</v>
      </c>
      <c r="C575" s="49" t="s">
        <v>385</v>
      </c>
      <c r="D575" s="46" t="s">
        <v>42</v>
      </c>
      <c r="E575" s="52">
        <v>1</v>
      </c>
      <c r="F575" s="63">
        <v>40000</v>
      </c>
      <c r="G575" s="67">
        <v>40000</v>
      </c>
    </row>
    <row r="576" spans="1:7" ht="19" x14ac:dyDescent="0.25">
      <c r="A576" s="48">
        <v>43706</v>
      </c>
      <c r="B576" s="45" t="s">
        <v>638</v>
      </c>
      <c r="C576" s="49" t="s">
        <v>385</v>
      </c>
      <c r="D576" s="46" t="s">
        <v>397</v>
      </c>
      <c r="E576" s="52">
        <v>2</v>
      </c>
      <c r="F576" s="63">
        <v>3000</v>
      </c>
      <c r="G576" s="67">
        <v>6000</v>
      </c>
    </row>
    <row r="577" spans="1:7" ht="19" x14ac:dyDescent="0.25">
      <c r="A577" s="48">
        <v>43706</v>
      </c>
      <c r="B577" s="45" t="s">
        <v>644</v>
      </c>
      <c r="C577" s="49" t="s">
        <v>571</v>
      </c>
      <c r="D577" s="46" t="s">
        <v>514</v>
      </c>
      <c r="E577" s="52">
        <v>16</v>
      </c>
      <c r="F577" s="63">
        <v>700</v>
      </c>
      <c r="G577" s="67">
        <v>11200</v>
      </c>
    </row>
    <row r="578" spans="1:7" ht="19" x14ac:dyDescent="0.25">
      <c r="A578" s="48">
        <v>43706</v>
      </c>
      <c r="B578" s="45" t="s">
        <v>655</v>
      </c>
      <c r="C578" s="49" t="s">
        <v>513</v>
      </c>
      <c r="D578" s="46" t="s">
        <v>561</v>
      </c>
      <c r="E578" s="52">
        <v>3</v>
      </c>
      <c r="F578" s="63">
        <v>10000</v>
      </c>
      <c r="G578" s="67">
        <v>30000</v>
      </c>
    </row>
    <row r="579" spans="1:7" ht="19" x14ac:dyDescent="0.25">
      <c r="A579" s="48">
        <v>43706</v>
      </c>
      <c r="B579" s="45" t="s">
        <v>642</v>
      </c>
      <c r="C579" s="49" t="s">
        <v>513</v>
      </c>
      <c r="D579" s="46" t="s">
        <v>394</v>
      </c>
      <c r="E579" s="52">
        <v>4</v>
      </c>
      <c r="F579" s="63">
        <v>300</v>
      </c>
      <c r="G579" s="67">
        <v>1200</v>
      </c>
    </row>
    <row r="580" spans="1:7" ht="19" x14ac:dyDescent="0.25">
      <c r="A580" s="48">
        <v>43706</v>
      </c>
      <c r="B580" s="45" t="s">
        <v>654</v>
      </c>
      <c r="C580" s="49" t="s">
        <v>405</v>
      </c>
      <c r="D580" s="46" t="s">
        <v>367</v>
      </c>
      <c r="E580" s="52">
        <v>700</v>
      </c>
      <c r="F580" s="63">
        <v>25</v>
      </c>
      <c r="G580" s="67">
        <v>17500</v>
      </c>
    </row>
    <row r="581" spans="1:7" ht="19" x14ac:dyDescent="0.25">
      <c r="A581" s="48">
        <v>43707</v>
      </c>
      <c r="B581" s="45" t="s">
        <v>643</v>
      </c>
      <c r="C581" s="49" t="s">
        <v>385</v>
      </c>
      <c r="D581" s="46" t="s">
        <v>58</v>
      </c>
      <c r="E581" s="52">
        <v>5</v>
      </c>
      <c r="F581" s="63">
        <v>4000</v>
      </c>
      <c r="G581" s="67">
        <v>20000</v>
      </c>
    </row>
    <row r="582" spans="1:7" ht="19" x14ac:dyDescent="0.25">
      <c r="A582" s="48">
        <v>43707</v>
      </c>
      <c r="B582" s="45" t="s">
        <v>653</v>
      </c>
      <c r="C582" s="49" t="s">
        <v>368</v>
      </c>
      <c r="D582" s="46" t="s">
        <v>51</v>
      </c>
      <c r="E582" s="52">
        <v>15</v>
      </c>
      <c r="F582" s="63">
        <v>100</v>
      </c>
      <c r="G582" s="67">
        <v>1500</v>
      </c>
    </row>
    <row r="583" spans="1:7" ht="19" x14ac:dyDescent="0.25">
      <c r="A583" s="48">
        <v>43707</v>
      </c>
      <c r="B583" s="46" t="s">
        <v>271</v>
      </c>
      <c r="C583" s="49" t="s">
        <v>43</v>
      </c>
      <c r="D583" s="46" t="s">
        <v>562</v>
      </c>
      <c r="E583" s="52">
        <v>1</v>
      </c>
      <c r="F583" s="63">
        <v>1000</v>
      </c>
      <c r="G583" s="83">
        <v>1000</v>
      </c>
    </row>
    <row r="584" spans="1:7" ht="19" x14ac:dyDescent="0.25">
      <c r="A584" s="48">
        <v>43707</v>
      </c>
      <c r="B584" s="46" t="s">
        <v>866</v>
      </c>
      <c r="C584" s="49" t="s">
        <v>310</v>
      </c>
      <c r="D584" s="46" t="s">
        <v>398</v>
      </c>
      <c r="E584" s="52">
        <v>2</v>
      </c>
      <c r="F584" s="63">
        <v>4000</v>
      </c>
      <c r="G584" s="83">
        <v>8000</v>
      </c>
    </row>
    <row r="585" spans="1:7" ht="19" x14ac:dyDescent="0.25">
      <c r="A585" s="48">
        <v>43707</v>
      </c>
      <c r="B585" s="46" t="s">
        <v>57</v>
      </c>
      <c r="C585" s="49" t="s">
        <v>385</v>
      </c>
      <c r="D585" s="46" t="s">
        <v>42</v>
      </c>
      <c r="E585" s="52">
        <v>24</v>
      </c>
      <c r="F585" s="63">
        <v>2000</v>
      </c>
      <c r="G585" s="83">
        <v>48000</v>
      </c>
    </row>
    <row r="586" spans="1:7" ht="19" x14ac:dyDescent="0.25">
      <c r="A586" s="48">
        <v>43707</v>
      </c>
      <c r="B586" s="55" t="s">
        <v>635</v>
      </c>
      <c r="C586" s="49" t="s">
        <v>385</v>
      </c>
      <c r="D586" s="46" t="s">
        <v>55</v>
      </c>
      <c r="E586" s="52">
        <v>100</v>
      </c>
      <c r="F586" s="63">
        <v>800</v>
      </c>
      <c r="G586" s="83">
        <v>80000</v>
      </c>
    </row>
    <row r="587" spans="1:7" ht="19" x14ac:dyDescent="0.25">
      <c r="A587" s="48">
        <v>43707</v>
      </c>
      <c r="B587" s="55" t="s">
        <v>638</v>
      </c>
      <c r="C587" s="49" t="s">
        <v>385</v>
      </c>
      <c r="D587" s="46" t="s">
        <v>397</v>
      </c>
      <c r="E587" s="52">
        <v>2</v>
      </c>
      <c r="F587" s="63">
        <v>3000</v>
      </c>
      <c r="G587" s="83">
        <v>6000</v>
      </c>
    </row>
    <row r="588" spans="1:7" ht="19" x14ac:dyDescent="0.25">
      <c r="A588" s="48">
        <v>43707</v>
      </c>
      <c r="B588" s="55" t="s">
        <v>644</v>
      </c>
      <c r="C588" s="49" t="s">
        <v>385</v>
      </c>
      <c r="D588" s="46" t="s">
        <v>514</v>
      </c>
      <c r="E588" s="52">
        <v>20</v>
      </c>
      <c r="F588" s="63">
        <v>700</v>
      </c>
      <c r="G588" s="83">
        <v>14000</v>
      </c>
    </row>
    <row r="589" spans="1:7" ht="19" x14ac:dyDescent="0.25">
      <c r="A589" s="48">
        <v>43707</v>
      </c>
      <c r="B589" s="55" t="s">
        <v>642</v>
      </c>
      <c r="C589" s="49" t="s">
        <v>513</v>
      </c>
      <c r="D589" s="46" t="s">
        <v>394</v>
      </c>
      <c r="E589" s="52">
        <v>4</v>
      </c>
      <c r="F589" s="63">
        <v>300</v>
      </c>
      <c r="G589" s="83">
        <v>1200</v>
      </c>
    </row>
    <row r="590" spans="1:7" ht="19" x14ac:dyDescent="0.25">
      <c r="A590" s="48">
        <v>43707</v>
      </c>
      <c r="B590" s="55" t="s">
        <v>652</v>
      </c>
      <c r="C590" s="49" t="s">
        <v>513</v>
      </c>
      <c r="D590" s="46" t="s">
        <v>527</v>
      </c>
      <c r="E590" s="52">
        <v>4</v>
      </c>
      <c r="F590" s="63">
        <v>10000</v>
      </c>
      <c r="G590" s="83">
        <v>40000</v>
      </c>
    </row>
    <row r="591" spans="1:7" ht="19" x14ac:dyDescent="0.25">
      <c r="A591" s="48">
        <v>43707</v>
      </c>
      <c r="B591" s="46" t="s">
        <v>654</v>
      </c>
      <c r="C591" s="49" t="s">
        <v>405</v>
      </c>
      <c r="D591" s="46" t="s">
        <v>617</v>
      </c>
      <c r="E591" s="52">
        <v>450</v>
      </c>
      <c r="F591" s="63">
        <v>25</v>
      </c>
      <c r="G591" s="83">
        <v>11250</v>
      </c>
    </row>
    <row r="592" spans="1:7" ht="19" x14ac:dyDescent="0.25">
      <c r="A592" s="48">
        <v>43707</v>
      </c>
      <c r="B592" s="55" t="s">
        <v>614</v>
      </c>
      <c r="C592" s="49" t="s">
        <v>405</v>
      </c>
      <c r="D592" s="46" t="s">
        <v>615</v>
      </c>
      <c r="E592" s="52">
        <v>1</v>
      </c>
      <c r="F592" s="63">
        <v>3000</v>
      </c>
      <c r="G592" s="83">
        <v>3000</v>
      </c>
    </row>
    <row r="593" spans="1:7" ht="19" x14ac:dyDescent="0.25">
      <c r="A593" s="48">
        <v>43707</v>
      </c>
      <c r="B593" s="55" t="s">
        <v>717</v>
      </c>
      <c r="C593" s="49" t="s">
        <v>405</v>
      </c>
      <c r="D593" s="46" t="s">
        <v>863</v>
      </c>
      <c r="E593" s="52">
        <v>1</v>
      </c>
      <c r="F593" s="63">
        <v>414200</v>
      </c>
      <c r="G593" s="83">
        <v>414200</v>
      </c>
    </row>
    <row r="594" spans="1:7" ht="19" x14ac:dyDescent="0.25">
      <c r="A594" s="48">
        <v>43707</v>
      </c>
      <c r="B594" s="55" t="s">
        <v>864</v>
      </c>
      <c r="C594" s="49" t="s">
        <v>368</v>
      </c>
      <c r="D594" s="46" t="s">
        <v>865</v>
      </c>
      <c r="E594" s="52">
        <v>2</v>
      </c>
      <c r="F594" s="63">
        <v>170000</v>
      </c>
      <c r="G594" s="83">
        <v>170000</v>
      </c>
    </row>
    <row r="595" spans="1:7" ht="19" x14ac:dyDescent="0.25">
      <c r="A595" s="48">
        <v>43707</v>
      </c>
      <c r="B595" s="55" t="s">
        <v>867</v>
      </c>
      <c r="C595" s="49" t="s">
        <v>405</v>
      </c>
      <c r="D595" s="46" t="s">
        <v>616</v>
      </c>
      <c r="E595" s="52">
        <v>1</v>
      </c>
      <c r="F595" s="63">
        <v>1000</v>
      </c>
      <c r="G595" s="83">
        <v>1000</v>
      </c>
    </row>
    <row r="596" spans="1:7" ht="19" x14ac:dyDescent="0.25">
      <c r="A596" s="48">
        <v>43708</v>
      </c>
      <c r="B596" s="55" t="s">
        <v>643</v>
      </c>
      <c r="C596" s="49" t="s">
        <v>385</v>
      </c>
      <c r="D596" s="46" t="s">
        <v>58</v>
      </c>
      <c r="E596" s="52">
        <v>3</v>
      </c>
      <c r="F596" s="63">
        <v>4000</v>
      </c>
      <c r="G596" s="83">
        <v>12000</v>
      </c>
    </row>
    <row r="597" spans="1:7" ht="19" x14ac:dyDescent="0.25">
      <c r="A597" s="48">
        <v>43708</v>
      </c>
      <c r="B597" s="55" t="s">
        <v>653</v>
      </c>
      <c r="C597" s="49" t="s">
        <v>368</v>
      </c>
      <c r="D597" s="46" t="s">
        <v>51</v>
      </c>
      <c r="E597" s="52">
        <v>10</v>
      </c>
      <c r="F597" s="63">
        <v>100</v>
      </c>
      <c r="G597" s="83">
        <v>1000</v>
      </c>
    </row>
    <row r="598" spans="1:7" ht="19" x14ac:dyDescent="0.25">
      <c r="A598" s="48">
        <v>43708</v>
      </c>
      <c r="B598" s="55" t="s">
        <v>271</v>
      </c>
      <c r="C598" s="49" t="s">
        <v>43</v>
      </c>
      <c r="D598" s="46" t="s">
        <v>562</v>
      </c>
      <c r="E598" s="52">
        <v>1</v>
      </c>
      <c r="F598" s="63">
        <v>1000</v>
      </c>
      <c r="G598" s="83">
        <v>1000</v>
      </c>
    </row>
    <row r="599" spans="1:7" ht="19" x14ac:dyDescent="0.25">
      <c r="A599" s="48">
        <v>43708</v>
      </c>
      <c r="B599" s="55" t="s">
        <v>866</v>
      </c>
      <c r="C599" s="49" t="s">
        <v>310</v>
      </c>
      <c r="D599" s="46" t="s">
        <v>398</v>
      </c>
      <c r="E599" s="52">
        <v>1</v>
      </c>
      <c r="F599" s="63">
        <v>4000</v>
      </c>
      <c r="G599" s="83">
        <v>4000</v>
      </c>
    </row>
    <row r="600" spans="1:7" ht="19" x14ac:dyDescent="0.25">
      <c r="A600" s="48">
        <v>43708</v>
      </c>
      <c r="B600" s="46" t="s">
        <v>57</v>
      </c>
      <c r="C600" s="49" t="s">
        <v>385</v>
      </c>
      <c r="D600" s="46" t="s">
        <v>42</v>
      </c>
      <c r="E600" s="52">
        <v>24</v>
      </c>
      <c r="F600" s="63">
        <v>2000</v>
      </c>
      <c r="G600" s="83">
        <v>48000</v>
      </c>
    </row>
    <row r="601" spans="1:7" ht="19" x14ac:dyDescent="0.25">
      <c r="A601" s="48">
        <v>43708</v>
      </c>
      <c r="B601" s="55" t="s">
        <v>635</v>
      </c>
      <c r="C601" s="49" t="s">
        <v>385</v>
      </c>
      <c r="D601" s="46" t="s">
        <v>55</v>
      </c>
      <c r="E601" s="52">
        <v>18</v>
      </c>
      <c r="F601" s="63">
        <v>800</v>
      </c>
      <c r="G601" s="83">
        <v>14400</v>
      </c>
    </row>
    <row r="602" spans="1:7" ht="19" x14ac:dyDescent="0.25">
      <c r="A602" s="48">
        <v>43708</v>
      </c>
      <c r="B602" s="55" t="s">
        <v>638</v>
      </c>
      <c r="C602" s="49" t="s">
        <v>385</v>
      </c>
      <c r="D602" s="46" t="s">
        <v>397</v>
      </c>
      <c r="E602" s="52">
        <v>2</v>
      </c>
      <c r="F602" s="63">
        <v>3000</v>
      </c>
      <c r="G602" s="83">
        <v>6000</v>
      </c>
    </row>
    <row r="603" spans="1:7" ht="19" x14ac:dyDescent="0.25">
      <c r="A603" s="48">
        <v>43708</v>
      </c>
      <c r="B603" s="55" t="s">
        <v>644</v>
      </c>
      <c r="C603" s="49" t="s">
        <v>385</v>
      </c>
      <c r="D603" s="46" t="s">
        <v>514</v>
      </c>
      <c r="E603" s="52">
        <v>12</v>
      </c>
      <c r="F603" s="63">
        <v>700</v>
      </c>
      <c r="G603" s="83">
        <v>8400</v>
      </c>
    </row>
    <row r="604" spans="1:7" ht="19" x14ac:dyDescent="0.25">
      <c r="A604" s="48">
        <v>43708</v>
      </c>
      <c r="B604" s="55" t="s">
        <v>642</v>
      </c>
      <c r="C604" s="49" t="s">
        <v>513</v>
      </c>
      <c r="D604" s="46" t="s">
        <v>394</v>
      </c>
      <c r="E604" s="52">
        <v>4</v>
      </c>
      <c r="F604" s="63">
        <v>300</v>
      </c>
      <c r="G604" s="83">
        <v>1200</v>
      </c>
    </row>
    <row r="605" spans="1:7" ht="19" x14ac:dyDescent="0.25">
      <c r="A605" s="48">
        <v>43708</v>
      </c>
      <c r="B605" s="55" t="s">
        <v>652</v>
      </c>
      <c r="C605" s="49" t="s">
        <v>513</v>
      </c>
      <c r="D605" s="46" t="s">
        <v>527</v>
      </c>
      <c r="E605" s="52">
        <v>2</v>
      </c>
      <c r="F605" s="63">
        <v>10000</v>
      </c>
      <c r="G605" s="83">
        <v>20000</v>
      </c>
    </row>
    <row r="606" spans="1:7" ht="19" x14ac:dyDescent="0.25">
      <c r="A606" s="48">
        <v>43708</v>
      </c>
      <c r="B606" s="55" t="s">
        <v>651</v>
      </c>
      <c r="C606" s="49" t="s">
        <v>385</v>
      </c>
      <c r="D606" s="46" t="s">
        <v>618</v>
      </c>
      <c r="E606" s="52">
        <v>800</v>
      </c>
      <c r="F606" s="63">
        <v>80</v>
      </c>
      <c r="G606" s="83">
        <v>64000</v>
      </c>
    </row>
    <row r="607" spans="1:7" ht="19" x14ac:dyDescent="0.25">
      <c r="A607" s="48">
        <v>43708</v>
      </c>
      <c r="B607" s="55" t="s">
        <v>868</v>
      </c>
      <c r="C607" s="49" t="s">
        <v>370</v>
      </c>
      <c r="D607" s="46" t="s">
        <v>869</v>
      </c>
      <c r="E607" s="52">
        <v>1</v>
      </c>
      <c r="F607" s="63">
        <v>2000</v>
      </c>
      <c r="G607" s="83">
        <v>2000</v>
      </c>
    </row>
    <row r="608" spans="1:7" ht="19" x14ac:dyDescent="0.25">
      <c r="A608" s="48">
        <v>43708</v>
      </c>
      <c r="B608" s="55" t="s">
        <v>870</v>
      </c>
      <c r="C608" s="49" t="s">
        <v>405</v>
      </c>
      <c r="D608" s="46" t="s">
        <v>871</v>
      </c>
      <c r="E608" s="52">
        <v>1</v>
      </c>
      <c r="F608" s="63">
        <v>16800</v>
      </c>
      <c r="G608" s="83">
        <v>16800</v>
      </c>
    </row>
    <row r="609" spans="1:7" ht="19" x14ac:dyDescent="0.25">
      <c r="A609" s="48">
        <v>43708</v>
      </c>
      <c r="B609" s="55" t="s">
        <v>872</v>
      </c>
      <c r="C609" s="49" t="s">
        <v>405</v>
      </c>
      <c r="D609" s="46" t="s">
        <v>873</v>
      </c>
      <c r="E609" s="52">
        <v>1</v>
      </c>
      <c r="F609" s="63">
        <v>10750</v>
      </c>
      <c r="G609" s="83">
        <v>10750</v>
      </c>
    </row>
    <row r="610" spans="1:7" ht="19" x14ac:dyDescent="0.25">
      <c r="A610" s="48">
        <v>43708</v>
      </c>
      <c r="B610" s="55" t="s">
        <v>874</v>
      </c>
      <c r="C610" s="49" t="s">
        <v>405</v>
      </c>
      <c r="D610" s="46" t="s">
        <v>550</v>
      </c>
      <c r="E610" s="52">
        <v>3</v>
      </c>
      <c r="F610" s="63">
        <v>6400</v>
      </c>
      <c r="G610" s="83">
        <v>19200</v>
      </c>
    </row>
    <row r="611" spans="1:7" ht="19" x14ac:dyDescent="0.25">
      <c r="A611" s="48">
        <v>43708</v>
      </c>
      <c r="B611" s="55" t="s">
        <v>735</v>
      </c>
      <c r="C611" s="49" t="s">
        <v>405</v>
      </c>
      <c r="D611" s="46" t="s">
        <v>392</v>
      </c>
      <c r="E611" s="52">
        <v>1</v>
      </c>
      <c r="F611" s="63">
        <v>300000</v>
      </c>
      <c r="G611" s="83">
        <v>300000</v>
      </c>
    </row>
    <row r="612" spans="1:7" ht="19" x14ac:dyDescent="0.25">
      <c r="A612" s="48">
        <v>43708</v>
      </c>
      <c r="B612" s="55" t="s">
        <v>736</v>
      </c>
      <c r="C612" s="49" t="s">
        <v>368</v>
      </c>
      <c r="D612" s="46" t="s">
        <v>875</v>
      </c>
      <c r="E612" s="52">
        <v>1</v>
      </c>
      <c r="F612" s="63">
        <v>300000</v>
      </c>
      <c r="G612" s="83">
        <v>300000</v>
      </c>
    </row>
    <row r="613" spans="1:7" ht="19" x14ac:dyDescent="0.25">
      <c r="A613" s="79">
        <v>43709</v>
      </c>
      <c r="B613" s="55" t="s">
        <v>650</v>
      </c>
      <c r="C613" s="49" t="s">
        <v>385</v>
      </c>
      <c r="D613" s="46" t="s">
        <v>390</v>
      </c>
      <c r="E613" s="52">
        <v>55</v>
      </c>
      <c r="F613" s="63">
        <v>500</v>
      </c>
      <c r="G613" s="83">
        <v>27500</v>
      </c>
    </row>
    <row r="614" spans="1:7" ht="19" x14ac:dyDescent="0.25">
      <c r="A614" s="48">
        <v>43709</v>
      </c>
      <c r="B614" s="55" t="s">
        <v>635</v>
      </c>
      <c r="C614" s="49" t="s">
        <v>385</v>
      </c>
      <c r="D614" s="46" t="s">
        <v>55</v>
      </c>
      <c r="E614" s="52">
        <v>45</v>
      </c>
      <c r="F614" s="63">
        <v>800</v>
      </c>
      <c r="G614" s="83">
        <v>36000</v>
      </c>
    </row>
    <row r="615" spans="1:7" ht="19" x14ac:dyDescent="0.25">
      <c r="A615" s="48">
        <v>43709</v>
      </c>
      <c r="B615" s="55" t="s">
        <v>643</v>
      </c>
      <c r="C615" s="49" t="s">
        <v>385</v>
      </c>
      <c r="D615" s="46" t="s">
        <v>58</v>
      </c>
      <c r="E615" s="52">
        <v>2</v>
      </c>
      <c r="F615" s="63">
        <v>4000</v>
      </c>
      <c r="G615" s="83">
        <v>8000</v>
      </c>
    </row>
    <row r="616" spans="1:7" ht="19" x14ac:dyDescent="0.25">
      <c r="A616" s="48">
        <v>43709</v>
      </c>
      <c r="B616" s="55" t="s">
        <v>57</v>
      </c>
      <c r="C616" s="49" t="s">
        <v>385</v>
      </c>
      <c r="D616" s="46" t="s">
        <v>42</v>
      </c>
      <c r="E616" s="52">
        <v>6</v>
      </c>
      <c r="F616" s="63">
        <v>3000</v>
      </c>
      <c r="G616" s="83">
        <v>18000</v>
      </c>
    </row>
    <row r="617" spans="1:7" ht="19" x14ac:dyDescent="0.25">
      <c r="A617" s="48">
        <v>43709</v>
      </c>
      <c r="B617" s="55" t="s">
        <v>619</v>
      </c>
      <c r="C617" s="49" t="s">
        <v>43</v>
      </c>
      <c r="D617" s="46" t="s">
        <v>381</v>
      </c>
      <c r="E617" s="52">
        <v>1</v>
      </c>
      <c r="F617" s="63">
        <v>15000</v>
      </c>
      <c r="G617" s="83">
        <v>15000</v>
      </c>
    </row>
    <row r="618" spans="1:7" ht="19" x14ac:dyDescent="0.25">
      <c r="A618" s="48">
        <v>43709</v>
      </c>
      <c r="B618" s="55" t="s">
        <v>73</v>
      </c>
      <c r="C618" s="49" t="s">
        <v>310</v>
      </c>
      <c r="D618" s="46" t="s">
        <v>398</v>
      </c>
      <c r="E618" s="52">
        <v>1</v>
      </c>
      <c r="F618" s="63">
        <v>4000</v>
      </c>
      <c r="G618" s="83">
        <v>4000</v>
      </c>
    </row>
    <row r="619" spans="1:7" ht="19" x14ac:dyDescent="0.25">
      <c r="A619" s="48">
        <v>43709</v>
      </c>
      <c r="B619" s="55" t="s">
        <v>649</v>
      </c>
      <c r="C619" s="49" t="s">
        <v>43</v>
      </c>
      <c r="D619" s="46" t="s">
        <v>562</v>
      </c>
      <c r="E619" s="52">
        <v>60</v>
      </c>
      <c r="F619" s="63">
        <v>145</v>
      </c>
      <c r="G619" s="83">
        <v>8700</v>
      </c>
    </row>
    <row r="620" spans="1:7" ht="19" x14ac:dyDescent="0.25">
      <c r="A620" s="48">
        <v>43709</v>
      </c>
      <c r="B620" s="55" t="s">
        <v>648</v>
      </c>
      <c r="C620" s="49" t="s">
        <v>385</v>
      </c>
      <c r="D620" s="46" t="s">
        <v>514</v>
      </c>
      <c r="E620" s="52">
        <v>406</v>
      </c>
      <c r="F620" s="63">
        <v>80</v>
      </c>
      <c r="G620" s="83">
        <v>32480</v>
      </c>
    </row>
    <row r="621" spans="1:7" ht="19" x14ac:dyDescent="0.25">
      <c r="A621" s="48">
        <v>43709</v>
      </c>
      <c r="B621" s="55" t="s">
        <v>647</v>
      </c>
      <c r="C621" s="49" t="s">
        <v>385</v>
      </c>
      <c r="D621" s="46" t="s">
        <v>514</v>
      </c>
      <c r="E621" s="52">
        <v>250</v>
      </c>
      <c r="F621" s="63">
        <v>20</v>
      </c>
      <c r="G621" s="83">
        <v>5000</v>
      </c>
    </row>
    <row r="622" spans="1:7" ht="19" x14ac:dyDescent="0.25">
      <c r="A622" s="48">
        <v>43709</v>
      </c>
      <c r="B622" s="55" t="s">
        <v>646</v>
      </c>
      <c r="C622" s="49" t="s">
        <v>385</v>
      </c>
      <c r="D622" s="46" t="s">
        <v>620</v>
      </c>
      <c r="E622" s="52">
        <v>4</v>
      </c>
      <c r="F622" s="63">
        <v>3000</v>
      </c>
      <c r="G622" s="83">
        <v>12000</v>
      </c>
    </row>
    <row r="623" spans="1:7" ht="19" x14ac:dyDescent="0.25">
      <c r="A623" s="48">
        <v>43710</v>
      </c>
      <c r="B623" s="55" t="s">
        <v>635</v>
      </c>
      <c r="C623" s="49" t="s">
        <v>385</v>
      </c>
      <c r="D623" s="46" t="s">
        <v>55</v>
      </c>
      <c r="E623" s="52">
        <v>29</v>
      </c>
      <c r="F623" s="63">
        <v>800</v>
      </c>
      <c r="G623" s="83">
        <v>23000</v>
      </c>
    </row>
    <row r="624" spans="1:7" ht="19" x14ac:dyDescent="0.25">
      <c r="A624" s="48">
        <v>43710</v>
      </c>
      <c r="B624" s="46" t="s">
        <v>645</v>
      </c>
      <c r="C624" s="49" t="s">
        <v>401</v>
      </c>
      <c r="D624" s="46" t="s">
        <v>5</v>
      </c>
      <c r="E624" s="52">
        <v>900</v>
      </c>
      <c r="F624" s="63">
        <v>100</v>
      </c>
      <c r="G624" s="83">
        <v>90000</v>
      </c>
    </row>
    <row r="625" spans="1:7" ht="19" x14ac:dyDescent="0.25">
      <c r="A625" s="48">
        <v>43710</v>
      </c>
      <c r="B625" s="55" t="s">
        <v>644</v>
      </c>
      <c r="C625" s="49" t="s">
        <v>385</v>
      </c>
      <c r="D625" s="46" t="s">
        <v>514</v>
      </c>
      <c r="E625" s="52">
        <v>10</v>
      </c>
      <c r="F625" s="63">
        <v>700</v>
      </c>
      <c r="G625" s="83">
        <v>7000</v>
      </c>
    </row>
    <row r="626" spans="1:7" ht="19" x14ac:dyDescent="0.25">
      <c r="A626" s="48">
        <v>43710</v>
      </c>
      <c r="B626" s="46" t="s">
        <v>57</v>
      </c>
      <c r="C626" s="49" t="s">
        <v>385</v>
      </c>
      <c r="D626" s="46" t="s">
        <v>42</v>
      </c>
      <c r="E626" s="52">
        <v>20</v>
      </c>
      <c r="F626" s="63">
        <v>2000</v>
      </c>
      <c r="G626" s="83">
        <v>40000</v>
      </c>
    </row>
    <row r="627" spans="1:7" ht="19" x14ac:dyDescent="0.25">
      <c r="A627" s="48">
        <v>43710</v>
      </c>
      <c r="B627" s="55" t="s">
        <v>643</v>
      </c>
      <c r="C627" s="49" t="s">
        <v>385</v>
      </c>
      <c r="D627" s="46" t="s">
        <v>58</v>
      </c>
      <c r="E627" s="52">
        <v>3</v>
      </c>
      <c r="F627" s="63">
        <v>4000</v>
      </c>
      <c r="G627" s="83">
        <v>12000</v>
      </c>
    </row>
    <row r="628" spans="1:7" ht="19" x14ac:dyDescent="0.25">
      <c r="A628" s="48">
        <v>43710</v>
      </c>
      <c r="B628" s="55" t="s">
        <v>73</v>
      </c>
      <c r="C628" s="49" t="s">
        <v>310</v>
      </c>
      <c r="D628" s="46" t="s">
        <v>398</v>
      </c>
      <c r="E628" s="52">
        <v>1</v>
      </c>
      <c r="F628" s="63">
        <v>4000</v>
      </c>
      <c r="G628" s="83">
        <v>4000</v>
      </c>
    </row>
    <row r="629" spans="1:7" ht="19" x14ac:dyDescent="0.25">
      <c r="A629" s="48">
        <v>43710</v>
      </c>
      <c r="B629" s="55" t="s">
        <v>642</v>
      </c>
      <c r="C629" s="49" t="s">
        <v>513</v>
      </c>
      <c r="D629" s="46" t="s">
        <v>394</v>
      </c>
      <c r="E629" s="52">
        <v>4</v>
      </c>
      <c r="F629" s="63">
        <v>300</v>
      </c>
      <c r="G629" s="83">
        <v>1200</v>
      </c>
    </row>
    <row r="630" spans="1:7" ht="19" x14ac:dyDescent="0.25">
      <c r="A630" s="48">
        <v>43710</v>
      </c>
      <c r="B630" s="46" t="s">
        <v>641</v>
      </c>
      <c r="C630" s="49" t="s">
        <v>405</v>
      </c>
      <c r="D630" s="46" t="s">
        <v>5</v>
      </c>
      <c r="E630" s="52">
        <v>5</v>
      </c>
      <c r="F630" s="63">
        <v>2700</v>
      </c>
      <c r="G630" s="83">
        <v>13500</v>
      </c>
    </row>
    <row r="631" spans="1:7" ht="19" x14ac:dyDescent="0.25">
      <c r="A631" s="48">
        <v>43710</v>
      </c>
      <c r="B631" s="46" t="s">
        <v>640</v>
      </c>
      <c r="C631" s="49" t="s">
        <v>405</v>
      </c>
      <c r="D631" s="46" t="s">
        <v>550</v>
      </c>
      <c r="E631" s="52">
        <v>1</v>
      </c>
      <c r="F631" s="63">
        <v>9000</v>
      </c>
      <c r="G631" s="83">
        <v>9000</v>
      </c>
    </row>
    <row r="632" spans="1:7" ht="19" x14ac:dyDescent="0.25">
      <c r="A632" s="48">
        <v>43710</v>
      </c>
      <c r="B632" s="46" t="s">
        <v>639</v>
      </c>
      <c r="C632" s="49" t="s">
        <v>405</v>
      </c>
      <c r="D632" s="46" t="s">
        <v>550</v>
      </c>
      <c r="E632" s="52">
        <v>4</v>
      </c>
      <c r="F632" s="63">
        <v>600</v>
      </c>
      <c r="G632" s="83">
        <v>2400</v>
      </c>
    </row>
    <row r="633" spans="1:7" ht="19" x14ac:dyDescent="0.25">
      <c r="A633" s="48">
        <v>43710</v>
      </c>
      <c r="B633" s="46" t="s">
        <v>876</v>
      </c>
      <c r="C633" s="49" t="s">
        <v>43</v>
      </c>
      <c r="D633" s="46" t="s">
        <v>584</v>
      </c>
      <c r="E633" s="52">
        <v>1</v>
      </c>
      <c r="F633" s="63">
        <v>8000</v>
      </c>
      <c r="G633" s="83">
        <v>8000</v>
      </c>
    </row>
    <row r="634" spans="1:7" ht="19" x14ac:dyDescent="0.25">
      <c r="A634" s="48">
        <v>43710</v>
      </c>
      <c r="B634" s="46" t="s">
        <v>844</v>
      </c>
      <c r="C634" s="49" t="s">
        <v>43</v>
      </c>
      <c r="D634" s="46" t="s">
        <v>393</v>
      </c>
      <c r="E634" s="52">
        <v>1</v>
      </c>
      <c r="F634" s="63">
        <v>5000</v>
      </c>
      <c r="G634" s="83">
        <v>5000</v>
      </c>
    </row>
    <row r="635" spans="1:7" ht="19" x14ac:dyDescent="0.25">
      <c r="A635" s="48">
        <v>43710</v>
      </c>
      <c r="B635" s="46" t="s">
        <v>621</v>
      </c>
      <c r="C635" s="49" t="s">
        <v>405</v>
      </c>
      <c r="D635" s="46" t="s">
        <v>622</v>
      </c>
      <c r="E635" s="52">
        <v>1</v>
      </c>
      <c r="F635" s="63">
        <v>48000</v>
      </c>
      <c r="G635" s="83">
        <v>48000</v>
      </c>
    </row>
    <row r="636" spans="1:7" ht="19" x14ac:dyDescent="0.25">
      <c r="A636" s="48">
        <v>43710</v>
      </c>
      <c r="B636" s="46" t="s">
        <v>877</v>
      </c>
      <c r="C636" s="49" t="s">
        <v>563</v>
      </c>
      <c r="D636" s="46" t="s">
        <v>564</v>
      </c>
      <c r="E636" s="52">
        <v>60</v>
      </c>
      <c r="F636" s="63">
        <v>9500</v>
      </c>
      <c r="G636" s="83">
        <v>570000</v>
      </c>
    </row>
    <row r="637" spans="1:7" ht="19" x14ac:dyDescent="0.25">
      <c r="A637" s="48">
        <v>43710</v>
      </c>
      <c r="B637" s="46" t="s">
        <v>641</v>
      </c>
      <c r="C637" s="49" t="s">
        <v>405</v>
      </c>
      <c r="D637" s="46" t="s">
        <v>5</v>
      </c>
      <c r="E637" s="52">
        <v>900</v>
      </c>
      <c r="F637" s="63">
        <v>2400</v>
      </c>
      <c r="G637" s="83">
        <v>2160000</v>
      </c>
    </row>
    <row r="638" spans="1:7" ht="19" x14ac:dyDescent="0.25">
      <c r="A638" s="79">
        <v>43711</v>
      </c>
      <c r="B638" s="55" t="s">
        <v>635</v>
      </c>
      <c r="C638" s="49" t="s">
        <v>385</v>
      </c>
      <c r="D638" s="46" t="s">
        <v>55</v>
      </c>
      <c r="E638" s="52">
        <v>40</v>
      </c>
      <c r="F638" s="63">
        <v>800</v>
      </c>
      <c r="G638" s="84">
        <v>32000</v>
      </c>
    </row>
    <row r="639" spans="1:7" ht="19" x14ac:dyDescent="0.25">
      <c r="A639" s="79">
        <v>43711</v>
      </c>
      <c r="B639" s="55" t="s">
        <v>638</v>
      </c>
      <c r="C639" s="49" t="s">
        <v>385</v>
      </c>
      <c r="D639" s="46" t="s">
        <v>397</v>
      </c>
      <c r="E639" s="52">
        <v>2</v>
      </c>
      <c r="F639" s="63">
        <v>3000</v>
      </c>
      <c r="G639" s="83">
        <v>6000</v>
      </c>
    </row>
    <row r="640" spans="1:7" ht="19" x14ac:dyDescent="0.25">
      <c r="A640" s="79">
        <v>43711</v>
      </c>
      <c r="B640" s="55" t="s">
        <v>637</v>
      </c>
      <c r="C640" s="49" t="s">
        <v>385</v>
      </c>
      <c r="D640" s="46" t="s">
        <v>514</v>
      </c>
      <c r="E640" s="52">
        <v>28</v>
      </c>
      <c r="F640" s="63">
        <v>700</v>
      </c>
      <c r="G640" s="84">
        <v>19600</v>
      </c>
    </row>
    <row r="641" spans="1:7" ht="19" x14ac:dyDescent="0.25">
      <c r="A641" s="79">
        <v>43711</v>
      </c>
      <c r="B641" s="55" t="s">
        <v>57</v>
      </c>
      <c r="C641" s="49" t="s">
        <v>385</v>
      </c>
      <c r="D641" s="46" t="s">
        <v>42</v>
      </c>
      <c r="E641" s="52">
        <v>16</v>
      </c>
      <c r="F641" s="63">
        <v>2000</v>
      </c>
      <c r="G641" s="83">
        <v>32000</v>
      </c>
    </row>
    <row r="642" spans="1:7" ht="19" x14ac:dyDescent="0.25">
      <c r="A642" s="79">
        <v>43711</v>
      </c>
      <c r="B642" s="55" t="s">
        <v>634</v>
      </c>
      <c r="C642" s="49" t="s">
        <v>385</v>
      </c>
      <c r="D642" s="46" t="s">
        <v>58</v>
      </c>
      <c r="E642" s="52">
        <v>2</v>
      </c>
      <c r="F642" s="63">
        <v>4000</v>
      </c>
      <c r="G642" s="83">
        <v>8000</v>
      </c>
    </row>
    <row r="643" spans="1:7" ht="19" x14ac:dyDescent="0.25">
      <c r="A643" s="79">
        <v>43711</v>
      </c>
      <c r="B643" s="55" t="s">
        <v>107</v>
      </c>
      <c r="C643" s="49" t="s">
        <v>513</v>
      </c>
      <c r="D643" s="46" t="s">
        <v>394</v>
      </c>
      <c r="E643" s="52">
        <v>4</v>
      </c>
      <c r="F643" s="63">
        <v>300</v>
      </c>
      <c r="G643" s="83">
        <v>1200</v>
      </c>
    </row>
    <row r="644" spans="1:7" ht="19" x14ac:dyDescent="0.25">
      <c r="A644" s="79">
        <v>43711</v>
      </c>
      <c r="B644" s="55" t="s">
        <v>73</v>
      </c>
      <c r="C644" s="49" t="s">
        <v>310</v>
      </c>
      <c r="D644" s="46" t="s">
        <v>398</v>
      </c>
      <c r="E644" s="52">
        <v>1</v>
      </c>
      <c r="F644" s="63">
        <v>4000</v>
      </c>
      <c r="G644" s="83">
        <v>4000</v>
      </c>
    </row>
    <row r="645" spans="1:7" ht="19" x14ac:dyDescent="0.25">
      <c r="A645" s="79">
        <v>43711</v>
      </c>
      <c r="B645" s="55" t="s">
        <v>633</v>
      </c>
      <c r="C645" s="49" t="s">
        <v>368</v>
      </c>
      <c r="D645" s="46" t="s">
        <v>51</v>
      </c>
      <c r="E645" s="52">
        <v>15</v>
      </c>
      <c r="F645" s="63">
        <v>100</v>
      </c>
      <c r="G645" s="83">
        <v>1500</v>
      </c>
    </row>
    <row r="646" spans="1:7" ht="19" x14ac:dyDescent="0.25">
      <c r="A646" s="79">
        <v>43711</v>
      </c>
      <c r="B646" s="55" t="s">
        <v>629</v>
      </c>
      <c r="C646" s="49" t="s">
        <v>385</v>
      </c>
      <c r="D646" s="46" t="s">
        <v>604</v>
      </c>
      <c r="E646" s="52">
        <v>5</v>
      </c>
      <c r="F646" s="63">
        <v>4000</v>
      </c>
      <c r="G646" s="83">
        <v>20000</v>
      </c>
    </row>
    <row r="647" spans="1:7" ht="19" x14ac:dyDescent="0.25">
      <c r="A647" s="79">
        <v>43711</v>
      </c>
      <c r="B647" s="55" t="s">
        <v>878</v>
      </c>
      <c r="C647" s="49" t="s">
        <v>368</v>
      </c>
      <c r="D647" s="46" t="s">
        <v>875</v>
      </c>
      <c r="E647" s="52">
        <v>1</v>
      </c>
      <c r="F647" s="63">
        <v>150000</v>
      </c>
      <c r="G647" s="83">
        <v>150000</v>
      </c>
    </row>
    <row r="648" spans="1:7" ht="19" x14ac:dyDescent="0.25">
      <c r="A648" s="79">
        <v>43711</v>
      </c>
      <c r="B648" s="55" t="s">
        <v>764</v>
      </c>
      <c r="C648" s="49" t="s">
        <v>405</v>
      </c>
      <c r="D648" s="46" t="s">
        <v>351</v>
      </c>
      <c r="E648" s="52">
        <v>1</v>
      </c>
      <c r="F648" s="63">
        <v>25000</v>
      </c>
      <c r="G648" s="83">
        <v>25000</v>
      </c>
    </row>
    <row r="649" spans="1:7" ht="19" x14ac:dyDescent="0.25">
      <c r="A649" s="79">
        <v>43711</v>
      </c>
      <c r="B649" s="55" t="s">
        <v>636</v>
      </c>
      <c r="C649" s="49" t="s">
        <v>513</v>
      </c>
      <c r="D649" s="46" t="s">
        <v>527</v>
      </c>
      <c r="E649" s="52">
        <v>3</v>
      </c>
      <c r="F649" s="63">
        <v>7000</v>
      </c>
      <c r="G649" s="83">
        <v>21000</v>
      </c>
    </row>
    <row r="650" spans="1:7" ht="19" x14ac:dyDescent="0.25">
      <c r="A650" s="79">
        <v>43712</v>
      </c>
      <c r="B650" s="55" t="s">
        <v>634</v>
      </c>
      <c r="C650" s="49" t="s">
        <v>385</v>
      </c>
      <c r="D650" s="46" t="s">
        <v>58</v>
      </c>
      <c r="E650" s="52">
        <v>2</v>
      </c>
      <c r="F650" s="63">
        <v>4000</v>
      </c>
      <c r="G650" s="83">
        <v>8000</v>
      </c>
    </row>
    <row r="651" spans="1:7" ht="19" x14ac:dyDescent="0.25">
      <c r="A651" s="79">
        <v>43712</v>
      </c>
      <c r="B651" s="55" t="s">
        <v>633</v>
      </c>
      <c r="C651" s="49" t="s">
        <v>368</v>
      </c>
      <c r="D651" s="46" t="s">
        <v>51</v>
      </c>
      <c r="E651" s="52">
        <v>10</v>
      </c>
      <c r="F651" s="63">
        <v>1000</v>
      </c>
      <c r="G651" s="83">
        <v>1000</v>
      </c>
    </row>
    <row r="652" spans="1:7" ht="19" x14ac:dyDescent="0.25">
      <c r="A652" s="79">
        <v>43712</v>
      </c>
      <c r="B652" s="55" t="s">
        <v>623</v>
      </c>
      <c r="C652" s="49" t="s">
        <v>370</v>
      </c>
      <c r="D652" s="46" t="s">
        <v>371</v>
      </c>
      <c r="E652" s="52">
        <v>1</v>
      </c>
      <c r="F652" s="63" t="s">
        <v>632</v>
      </c>
      <c r="G652" s="83">
        <v>4500</v>
      </c>
    </row>
    <row r="653" spans="1:7" ht="19" x14ac:dyDescent="0.25">
      <c r="A653" s="79">
        <v>43712</v>
      </c>
      <c r="B653" s="55" t="s">
        <v>879</v>
      </c>
      <c r="C653" s="49" t="s">
        <v>370</v>
      </c>
      <c r="D653" s="46" t="s">
        <v>518</v>
      </c>
      <c r="E653" s="52">
        <v>1</v>
      </c>
      <c r="F653" s="63">
        <v>4000</v>
      </c>
      <c r="G653" s="83">
        <v>4000</v>
      </c>
    </row>
    <row r="654" spans="1:7" ht="19" x14ac:dyDescent="0.25">
      <c r="A654" s="79">
        <v>43712</v>
      </c>
      <c r="B654" s="55" t="s">
        <v>635</v>
      </c>
      <c r="C654" s="49" t="s">
        <v>385</v>
      </c>
      <c r="D654" s="46" t="s">
        <v>55</v>
      </c>
      <c r="E654" s="52">
        <v>5</v>
      </c>
      <c r="F654" s="63">
        <v>800</v>
      </c>
      <c r="G654" s="83">
        <v>4000</v>
      </c>
    </row>
    <row r="655" spans="1:7" ht="19" x14ac:dyDescent="0.25">
      <c r="A655" s="48">
        <v>43712</v>
      </c>
      <c r="B655" s="46" t="s">
        <v>776</v>
      </c>
      <c r="C655" s="49" t="s">
        <v>43</v>
      </c>
      <c r="D655" s="46" t="s">
        <v>351</v>
      </c>
      <c r="E655" s="52">
        <v>1</v>
      </c>
      <c r="F655" s="63">
        <v>5000</v>
      </c>
      <c r="G655" s="83">
        <v>5000</v>
      </c>
    </row>
    <row r="656" spans="1:7" ht="19" x14ac:dyDescent="0.25">
      <c r="A656" s="79">
        <v>43712</v>
      </c>
      <c r="B656" s="55" t="s">
        <v>777</v>
      </c>
      <c r="C656" s="49" t="s">
        <v>405</v>
      </c>
      <c r="D656" s="46" t="s">
        <v>880</v>
      </c>
      <c r="E656" s="52">
        <v>1</v>
      </c>
      <c r="F656" s="63">
        <v>5100</v>
      </c>
      <c r="G656" s="83">
        <v>5100</v>
      </c>
    </row>
    <row r="657" spans="1:7" ht="19" x14ac:dyDescent="0.25">
      <c r="A657" s="79">
        <v>43712</v>
      </c>
      <c r="B657" s="55" t="s">
        <v>644</v>
      </c>
      <c r="C657" s="49" t="s">
        <v>385</v>
      </c>
      <c r="D657" s="46" t="s">
        <v>514</v>
      </c>
      <c r="E657" s="60">
        <v>1096</v>
      </c>
      <c r="F657" s="63">
        <v>80</v>
      </c>
      <c r="G657" s="83">
        <v>87680</v>
      </c>
    </row>
    <row r="658" spans="1:7" ht="19" x14ac:dyDescent="0.25">
      <c r="A658" s="79">
        <v>43712</v>
      </c>
      <c r="B658" s="55" t="s">
        <v>73</v>
      </c>
      <c r="C658" s="49" t="s">
        <v>310</v>
      </c>
      <c r="D658" s="46" t="s">
        <v>398</v>
      </c>
      <c r="E658" s="52">
        <v>1</v>
      </c>
      <c r="F658" s="63">
        <v>4000</v>
      </c>
      <c r="G658" s="83">
        <v>4000</v>
      </c>
    </row>
    <row r="659" spans="1:7" ht="19" x14ac:dyDescent="0.25">
      <c r="A659" s="79">
        <v>43712</v>
      </c>
      <c r="B659" s="55" t="s">
        <v>629</v>
      </c>
      <c r="C659" s="49" t="s">
        <v>385</v>
      </c>
      <c r="D659" s="46" t="s">
        <v>604</v>
      </c>
      <c r="E659" s="52">
        <v>5</v>
      </c>
      <c r="F659" s="63">
        <v>4000</v>
      </c>
      <c r="G659" s="83">
        <v>20000</v>
      </c>
    </row>
    <row r="660" spans="1:7" ht="19" x14ac:dyDescent="0.25">
      <c r="A660" s="79">
        <v>43712</v>
      </c>
      <c r="B660" s="55" t="s">
        <v>57</v>
      </c>
      <c r="C660" s="49" t="s">
        <v>385</v>
      </c>
      <c r="D660" s="46" t="s">
        <v>42</v>
      </c>
      <c r="E660" s="52">
        <v>16</v>
      </c>
      <c r="F660" s="63">
        <v>2000</v>
      </c>
      <c r="G660" s="83">
        <v>32000</v>
      </c>
    </row>
    <row r="661" spans="1:7" ht="19" x14ac:dyDescent="0.25">
      <c r="A661" s="79">
        <v>43712</v>
      </c>
      <c r="B661" s="46" t="s">
        <v>400</v>
      </c>
      <c r="C661" s="49" t="s">
        <v>405</v>
      </c>
      <c r="D661" s="46" t="s">
        <v>400</v>
      </c>
      <c r="E661" s="52">
        <v>1</v>
      </c>
      <c r="F661" s="63">
        <v>400</v>
      </c>
      <c r="G661" s="83">
        <v>400</v>
      </c>
    </row>
    <row r="662" spans="1:7" ht="19" x14ac:dyDescent="0.25">
      <c r="A662" s="79">
        <v>43712</v>
      </c>
      <c r="B662" s="55" t="s">
        <v>630</v>
      </c>
      <c r="C662" s="49" t="s">
        <v>385</v>
      </c>
      <c r="D662" s="46" t="s">
        <v>390</v>
      </c>
      <c r="E662" s="52">
        <v>20</v>
      </c>
      <c r="F662" s="63">
        <v>200</v>
      </c>
      <c r="G662" s="83">
        <v>4000</v>
      </c>
    </row>
    <row r="663" spans="1:7" ht="19" x14ac:dyDescent="0.25">
      <c r="A663" s="79">
        <v>43712</v>
      </c>
      <c r="B663" s="55" t="s">
        <v>624</v>
      </c>
      <c r="C663" s="49" t="s">
        <v>405</v>
      </c>
      <c r="D663" s="46" t="s">
        <v>254</v>
      </c>
      <c r="E663" s="52">
        <v>1</v>
      </c>
      <c r="F663" s="63">
        <v>1000</v>
      </c>
      <c r="G663" s="83">
        <v>1000</v>
      </c>
    </row>
    <row r="664" spans="1:7" ht="19" x14ac:dyDescent="0.25">
      <c r="A664" s="48">
        <v>43713</v>
      </c>
      <c r="B664" s="46" t="s">
        <v>776</v>
      </c>
      <c r="C664" s="49" t="s">
        <v>43</v>
      </c>
      <c r="D664" s="46" t="s">
        <v>351</v>
      </c>
      <c r="E664" s="52">
        <v>1</v>
      </c>
      <c r="F664" s="63">
        <v>5000</v>
      </c>
      <c r="G664" s="83">
        <v>5000</v>
      </c>
    </row>
    <row r="665" spans="1:7" ht="19" x14ac:dyDescent="0.25">
      <c r="A665" s="48">
        <v>43713</v>
      </c>
      <c r="B665" s="46" t="s">
        <v>845</v>
      </c>
      <c r="C665" s="49" t="s">
        <v>43</v>
      </c>
      <c r="D665" s="46" t="s">
        <v>838</v>
      </c>
      <c r="E665" s="52">
        <v>1</v>
      </c>
      <c r="F665" s="63">
        <v>3000</v>
      </c>
      <c r="G665" s="83">
        <v>3000</v>
      </c>
    </row>
    <row r="666" spans="1:7" ht="19" x14ac:dyDescent="0.25">
      <c r="A666" s="48">
        <v>43713</v>
      </c>
      <c r="B666" s="46" t="s">
        <v>42</v>
      </c>
      <c r="C666" s="49" t="s">
        <v>385</v>
      </c>
      <c r="D666" s="46" t="s">
        <v>42</v>
      </c>
      <c r="E666" s="52">
        <v>16</v>
      </c>
      <c r="F666" s="63">
        <v>2000</v>
      </c>
      <c r="G666" s="83">
        <v>32000</v>
      </c>
    </row>
    <row r="667" spans="1:7" ht="19" x14ac:dyDescent="0.25">
      <c r="A667" s="48">
        <v>43713</v>
      </c>
      <c r="B667" s="46" t="s">
        <v>629</v>
      </c>
      <c r="C667" s="49" t="s">
        <v>385</v>
      </c>
      <c r="D667" s="46" t="s">
        <v>604</v>
      </c>
      <c r="E667" s="52">
        <v>5</v>
      </c>
      <c r="F667" s="63">
        <v>4000</v>
      </c>
      <c r="G667" s="83">
        <v>20000</v>
      </c>
    </row>
    <row r="668" spans="1:7" ht="19" x14ac:dyDescent="0.25">
      <c r="A668" s="48">
        <v>43713</v>
      </c>
      <c r="B668" s="46" t="s">
        <v>55</v>
      </c>
      <c r="C668" s="49" t="s">
        <v>385</v>
      </c>
      <c r="D668" s="46" t="s">
        <v>55</v>
      </c>
      <c r="E668" s="52">
        <v>13</v>
      </c>
      <c r="F668" s="63">
        <v>800</v>
      </c>
      <c r="G668" s="83">
        <v>10400</v>
      </c>
    </row>
    <row r="669" spans="1:7" ht="19" x14ac:dyDescent="0.25">
      <c r="A669" s="48">
        <v>43713</v>
      </c>
      <c r="B669" s="46" t="s">
        <v>73</v>
      </c>
      <c r="C669" s="49" t="s">
        <v>310</v>
      </c>
      <c r="D669" s="46" t="s">
        <v>398</v>
      </c>
      <c r="E669" s="52">
        <v>1</v>
      </c>
      <c r="F669" s="63">
        <v>4000</v>
      </c>
      <c r="G669" s="83">
        <v>4000</v>
      </c>
    </row>
    <row r="670" spans="1:7" ht="19" x14ac:dyDescent="0.25">
      <c r="A670" s="48">
        <v>43713</v>
      </c>
      <c r="B670" s="46" t="s">
        <v>320</v>
      </c>
      <c r="C670" s="49" t="s">
        <v>43</v>
      </c>
      <c r="D670" s="46" t="s">
        <v>393</v>
      </c>
      <c r="E670" s="52">
        <v>1</v>
      </c>
      <c r="F670" s="63">
        <v>6000</v>
      </c>
      <c r="G670" s="83">
        <v>6000</v>
      </c>
    </row>
    <row r="671" spans="1:7" ht="19" x14ac:dyDescent="0.25">
      <c r="A671" s="48">
        <v>43713</v>
      </c>
      <c r="B671" s="46" t="s">
        <v>660</v>
      </c>
      <c r="C671" s="49" t="s">
        <v>369</v>
      </c>
      <c r="D671" s="46" t="s">
        <v>535</v>
      </c>
      <c r="E671" s="52">
        <v>220</v>
      </c>
      <c r="F671" s="63">
        <v>225</v>
      </c>
      <c r="G671" s="83">
        <v>49500</v>
      </c>
    </row>
    <row r="672" spans="1:7" ht="19" x14ac:dyDescent="0.25">
      <c r="A672" s="48">
        <v>43713</v>
      </c>
      <c r="B672" s="46" t="s">
        <v>438</v>
      </c>
      <c r="C672" s="49" t="s">
        <v>385</v>
      </c>
      <c r="D672" s="46" t="s">
        <v>58</v>
      </c>
      <c r="E672" s="52">
        <v>2</v>
      </c>
      <c r="F672" s="63">
        <v>4000</v>
      </c>
      <c r="G672" s="83">
        <v>8000</v>
      </c>
    </row>
    <row r="673" spans="1:7" ht="19" x14ac:dyDescent="0.25">
      <c r="A673" s="48">
        <v>43713</v>
      </c>
      <c r="B673" s="46" t="s">
        <v>786</v>
      </c>
      <c r="C673" s="49" t="s">
        <v>405</v>
      </c>
      <c r="D673" s="46" t="s">
        <v>786</v>
      </c>
      <c r="E673" s="52">
        <v>1</v>
      </c>
      <c r="F673" s="63">
        <v>25000</v>
      </c>
      <c r="G673" s="83">
        <v>25000</v>
      </c>
    </row>
    <row r="674" spans="1:7" ht="19" x14ac:dyDescent="0.25">
      <c r="A674" s="48">
        <v>43713</v>
      </c>
      <c r="B674" s="46" t="s">
        <v>898</v>
      </c>
      <c r="C674" s="49" t="s">
        <v>405</v>
      </c>
      <c r="D674" s="46" t="s">
        <v>899</v>
      </c>
      <c r="E674" s="52">
        <v>1</v>
      </c>
      <c r="F674" s="63">
        <v>14000</v>
      </c>
      <c r="G674" s="83">
        <v>14000</v>
      </c>
    </row>
    <row r="675" spans="1:7" ht="19" x14ac:dyDescent="0.25">
      <c r="A675" s="48">
        <v>43713</v>
      </c>
      <c r="B675" s="46" t="s">
        <v>901</v>
      </c>
      <c r="C675" s="49" t="s">
        <v>405</v>
      </c>
      <c r="D675" s="46" t="s">
        <v>902</v>
      </c>
      <c r="E675" s="52">
        <v>1</v>
      </c>
      <c r="F675" s="63">
        <v>1300</v>
      </c>
      <c r="G675" s="83">
        <v>1300</v>
      </c>
    </row>
    <row r="676" spans="1:7" ht="19" x14ac:dyDescent="0.25">
      <c r="A676" s="48">
        <v>43713</v>
      </c>
      <c r="B676" s="46" t="s">
        <v>903</v>
      </c>
      <c r="C676" s="49" t="s">
        <v>405</v>
      </c>
      <c r="D676" s="46" t="s">
        <v>904</v>
      </c>
      <c r="E676" s="52">
        <v>1</v>
      </c>
      <c r="F676" s="63">
        <v>1000</v>
      </c>
      <c r="G676" s="83">
        <v>1000</v>
      </c>
    </row>
    <row r="677" spans="1:7" ht="19" x14ac:dyDescent="0.25">
      <c r="A677" s="48">
        <v>43713</v>
      </c>
      <c r="B677" s="46" t="s">
        <v>113</v>
      </c>
      <c r="C677" s="49" t="s">
        <v>405</v>
      </c>
      <c r="D677" s="46" t="s">
        <v>113</v>
      </c>
      <c r="E677" s="52">
        <v>3</v>
      </c>
      <c r="F677" s="63">
        <v>500</v>
      </c>
      <c r="G677" s="83">
        <v>1500</v>
      </c>
    </row>
    <row r="678" spans="1:7" ht="19" x14ac:dyDescent="0.25">
      <c r="A678" s="48">
        <v>43713</v>
      </c>
      <c r="B678" s="46" t="s">
        <v>905</v>
      </c>
      <c r="C678" s="49" t="s">
        <v>405</v>
      </c>
      <c r="D678" s="46" t="s">
        <v>905</v>
      </c>
      <c r="E678" s="52">
        <v>1</v>
      </c>
      <c r="F678" s="63">
        <v>1500</v>
      </c>
      <c r="G678" s="83">
        <v>1500</v>
      </c>
    </row>
    <row r="679" spans="1:7" ht="19" x14ac:dyDescent="0.25">
      <c r="A679" s="48">
        <v>43713</v>
      </c>
      <c r="B679" s="46" t="s">
        <v>906</v>
      </c>
      <c r="C679" s="49" t="s">
        <v>405</v>
      </c>
      <c r="D679" s="46" t="s">
        <v>906</v>
      </c>
      <c r="E679" s="52">
        <v>2</v>
      </c>
      <c r="F679" s="63">
        <v>100</v>
      </c>
      <c r="G679" s="83">
        <v>200</v>
      </c>
    </row>
    <row r="680" spans="1:7" ht="19" x14ac:dyDescent="0.25">
      <c r="A680" s="48">
        <v>43713</v>
      </c>
      <c r="B680" s="46" t="s">
        <v>900</v>
      </c>
      <c r="C680" s="49" t="s">
        <v>405</v>
      </c>
      <c r="D680" s="46" t="s">
        <v>899</v>
      </c>
      <c r="E680" s="52">
        <v>1</v>
      </c>
      <c r="F680" s="63">
        <v>500</v>
      </c>
      <c r="G680" s="83">
        <v>500</v>
      </c>
    </row>
    <row r="681" spans="1:7" ht="19" x14ac:dyDescent="0.25">
      <c r="A681" s="48">
        <v>43713</v>
      </c>
      <c r="B681" s="46" t="s">
        <v>197</v>
      </c>
      <c r="C681" s="49" t="s">
        <v>385</v>
      </c>
      <c r="D681" s="46" t="s">
        <v>397</v>
      </c>
      <c r="E681" s="52">
        <v>2</v>
      </c>
      <c r="F681" s="63">
        <v>3000</v>
      </c>
      <c r="G681" s="83">
        <v>6000</v>
      </c>
    </row>
    <row r="682" spans="1:7" ht="19" x14ac:dyDescent="0.25">
      <c r="A682" s="48">
        <v>43714</v>
      </c>
      <c r="B682" s="46" t="s">
        <v>881</v>
      </c>
      <c r="C682" s="49" t="s">
        <v>43</v>
      </c>
      <c r="D682" s="46" t="s">
        <v>91</v>
      </c>
      <c r="E682" s="52">
        <v>1</v>
      </c>
      <c r="F682" s="63">
        <v>1000</v>
      </c>
      <c r="G682" s="83">
        <v>1000</v>
      </c>
    </row>
    <row r="683" spans="1:7" ht="19" x14ac:dyDescent="0.25">
      <c r="A683" s="48">
        <v>43714</v>
      </c>
      <c r="B683" s="46" t="s">
        <v>196</v>
      </c>
      <c r="C683" s="49" t="s">
        <v>513</v>
      </c>
      <c r="D683" s="46" t="s">
        <v>527</v>
      </c>
      <c r="E683" s="52">
        <v>2</v>
      </c>
      <c r="F683" s="63">
        <v>10000</v>
      </c>
      <c r="G683" s="83">
        <v>20000</v>
      </c>
    </row>
    <row r="684" spans="1:7" ht="19" x14ac:dyDescent="0.25">
      <c r="A684" s="48">
        <v>43714</v>
      </c>
      <c r="B684" s="46" t="s">
        <v>42</v>
      </c>
      <c r="C684" s="49" t="s">
        <v>385</v>
      </c>
      <c r="D684" s="46" t="s">
        <v>42</v>
      </c>
      <c r="E684" s="52">
        <v>16</v>
      </c>
      <c r="F684" s="63">
        <v>2000</v>
      </c>
      <c r="G684" s="83">
        <v>32000</v>
      </c>
    </row>
    <row r="685" spans="1:7" ht="19" x14ac:dyDescent="0.25">
      <c r="A685" s="48">
        <v>43714</v>
      </c>
      <c r="B685" s="46" t="s">
        <v>629</v>
      </c>
      <c r="C685" s="49" t="s">
        <v>385</v>
      </c>
      <c r="D685" s="46" t="s">
        <v>604</v>
      </c>
      <c r="E685" s="52">
        <v>5</v>
      </c>
      <c r="F685" s="63">
        <v>4000</v>
      </c>
      <c r="G685" s="83">
        <v>20000</v>
      </c>
    </row>
    <row r="686" spans="1:7" ht="19" x14ac:dyDescent="0.25">
      <c r="A686" s="48">
        <v>43714</v>
      </c>
      <c r="B686" s="46" t="s">
        <v>55</v>
      </c>
      <c r="C686" s="49" t="s">
        <v>385</v>
      </c>
      <c r="D686" s="46" t="s">
        <v>55</v>
      </c>
      <c r="E686" s="52">
        <v>53</v>
      </c>
      <c r="F686" s="63">
        <v>800</v>
      </c>
      <c r="G686" s="83">
        <v>42400</v>
      </c>
    </row>
    <row r="687" spans="1:7" ht="19" x14ac:dyDescent="0.25">
      <c r="A687" s="48">
        <v>43714</v>
      </c>
      <c r="B687" s="46" t="s">
        <v>882</v>
      </c>
      <c r="C687" s="49" t="s">
        <v>405</v>
      </c>
      <c r="D687" s="46" t="s">
        <v>533</v>
      </c>
      <c r="E687" s="52">
        <v>20</v>
      </c>
      <c r="F687" s="63">
        <v>2000</v>
      </c>
      <c r="G687" s="83">
        <v>40000</v>
      </c>
    </row>
    <row r="688" spans="1:7" ht="19" x14ac:dyDescent="0.25">
      <c r="A688" s="48">
        <v>43714</v>
      </c>
      <c r="B688" s="46" t="s">
        <v>883</v>
      </c>
      <c r="C688" s="49" t="s">
        <v>405</v>
      </c>
      <c r="D688" s="46" t="s">
        <v>884</v>
      </c>
      <c r="E688" s="52">
        <v>20</v>
      </c>
      <c r="F688" s="63">
        <v>500</v>
      </c>
      <c r="G688" s="83">
        <v>10000</v>
      </c>
    </row>
    <row r="689" spans="1:7" ht="19" x14ac:dyDescent="0.25">
      <c r="A689" s="48">
        <v>43714</v>
      </c>
      <c r="B689" s="46" t="s">
        <v>885</v>
      </c>
      <c r="C689" s="49" t="s">
        <v>405</v>
      </c>
      <c r="D689" s="46" t="s">
        <v>886</v>
      </c>
      <c r="E689" s="52">
        <v>20</v>
      </c>
      <c r="F689" s="63">
        <v>1800</v>
      </c>
      <c r="G689" s="83">
        <v>36000</v>
      </c>
    </row>
    <row r="690" spans="1:7" ht="19" x14ac:dyDescent="0.25">
      <c r="A690" s="48">
        <v>43714</v>
      </c>
      <c r="B690" s="46" t="s">
        <v>891</v>
      </c>
      <c r="C690" s="49" t="s">
        <v>405</v>
      </c>
      <c r="D690" s="46" t="s">
        <v>893</v>
      </c>
      <c r="E690" s="52">
        <v>1</v>
      </c>
      <c r="F690" s="63">
        <v>4800</v>
      </c>
      <c r="G690" s="83">
        <v>4800</v>
      </c>
    </row>
    <row r="691" spans="1:7" ht="19" x14ac:dyDescent="0.25">
      <c r="A691" s="48">
        <v>43714</v>
      </c>
      <c r="B691" s="46" t="s">
        <v>892</v>
      </c>
      <c r="C691" s="49" t="s">
        <v>405</v>
      </c>
      <c r="D691" s="46" t="s">
        <v>893</v>
      </c>
      <c r="E691" s="52">
        <v>1</v>
      </c>
      <c r="F691" s="63">
        <v>3000</v>
      </c>
      <c r="G691" s="83">
        <v>3000</v>
      </c>
    </row>
    <row r="692" spans="1:7" ht="19" x14ac:dyDescent="0.25">
      <c r="A692" s="48">
        <v>43714</v>
      </c>
      <c r="B692" s="46" t="s">
        <v>894</v>
      </c>
      <c r="C692" s="49" t="s">
        <v>405</v>
      </c>
      <c r="D692" s="46" t="s">
        <v>893</v>
      </c>
      <c r="E692" s="52">
        <v>1</v>
      </c>
      <c r="F692" s="63">
        <v>1500</v>
      </c>
      <c r="G692" s="83">
        <v>1500</v>
      </c>
    </row>
    <row r="693" spans="1:7" ht="19" x14ac:dyDescent="0.25">
      <c r="A693" s="48">
        <v>43714</v>
      </c>
      <c r="B693" s="46" t="s">
        <v>895</v>
      </c>
      <c r="C693" s="49" t="s">
        <v>405</v>
      </c>
      <c r="D693" s="46" t="s">
        <v>884</v>
      </c>
      <c r="E693" s="52">
        <v>10</v>
      </c>
      <c r="F693" s="63">
        <v>750</v>
      </c>
      <c r="G693" s="83">
        <v>7500</v>
      </c>
    </row>
    <row r="694" spans="1:7" ht="19" x14ac:dyDescent="0.25">
      <c r="A694" s="48">
        <v>43714</v>
      </c>
      <c r="B694" s="46" t="s">
        <v>790</v>
      </c>
      <c r="C694" s="49" t="s">
        <v>368</v>
      </c>
      <c r="D694" s="46" t="s">
        <v>896</v>
      </c>
      <c r="E694" s="52">
        <v>1</v>
      </c>
      <c r="F694" s="63">
        <v>3000</v>
      </c>
      <c r="G694" s="83">
        <v>3000</v>
      </c>
    </row>
    <row r="695" spans="1:7" ht="19" x14ac:dyDescent="0.25">
      <c r="A695" s="48">
        <v>43714</v>
      </c>
      <c r="B695" s="46" t="s">
        <v>897</v>
      </c>
      <c r="C695" s="49" t="s">
        <v>812</v>
      </c>
      <c r="D695" s="46" t="s">
        <v>367</v>
      </c>
      <c r="E695" s="52">
        <v>1</v>
      </c>
      <c r="F695" s="63">
        <v>420000</v>
      </c>
      <c r="G695" s="83">
        <v>420000</v>
      </c>
    </row>
    <row r="696" spans="1:7" ht="19" x14ac:dyDescent="0.25">
      <c r="A696" s="48">
        <v>43714</v>
      </c>
      <c r="B696" s="46" t="s">
        <v>577</v>
      </c>
      <c r="C696" s="49" t="s">
        <v>812</v>
      </c>
      <c r="D696" s="46" t="s">
        <v>226</v>
      </c>
      <c r="E696" s="52">
        <v>1</v>
      </c>
      <c r="F696" s="63">
        <v>120000</v>
      </c>
      <c r="G696" s="83">
        <v>120000</v>
      </c>
    </row>
    <row r="697" spans="1:7" ht="19" x14ac:dyDescent="0.25">
      <c r="A697" s="48">
        <v>43714</v>
      </c>
      <c r="B697" s="46" t="s">
        <v>887</v>
      </c>
      <c r="C697" s="49" t="s">
        <v>405</v>
      </c>
      <c r="D697" s="46" t="s">
        <v>888</v>
      </c>
      <c r="E697" s="52">
        <v>10</v>
      </c>
      <c r="F697" s="63">
        <v>700</v>
      </c>
      <c r="G697" s="83">
        <v>7000</v>
      </c>
    </row>
    <row r="698" spans="1:7" ht="19" x14ac:dyDescent="0.25">
      <c r="A698" s="48">
        <v>43714</v>
      </c>
      <c r="B698" s="46" t="s">
        <v>889</v>
      </c>
      <c r="C698" s="49" t="s">
        <v>405</v>
      </c>
      <c r="D698" s="46" t="s">
        <v>890</v>
      </c>
      <c r="E698" s="52">
        <v>10</v>
      </c>
      <c r="F698" s="63">
        <v>1700</v>
      </c>
      <c r="G698" s="83">
        <v>17000</v>
      </c>
    </row>
    <row r="699" spans="1:7" ht="19" x14ac:dyDescent="0.25">
      <c r="A699" s="48">
        <v>43714</v>
      </c>
      <c r="B699" s="46" t="s">
        <v>73</v>
      </c>
      <c r="C699" s="49" t="s">
        <v>310</v>
      </c>
      <c r="D699" s="46" t="s">
        <v>398</v>
      </c>
      <c r="E699" s="52">
        <v>1</v>
      </c>
      <c r="F699" s="63">
        <v>4000</v>
      </c>
      <c r="G699" s="83">
        <v>4000</v>
      </c>
    </row>
    <row r="700" spans="1:7" ht="19" x14ac:dyDescent="0.25">
      <c r="A700" s="48">
        <v>43714</v>
      </c>
      <c r="B700" s="46" t="s">
        <v>438</v>
      </c>
      <c r="C700" s="49" t="s">
        <v>385</v>
      </c>
      <c r="D700" s="46" t="s">
        <v>58</v>
      </c>
      <c r="E700" s="52">
        <v>2</v>
      </c>
      <c r="F700" s="63">
        <v>4000</v>
      </c>
      <c r="G700" s="83">
        <v>8000</v>
      </c>
    </row>
    <row r="701" spans="1:7" ht="19" x14ac:dyDescent="0.25">
      <c r="A701" s="48">
        <v>43714</v>
      </c>
      <c r="B701" s="46" t="s">
        <v>197</v>
      </c>
      <c r="C701" s="49" t="s">
        <v>385</v>
      </c>
      <c r="D701" s="46" t="s">
        <v>397</v>
      </c>
      <c r="E701" s="52">
        <v>2</v>
      </c>
      <c r="F701" s="63">
        <v>3000</v>
      </c>
      <c r="G701" s="83">
        <v>6000</v>
      </c>
    </row>
    <row r="702" spans="1:7" ht="19" x14ac:dyDescent="0.25">
      <c r="A702" s="48">
        <v>43715</v>
      </c>
      <c r="B702" s="46" t="s">
        <v>776</v>
      </c>
      <c r="C702" s="49" t="s">
        <v>43</v>
      </c>
      <c r="D702" s="46" t="s">
        <v>351</v>
      </c>
      <c r="E702" s="52">
        <v>1</v>
      </c>
      <c r="F702" s="63">
        <v>5000</v>
      </c>
      <c r="G702" s="83">
        <v>5000</v>
      </c>
    </row>
    <row r="703" spans="1:7" ht="19" x14ac:dyDescent="0.25">
      <c r="A703" s="48">
        <v>43715</v>
      </c>
      <c r="B703" s="46" t="s">
        <v>846</v>
      </c>
      <c r="C703" s="49" t="s">
        <v>43</v>
      </c>
      <c r="D703" s="46" t="s">
        <v>531</v>
      </c>
      <c r="E703" s="52">
        <v>1</v>
      </c>
      <c r="F703" s="63">
        <v>2000</v>
      </c>
      <c r="G703" s="83">
        <v>2000</v>
      </c>
    </row>
    <row r="704" spans="1:7" ht="19" x14ac:dyDescent="0.25">
      <c r="A704" s="48">
        <v>43715</v>
      </c>
      <c r="B704" s="46" t="s">
        <v>42</v>
      </c>
      <c r="C704" s="49" t="s">
        <v>385</v>
      </c>
      <c r="D704" s="46" t="s">
        <v>42</v>
      </c>
      <c r="E704" s="52">
        <v>20</v>
      </c>
      <c r="F704" s="63">
        <v>2000</v>
      </c>
      <c r="G704" s="83">
        <v>40000</v>
      </c>
    </row>
    <row r="705" spans="1:7" ht="19" x14ac:dyDescent="0.25">
      <c r="A705" s="48">
        <v>43715</v>
      </c>
      <c r="B705" s="46" t="s">
        <v>839</v>
      </c>
      <c r="C705" s="49" t="s">
        <v>385</v>
      </c>
      <c r="D705" s="46" t="s">
        <v>840</v>
      </c>
      <c r="E705" s="52">
        <v>12</v>
      </c>
      <c r="F705" s="63">
        <v>5000</v>
      </c>
      <c r="G705" s="83">
        <v>60000</v>
      </c>
    </row>
    <row r="706" spans="1:7" ht="19" x14ac:dyDescent="0.25">
      <c r="A706" s="48">
        <v>43715</v>
      </c>
      <c r="B706" s="46" t="s">
        <v>55</v>
      </c>
      <c r="C706" s="49" t="s">
        <v>385</v>
      </c>
      <c r="D706" s="46" t="s">
        <v>55</v>
      </c>
      <c r="E706" s="52">
        <v>28</v>
      </c>
      <c r="F706" s="63">
        <v>800</v>
      </c>
      <c r="G706" s="83">
        <v>22400</v>
      </c>
    </row>
    <row r="707" spans="1:7" ht="19" x14ac:dyDescent="0.25">
      <c r="A707" s="48">
        <v>43715</v>
      </c>
      <c r="B707" s="46" t="s">
        <v>73</v>
      </c>
      <c r="C707" s="49" t="s">
        <v>310</v>
      </c>
      <c r="D707" s="46" t="s">
        <v>398</v>
      </c>
      <c r="E707" s="52">
        <v>1</v>
      </c>
      <c r="F707" s="63">
        <v>4000</v>
      </c>
      <c r="G707" s="83">
        <v>4000</v>
      </c>
    </row>
    <row r="708" spans="1:7" ht="19" x14ac:dyDescent="0.25">
      <c r="A708" s="48">
        <v>43715</v>
      </c>
      <c r="B708" s="46" t="s">
        <v>438</v>
      </c>
      <c r="C708" s="49" t="s">
        <v>385</v>
      </c>
      <c r="D708" s="46" t="s">
        <v>58</v>
      </c>
      <c r="E708" s="52">
        <v>4</v>
      </c>
      <c r="F708" s="63">
        <v>4000</v>
      </c>
      <c r="G708" s="83">
        <v>16000</v>
      </c>
    </row>
    <row r="709" spans="1:7" ht="19" x14ac:dyDescent="0.25">
      <c r="A709" s="48">
        <v>43715</v>
      </c>
      <c r="B709" s="46" t="s">
        <v>197</v>
      </c>
      <c r="C709" s="49" t="s">
        <v>385</v>
      </c>
      <c r="D709" s="46" t="s">
        <v>397</v>
      </c>
      <c r="E709" s="52">
        <v>2</v>
      </c>
      <c r="F709" s="63">
        <v>3000</v>
      </c>
      <c r="G709" s="83">
        <v>6000</v>
      </c>
    </row>
    <row r="710" spans="1:7" ht="19" x14ac:dyDescent="0.25">
      <c r="A710" s="48">
        <v>43715</v>
      </c>
      <c r="B710" s="46" t="s">
        <v>633</v>
      </c>
      <c r="C710" s="49" t="s">
        <v>368</v>
      </c>
      <c r="D710" s="46" t="s">
        <v>51</v>
      </c>
      <c r="E710" s="52">
        <v>15</v>
      </c>
      <c r="F710" s="63">
        <v>100</v>
      </c>
      <c r="G710" s="83">
        <v>1500</v>
      </c>
    </row>
    <row r="711" spans="1:7" ht="19" x14ac:dyDescent="0.25">
      <c r="A711" s="48">
        <v>43715</v>
      </c>
      <c r="B711" s="46" t="s">
        <v>238</v>
      </c>
      <c r="C711" s="49" t="s">
        <v>907</v>
      </c>
      <c r="D711" s="46" t="s">
        <v>382</v>
      </c>
      <c r="E711" s="52">
        <v>1</v>
      </c>
      <c r="F711" s="63">
        <v>5000</v>
      </c>
      <c r="G711" s="83">
        <v>5000</v>
      </c>
    </row>
    <row r="712" spans="1:7" ht="19" x14ac:dyDescent="0.25">
      <c r="A712" s="48">
        <v>43715</v>
      </c>
      <c r="B712" s="46" t="s">
        <v>841</v>
      </c>
      <c r="C712" s="49" t="s">
        <v>385</v>
      </c>
      <c r="D712" s="46" t="s">
        <v>367</v>
      </c>
      <c r="E712" s="52">
        <v>5</v>
      </c>
      <c r="F712" s="63">
        <v>3000</v>
      </c>
      <c r="G712" s="83">
        <v>15000</v>
      </c>
    </row>
    <row r="713" spans="1:7" ht="19" x14ac:dyDescent="0.25">
      <c r="A713" s="48">
        <v>43715</v>
      </c>
      <c r="B713" s="46" t="s">
        <v>842</v>
      </c>
      <c r="C713" s="49" t="s">
        <v>385</v>
      </c>
      <c r="D713" s="46" t="s">
        <v>592</v>
      </c>
      <c r="E713" s="52">
        <v>6</v>
      </c>
      <c r="F713" s="63">
        <v>4000</v>
      </c>
      <c r="G713" s="83">
        <v>24000</v>
      </c>
    </row>
    <row r="714" spans="1:7" ht="19" x14ac:dyDescent="0.25">
      <c r="A714" s="48">
        <v>43717</v>
      </c>
      <c r="B714" s="46" t="s">
        <v>776</v>
      </c>
      <c r="C714" s="49" t="s">
        <v>43</v>
      </c>
      <c r="D714" s="46" t="s">
        <v>351</v>
      </c>
      <c r="E714" s="52">
        <v>1</v>
      </c>
      <c r="F714" s="63">
        <v>5000</v>
      </c>
      <c r="G714" s="83">
        <v>5000</v>
      </c>
    </row>
    <row r="715" spans="1:7" ht="19" x14ac:dyDescent="0.25">
      <c r="A715" s="48">
        <v>43717</v>
      </c>
      <c r="B715" s="46" t="s">
        <v>847</v>
      </c>
      <c r="C715" s="49" t="s">
        <v>43</v>
      </c>
      <c r="D715" s="46" t="s">
        <v>843</v>
      </c>
      <c r="E715" s="52">
        <v>1</v>
      </c>
      <c r="F715" s="63">
        <v>3500</v>
      </c>
      <c r="G715" s="83">
        <v>3500</v>
      </c>
    </row>
    <row r="716" spans="1:7" ht="19" x14ac:dyDescent="0.25">
      <c r="A716" s="48">
        <v>43717</v>
      </c>
      <c r="B716" s="46" t="s">
        <v>848</v>
      </c>
      <c r="C716" s="49" t="s">
        <v>43</v>
      </c>
      <c r="D716" s="46" t="s">
        <v>838</v>
      </c>
      <c r="E716" s="52">
        <v>1</v>
      </c>
      <c r="F716" s="63">
        <v>8000</v>
      </c>
      <c r="G716" s="83">
        <v>8000</v>
      </c>
    </row>
    <row r="717" spans="1:7" ht="19" x14ac:dyDescent="0.25">
      <c r="A717" s="48">
        <v>43717</v>
      </c>
      <c r="B717" s="46" t="s">
        <v>42</v>
      </c>
      <c r="C717" s="49" t="s">
        <v>385</v>
      </c>
      <c r="D717" s="46" t="s">
        <v>42</v>
      </c>
      <c r="E717" s="52">
        <v>16</v>
      </c>
      <c r="F717" s="63">
        <v>2000</v>
      </c>
      <c r="G717" s="83">
        <v>32000</v>
      </c>
    </row>
    <row r="718" spans="1:7" ht="19" x14ac:dyDescent="0.25">
      <c r="A718" s="48">
        <v>43717</v>
      </c>
      <c r="B718" s="46" t="s">
        <v>841</v>
      </c>
      <c r="C718" s="49" t="s">
        <v>385</v>
      </c>
      <c r="D718" s="46" t="s">
        <v>367</v>
      </c>
      <c r="E718" s="52">
        <v>5</v>
      </c>
      <c r="F718" s="63">
        <v>3000</v>
      </c>
      <c r="G718" s="83">
        <v>15000</v>
      </c>
    </row>
    <row r="719" spans="1:7" ht="19" x14ac:dyDescent="0.25">
      <c r="A719" s="48">
        <v>43717</v>
      </c>
      <c r="B719" s="46" t="s">
        <v>55</v>
      </c>
      <c r="C719" s="49" t="s">
        <v>385</v>
      </c>
      <c r="D719" s="46" t="s">
        <v>55</v>
      </c>
      <c r="E719" s="52">
        <v>33</v>
      </c>
      <c r="F719" s="63">
        <v>800</v>
      </c>
      <c r="G719" s="83">
        <v>26400</v>
      </c>
    </row>
    <row r="720" spans="1:7" ht="19" x14ac:dyDescent="0.25">
      <c r="A720" s="48">
        <v>43717</v>
      </c>
      <c r="B720" s="46" t="s">
        <v>73</v>
      </c>
      <c r="C720" s="49" t="s">
        <v>310</v>
      </c>
      <c r="D720" s="46" t="s">
        <v>398</v>
      </c>
      <c r="E720" s="52">
        <v>1</v>
      </c>
      <c r="F720" s="63">
        <v>4000</v>
      </c>
      <c r="G720" s="83">
        <v>4000</v>
      </c>
    </row>
    <row r="721" spans="1:7" ht="19" x14ac:dyDescent="0.25">
      <c r="A721" s="48">
        <v>43717</v>
      </c>
      <c r="B721" s="46" t="s">
        <v>438</v>
      </c>
      <c r="C721" s="49" t="s">
        <v>385</v>
      </c>
      <c r="D721" s="46" t="s">
        <v>58</v>
      </c>
      <c r="E721" s="52">
        <v>4</v>
      </c>
      <c r="F721" s="63">
        <v>4000</v>
      </c>
      <c r="G721" s="83">
        <v>16000</v>
      </c>
    </row>
    <row r="722" spans="1:7" ht="19" x14ac:dyDescent="0.25">
      <c r="A722" s="48">
        <v>43717</v>
      </c>
      <c r="B722" s="46" t="s">
        <v>197</v>
      </c>
      <c r="C722" s="49" t="s">
        <v>385</v>
      </c>
      <c r="D722" s="46" t="s">
        <v>397</v>
      </c>
      <c r="E722" s="52">
        <v>2</v>
      </c>
      <c r="F722" s="63">
        <v>3000</v>
      </c>
      <c r="G722" s="83">
        <v>6000</v>
      </c>
    </row>
    <row r="723" spans="1:7" ht="19" x14ac:dyDescent="0.25">
      <c r="A723" s="48">
        <v>43717</v>
      </c>
      <c r="B723" s="46" t="s">
        <v>849</v>
      </c>
      <c r="C723" s="49" t="s">
        <v>850</v>
      </c>
      <c r="D723" s="46" t="s">
        <v>351</v>
      </c>
      <c r="E723" s="52">
        <v>1</v>
      </c>
      <c r="F723" s="63">
        <v>1200</v>
      </c>
      <c r="G723" s="83">
        <v>1200</v>
      </c>
    </row>
    <row r="724" spans="1:7" ht="19" x14ac:dyDescent="0.25">
      <c r="A724" s="48">
        <v>43718</v>
      </c>
      <c r="B724" s="46" t="s">
        <v>320</v>
      </c>
      <c r="C724" s="49" t="s">
        <v>43</v>
      </c>
      <c r="D724" s="46" t="s">
        <v>393</v>
      </c>
      <c r="E724" s="52">
        <v>1</v>
      </c>
      <c r="F724" s="63">
        <v>5000</v>
      </c>
      <c r="G724" s="83">
        <v>5000</v>
      </c>
    </row>
    <row r="725" spans="1:7" ht="19" x14ac:dyDescent="0.25">
      <c r="A725" s="48">
        <v>43718</v>
      </c>
      <c r="B725" s="46" t="s">
        <v>846</v>
      </c>
      <c r="C725" s="49" t="s">
        <v>43</v>
      </c>
      <c r="D725" s="46" t="s">
        <v>531</v>
      </c>
      <c r="E725" s="52">
        <v>1</v>
      </c>
      <c r="F725" s="63">
        <v>1000</v>
      </c>
      <c r="G725" s="83">
        <v>1000</v>
      </c>
    </row>
    <row r="726" spans="1:7" ht="19" x14ac:dyDescent="0.25">
      <c r="A726" s="48">
        <v>43718</v>
      </c>
      <c r="B726" s="46" t="s">
        <v>633</v>
      </c>
      <c r="C726" s="49" t="s">
        <v>368</v>
      </c>
      <c r="D726" s="46" t="s">
        <v>51</v>
      </c>
      <c r="E726" s="52">
        <v>15</v>
      </c>
      <c r="F726" s="63">
        <v>100</v>
      </c>
      <c r="G726" s="83">
        <v>1500</v>
      </c>
    </row>
    <row r="727" spans="1:7" ht="19" x14ac:dyDescent="0.25">
      <c r="A727" s="48">
        <v>43718</v>
      </c>
      <c r="B727" s="46" t="s">
        <v>438</v>
      </c>
      <c r="C727" s="49" t="s">
        <v>385</v>
      </c>
      <c r="D727" s="46" t="s">
        <v>58</v>
      </c>
      <c r="E727" s="52">
        <v>2</v>
      </c>
      <c r="F727" s="63">
        <v>4000</v>
      </c>
      <c r="G727" s="83">
        <v>8000</v>
      </c>
    </row>
    <row r="728" spans="1:7" ht="19" x14ac:dyDescent="0.25">
      <c r="A728" s="48">
        <v>43718</v>
      </c>
      <c r="B728" s="46" t="s">
        <v>631</v>
      </c>
      <c r="C728" s="49" t="s">
        <v>368</v>
      </c>
      <c r="D728" s="46" t="s">
        <v>58</v>
      </c>
      <c r="E728" s="52">
        <v>310</v>
      </c>
      <c r="F728" s="63">
        <v>80</v>
      </c>
      <c r="G728" s="83">
        <f>E728*F728</f>
        <v>24800</v>
      </c>
    </row>
    <row r="729" spans="1:7" ht="19" x14ac:dyDescent="0.25">
      <c r="A729" s="48">
        <v>43718</v>
      </c>
      <c r="B729" s="46" t="s">
        <v>629</v>
      </c>
      <c r="C729" s="49" t="s">
        <v>385</v>
      </c>
      <c r="D729" s="46" t="s">
        <v>604</v>
      </c>
      <c r="E729" s="52">
        <v>10</v>
      </c>
      <c r="F729" s="63">
        <v>4000</v>
      </c>
      <c r="G729" s="83">
        <v>40000</v>
      </c>
    </row>
    <row r="730" spans="1:7" ht="19" x14ac:dyDescent="0.25">
      <c r="A730" s="48">
        <v>43718</v>
      </c>
      <c r="B730" s="46" t="s">
        <v>42</v>
      </c>
      <c r="C730" s="49" t="s">
        <v>385</v>
      </c>
      <c r="D730" s="46" t="s">
        <v>42</v>
      </c>
      <c r="E730" s="52">
        <v>20</v>
      </c>
      <c r="F730" s="63">
        <v>2000</v>
      </c>
      <c r="G730" s="83">
        <v>40000</v>
      </c>
    </row>
    <row r="731" spans="1:7" ht="19" x14ac:dyDescent="0.25">
      <c r="A731" s="48">
        <v>43718</v>
      </c>
      <c r="B731" s="46" t="s">
        <v>197</v>
      </c>
      <c r="C731" s="49" t="s">
        <v>385</v>
      </c>
      <c r="D731" s="46" t="s">
        <v>397</v>
      </c>
      <c r="E731" s="52">
        <v>2</v>
      </c>
      <c r="F731" s="63">
        <v>3000</v>
      </c>
      <c r="G731" s="83">
        <v>6000</v>
      </c>
    </row>
    <row r="732" spans="1:7" ht="19" x14ac:dyDescent="0.25">
      <c r="A732" s="48">
        <v>43718</v>
      </c>
      <c r="B732" s="46" t="s">
        <v>851</v>
      </c>
      <c r="C732" s="49" t="s">
        <v>405</v>
      </c>
      <c r="D732" s="46" t="s">
        <v>851</v>
      </c>
      <c r="E732" s="52">
        <v>1</v>
      </c>
      <c r="F732" s="63">
        <v>8800</v>
      </c>
      <c r="G732" s="83">
        <v>8800</v>
      </c>
    </row>
    <row r="733" spans="1:7" ht="19" x14ac:dyDescent="0.25">
      <c r="A733" s="48">
        <v>43718</v>
      </c>
      <c r="B733" s="46" t="s">
        <v>852</v>
      </c>
      <c r="C733" s="49" t="s">
        <v>405</v>
      </c>
      <c r="D733" s="46" t="s">
        <v>852</v>
      </c>
      <c r="E733" s="52">
        <v>10</v>
      </c>
      <c r="F733" s="63">
        <v>3500</v>
      </c>
      <c r="G733" s="83">
        <f>E733*F733</f>
        <v>35000</v>
      </c>
    </row>
    <row r="734" spans="1:7" ht="19" x14ac:dyDescent="0.25">
      <c r="A734" s="48">
        <v>43718</v>
      </c>
      <c r="B734" s="46" t="s">
        <v>853</v>
      </c>
      <c r="C734" s="49" t="s">
        <v>405</v>
      </c>
      <c r="D734" s="46" t="s">
        <v>853</v>
      </c>
      <c r="E734" s="52">
        <v>2</v>
      </c>
      <c r="F734" s="63">
        <v>3000</v>
      </c>
      <c r="G734" s="83">
        <v>6000</v>
      </c>
    </row>
    <row r="735" spans="1:7" ht="19" x14ac:dyDescent="0.25">
      <c r="A735" s="48">
        <v>43719</v>
      </c>
      <c r="B735" s="46" t="s">
        <v>776</v>
      </c>
      <c r="C735" s="49" t="s">
        <v>43</v>
      </c>
      <c r="D735" s="46" t="s">
        <v>351</v>
      </c>
      <c r="E735" s="52">
        <v>1</v>
      </c>
      <c r="F735" s="63">
        <v>5000</v>
      </c>
      <c r="G735" s="83">
        <v>5000</v>
      </c>
    </row>
    <row r="736" spans="1:7" ht="19" x14ac:dyDescent="0.25">
      <c r="A736" s="48">
        <v>43719</v>
      </c>
      <c r="B736" s="55" t="s">
        <v>854</v>
      </c>
      <c r="C736" s="49" t="s">
        <v>855</v>
      </c>
      <c r="D736" s="46" t="s">
        <v>856</v>
      </c>
      <c r="E736" s="52">
        <v>2</v>
      </c>
      <c r="F736" s="63">
        <v>500</v>
      </c>
      <c r="G736" s="83">
        <v>1000</v>
      </c>
    </row>
    <row r="737" spans="1:7" ht="19" x14ac:dyDescent="0.25">
      <c r="A737" s="48">
        <v>43719</v>
      </c>
      <c r="B737" s="46" t="s">
        <v>633</v>
      </c>
      <c r="C737" s="49" t="s">
        <v>368</v>
      </c>
      <c r="D737" s="46" t="s">
        <v>51</v>
      </c>
      <c r="E737" s="52">
        <v>10</v>
      </c>
      <c r="F737" s="63">
        <v>100</v>
      </c>
      <c r="G737" s="83">
        <v>1000</v>
      </c>
    </row>
    <row r="738" spans="1:7" ht="19" x14ac:dyDescent="0.25">
      <c r="A738" s="48">
        <v>43719</v>
      </c>
      <c r="B738" s="46" t="s">
        <v>438</v>
      </c>
      <c r="C738" s="49" t="s">
        <v>385</v>
      </c>
      <c r="D738" s="46" t="s">
        <v>58</v>
      </c>
      <c r="E738" s="52">
        <v>2</v>
      </c>
      <c r="F738" s="63">
        <v>4000</v>
      </c>
      <c r="G738" s="83">
        <v>8000</v>
      </c>
    </row>
    <row r="739" spans="1:7" ht="19" x14ac:dyDescent="0.25">
      <c r="A739" s="48">
        <v>43719</v>
      </c>
      <c r="B739" s="46" t="s">
        <v>55</v>
      </c>
      <c r="C739" s="49" t="s">
        <v>385</v>
      </c>
      <c r="D739" s="46" t="s">
        <v>55</v>
      </c>
      <c r="E739" s="52">
        <v>15</v>
      </c>
      <c r="F739" s="63">
        <v>800</v>
      </c>
      <c r="G739" s="83">
        <v>12000</v>
      </c>
    </row>
    <row r="740" spans="1:7" ht="19" x14ac:dyDescent="0.25">
      <c r="A740" s="48">
        <v>43719</v>
      </c>
      <c r="B740" s="46" t="s">
        <v>629</v>
      </c>
      <c r="C740" s="49" t="s">
        <v>385</v>
      </c>
      <c r="D740" s="46" t="s">
        <v>604</v>
      </c>
      <c r="E740" s="52">
        <v>5</v>
      </c>
      <c r="F740" s="63">
        <v>4000</v>
      </c>
      <c r="G740" s="83">
        <v>20000</v>
      </c>
    </row>
    <row r="741" spans="1:7" ht="19" x14ac:dyDescent="0.25">
      <c r="A741" s="48">
        <v>43719</v>
      </c>
      <c r="B741" s="46" t="s">
        <v>42</v>
      </c>
      <c r="C741" s="49" t="s">
        <v>385</v>
      </c>
      <c r="D741" s="46" t="s">
        <v>42</v>
      </c>
      <c r="E741" s="52">
        <v>23</v>
      </c>
      <c r="F741" s="63">
        <v>2000</v>
      </c>
      <c r="G741" s="83">
        <v>46000</v>
      </c>
    </row>
    <row r="742" spans="1:7" ht="19" x14ac:dyDescent="0.25">
      <c r="A742" s="48">
        <v>43719</v>
      </c>
      <c r="B742" s="46" t="s">
        <v>197</v>
      </c>
      <c r="C742" s="49" t="s">
        <v>385</v>
      </c>
      <c r="D742" s="46" t="s">
        <v>397</v>
      </c>
      <c r="E742" s="52">
        <v>2</v>
      </c>
      <c r="F742" s="63">
        <v>3000</v>
      </c>
      <c r="G742" s="83">
        <v>6000</v>
      </c>
    </row>
    <row r="743" spans="1:7" ht="19" x14ac:dyDescent="0.25">
      <c r="A743" s="48">
        <v>43719</v>
      </c>
      <c r="B743" s="46" t="s">
        <v>73</v>
      </c>
      <c r="C743" s="49" t="s">
        <v>310</v>
      </c>
      <c r="D743" s="46" t="s">
        <v>398</v>
      </c>
      <c r="E743" s="52">
        <v>1</v>
      </c>
      <c r="F743" s="63">
        <v>4000</v>
      </c>
      <c r="G743" s="83">
        <v>4000</v>
      </c>
    </row>
    <row r="744" spans="1:7" ht="19" x14ac:dyDescent="0.25">
      <c r="A744" s="48">
        <v>43719</v>
      </c>
      <c r="B744" s="46" t="s">
        <v>857</v>
      </c>
      <c r="C744" s="49" t="s">
        <v>812</v>
      </c>
      <c r="D744" s="46" t="s">
        <v>226</v>
      </c>
      <c r="E744" s="52">
        <v>1</v>
      </c>
      <c r="F744" s="63">
        <v>150000</v>
      </c>
      <c r="G744" s="83">
        <v>150000</v>
      </c>
    </row>
    <row r="745" spans="1:7" ht="19" x14ac:dyDescent="0.25">
      <c r="A745" s="48">
        <v>43719</v>
      </c>
      <c r="B745" s="46" t="s">
        <v>858</v>
      </c>
      <c r="C745" s="49" t="s">
        <v>405</v>
      </c>
      <c r="D745" s="46" t="s">
        <v>859</v>
      </c>
      <c r="E745" s="52">
        <v>162</v>
      </c>
      <c r="F745" s="63">
        <v>1850</v>
      </c>
      <c r="G745" s="83">
        <v>299700</v>
      </c>
    </row>
    <row r="746" spans="1:7" ht="19" x14ac:dyDescent="0.25">
      <c r="A746" s="48">
        <v>43719</v>
      </c>
      <c r="B746" s="46" t="s">
        <v>860</v>
      </c>
      <c r="C746" s="49" t="s">
        <v>405</v>
      </c>
      <c r="D746" s="46" t="s">
        <v>861</v>
      </c>
      <c r="E746" s="52">
        <v>4</v>
      </c>
      <c r="F746" s="63">
        <v>53000</v>
      </c>
      <c r="G746" s="83">
        <v>212000</v>
      </c>
    </row>
    <row r="747" spans="1:7" ht="19" x14ac:dyDescent="0.25">
      <c r="A747" s="48">
        <v>43719</v>
      </c>
      <c r="B747" s="46" t="s">
        <v>172</v>
      </c>
      <c r="C747" s="49" t="s">
        <v>368</v>
      </c>
      <c r="D747" s="46" t="s">
        <v>515</v>
      </c>
      <c r="E747" s="52">
        <v>1</v>
      </c>
      <c r="F747" s="63">
        <v>25000</v>
      </c>
      <c r="G747" s="83">
        <v>25000</v>
      </c>
    </row>
    <row r="748" spans="1:7" ht="19" x14ac:dyDescent="0.25">
      <c r="A748" s="48">
        <v>43720</v>
      </c>
      <c r="B748" s="46" t="s">
        <v>320</v>
      </c>
      <c r="C748" s="49" t="s">
        <v>43</v>
      </c>
      <c r="D748" s="46" t="s">
        <v>393</v>
      </c>
      <c r="E748" s="52">
        <v>1</v>
      </c>
      <c r="F748" s="63">
        <v>7000</v>
      </c>
      <c r="G748" s="83">
        <v>7000</v>
      </c>
    </row>
    <row r="749" spans="1:7" ht="19" x14ac:dyDescent="0.25">
      <c r="A749" s="48">
        <v>43720</v>
      </c>
      <c r="B749" s="46" t="s">
        <v>847</v>
      </c>
      <c r="C749" s="49" t="s">
        <v>43</v>
      </c>
      <c r="D749" s="46" t="s">
        <v>843</v>
      </c>
      <c r="E749" s="52">
        <v>1</v>
      </c>
      <c r="F749" s="63">
        <v>3000</v>
      </c>
      <c r="G749" s="83">
        <v>3000</v>
      </c>
    </row>
    <row r="750" spans="1:7" ht="19" x14ac:dyDescent="0.25">
      <c r="A750" s="48">
        <v>43720</v>
      </c>
      <c r="B750" s="45" t="s">
        <v>660</v>
      </c>
      <c r="C750" s="49" t="s">
        <v>369</v>
      </c>
      <c r="D750" s="46" t="s">
        <v>369</v>
      </c>
      <c r="E750" s="52">
        <v>220</v>
      </c>
      <c r="F750" s="63">
        <v>225</v>
      </c>
      <c r="G750" s="67">
        <v>49500</v>
      </c>
    </row>
    <row r="751" spans="1:7" ht="19" x14ac:dyDescent="0.25">
      <c r="A751" s="48">
        <v>43720</v>
      </c>
      <c r="B751" s="46" t="s">
        <v>908</v>
      </c>
      <c r="C751" s="49" t="s">
        <v>43</v>
      </c>
      <c r="D751" s="46" t="s">
        <v>372</v>
      </c>
      <c r="E751" s="52">
        <v>1</v>
      </c>
      <c r="F751" s="63">
        <v>8600</v>
      </c>
      <c r="G751" s="83">
        <v>8600</v>
      </c>
    </row>
    <row r="752" spans="1:7" ht="19" x14ac:dyDescent="0.25">
      <c r="A752" s="48">
        <v>43720</v>
      </c>
      <c r="B752" s="46" t="s">
        <v>909</v>
      </c>
      <c r="C752" s="49" t="s">
        <v>812</v>
      </c>
      <c r="D752" s="46" t="s">
        <v>545</v>
      </c>
      <c r="E752" s="52">
        <v>1</v>
      </c>
      <c r="F752" s="63">
        <v>9000</v>
      </c>
      <c r="G752" s="83">
        <v>9000</v>
      </c>
    </row>
    <row r="753" spans="1:7" ht="19" x14ac:dyDescent="0.25">
      <c r="A753" s="48">
        <v>43720</v>
      </c>
      <c r="B753" s="46" t="s">
        <v>438</v>
      </c>
      <c r="C753" s="49" t="s">
        <v>385</v>
      </c>
      <c r="D753" s="46" t="s">
        <v>58</v>
      </c>
      <c r="E753" s="52">
        <v>2</v>
      </c>
      <c r="F753" s="63">
        <v>4000</v>
      </c>
      <c r="G753" s="83">
        <v>8000</v>
      </c>
    </row>
    <row r="754" spans="1:7" ht="19" x14ac:dyDescent="0.25">
      <c r="A754" s="48">
        <v>43720</v>
      </c>
      <c r="B754" s="46" t="s">
        <v>55</v>
      </c>
      <c r="C754" s="49" t="s">
        <v>385</v>
      </c>
      <c r="D754" s="46" t="s">
        <v>55</v>
      </c>
      <c r="E754" s="52">
        <v>55</v>
      </c>
      <c r="F754" s="63">
        <v>800</v>
      </c>
      <c r="G754" s="83">
        <v>44000</v>
      </c>
    </row>
    <row r="755" spans="1:7" ht="19" x14ac:dyDescent="0.25">
      <c r="A755" s="48">
        <v>43720</v>
      </c>
      <c r="B755" s="46" t="s">
        <v>629</v>
      </c>
      <c r="C755" s="49" t="s">
        <v>385</v>
      </c>
      <c r="D755" s="46" t="s">
        <v>604</v>
      </c>
      <c r="E755" s="52">
        <v>5</v>
      </c>
      <c r="F755" s="63">
        <v>4000</v>
      </c>
      <c r="G755" s="83">
        <v>20000</v>
      </c>
    </row>
    <row r="756" spans="1:7" ht="19" x14ac:dyDescent="0.25">
      <c r="A756" s="48">
        <v>43720</v>
      </c>
      <c r="B756" s="46" t="s">
        <v>42</v>
      </c>
      <c r="C756" s="49" t="s">
        <v>385</v>
      </c>
      <c r="D756" s="46" t="s">
        <v>42</v>
      </c>
      <c r="E756" s="52">
        <v>14</v>
      </c>
      <c r="F756" s="63">
        <v>2000</v>
      </c>
      <c r="G756" s="83">
        <v>28000</v>
      </c>
    </row>
    <row r="757" spans="1:7" ht="19" x14ac:dyDescent="0.25">
      <c r="A757" s="48">
        <v>43720</v>
      </c>
      <c r="B757" s="46" t="s">
        <v>197</v>
      </c>
      <c r="C757" s="49" t="s">
        <v>385</v>
      </c>
      <c r="D757" s="46" t="s">
        <v>397</v>
      </c>
      <c r="E757" s="52">
        <v>2</v>
      </c>
      <c r="F757" s="63">
        <v>3000</v>
      </c>
      <c r="G757" s="83">
        <v>6000</v>
      </c>
    </row>
    <row r="758" spans="1:7" ht="19" x14ac:dyDescent="0.25">
      <c r="A758" s="48">
        <v>43720</v>
      </c>
      <c r="B758" s="46" t="s">
        <v>73</v>
      </c>
      <c r="C758" s="49" t="s">
        <v>310</v>
      </c>
      <c r="D758" s="46" t="s">
        <v>398</v>
      </c>
      <c r="E758" s="52">
        <v>1</v>
      </c>
      <c r="F758" s="63">
        <v>4000</v>
      </c>
      <c r="G758" s="83">
        <v>4000</v>
      </c>
    </row>
    <row r="759" spans="1:7" ht="19" x14ac:dyDescent="0.25">
      <c r="A759" s="48">
        <v>43720</v>
      </c>
      <c r="B759" s="55" t="s">
        <v>910</v>
      </c>
      <c r="C759" s="49" t="s">
        <v>812</v>
      </c>
      <c r="D759" s="46" t="s">
        <v>911</v>
      </c>
      <c r="E759" s="52">
        <v>1</v>
      </c>
      <c r="F759" s="63">
        <v>4000</v>
      </c>
      <c r="G759" s="83">
        <v>4000</v>
      </c>
    </row>
    <row r="760" spans="1:7" ht="19" x14ac:dyDescent="0.25">
      <c r="A760" s="48">
        <v>43720</v>
      </c>
      <c r="B760" s="46" t="s">
        <v>912</v>
      </c>
      <c r="C760" s="49" t="s">
        <v>405</v>
      </c>
      <c r="D760" s="46" t="s">
        <v>913</v>
      </c>
      <c r="E760" s="52">
        <v>1</v>
      </c>
      <c r="F760" s="63">
        <v>1000</v>
      </c>
      <c r="G760" s="83">
        <v>1000</v>
      </c>
    </row>
    <row r="761" spans="1:7" ht="19" x14ac:dyDescent="0.25">
      <c r="A761" s="48">
        <v>43720</v>
      </c>
      <c r="B761" s="46" t="s">
        <v>914</v>
      </c>
      <c r="C761" s="49" t="s">
        <v>385</v>
      </c>
      <c r="D761" s="46" t="s">
        <v>915</v>
      </c>
      <c r="E761" s="52">
        <v>2</v>
      </c>
      <c r="F761" s="63">
        <v>1000</v>
      </c>
      <c r="G761" s="83">
        <v>2000</v>
      </c>
    </row>
    <row r="762" spans="1:7" ht="19" x14ac:dyDescent="0.25">
      <c r="A762" s="48">
        <v>43720</v>
      </c>
      <c r="B762" s="46" t="s">
        <v>916</v>
      </c>
      <c r="C762" s="49" t="s">
        <v>368</v>
      </c>
      <c r="D762" s="46" t="s">
        <v>917</v>
      </c>
      <c r="E762" s="52">
        <v>1</v>
      </c>
      <c r="F762" s="63">
        <v>1000</v>
      </c>
      <c r="G762" s="83">
        <v>1000</v>
      </c>
    </row>
    <row r="763" spans="1:7" ht="19" x14ac:dyDescent="0.25">
      <c r="A763" s="48">
        <v>43720</v>
      </c>
      <c r="B763" s="55" t="s">
        <v>918</v>
      </c>
      <c r="C763" s="49" t="s">
        <v>376</v>
      </c>
      <c r="D763" s="46" t="s">
        <v>545</v>
      </c>
      <c r="E763" s="52">
        <v>1</v>
      </c>
      <c r="F763" s="63">
        <v>3000</v>
      </c>
      <c r="G763" s="83">
        <v>3000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G747"/>
  <sheetViews>
    <sheetView workbookViewId="0">
      <selection activeCell="B3" sqref="B3"/>
    </sheetView>
  </sheetViews>
  <sheetFormatPr baseColWidth="10" defaultRowHeight="15" x14ac:dyDescent="0.2"/>
  <cols>
    <col min="1" max="1" width="12.33203125" bestFit="1" customWidth="1"/>
    <col min="2" max="2" width="80" bestFit="1" customWidth="1"/>
    <col min="3" max="3" width="20.6640625" bestFit="1" customWidth="1"/>
    <col min="4" max="4" width="22.33203125" bestFit="1" customWidth="1"/>
    <col min="5" max="5" width="6.5" bestFit="1" customWidth="1"/>
    <col min="6" max="7" width="13.5" bestFit="1" customWidth="1"/>
  </cols>
  <sheetData>
    <row r="3" spans="1:7" ht="37" x14ac:dyDescent="0.45">
      <c r="B3" s="85" t="s">
        <v>919</v>
      </c>
    </row>
    <row r="6" spans="1:7" ht="24" x14ac:dyDescent="0.3">
      <c r="A6" s="56" t="s">
        <v>0</v>
      </c>
      <c r="B6" s="57" t="s">
        <v>1</v>
      </c>
      <c r="C6" s="56" t="s">
        <v>366</v>
      </c>
      <c r="D6" s="57" t="s">
        <v>365</v>
      </c>
      <c r="E6" s="56" t="s">
        <v>625</v>
      </c>
      <c r="F6" s="62" t="s">
        <v>626</v>
      </c>
      <c r="G6" s="66" t="s">
        <v>2</v>
      </c>
    </row>
    <row r="7" spans="1:7" ht="19" x14ac:dyDescent="0.25">
      <c r="A7" s="48">
        <v>43642</v>
      </c>
      <c r="B7" s="46" t="s">
        <v>5</v>
      </c>
      <c r="C7" s="49" t="s">
        <v>405</v>
      </c>
      <c r="D7" s="46" t="s">
        <v>5</v>
      </c>
      <c r="E7" s="52">
        <v>900</v>
      </c>
      <c r="F7" s="63">
        <v>2450</v>
      </c>
      <c r="G7" s="67">
        <v>2205000</v>
      </c>
    </row>
    <row r="8" spans="1:7" ht="19" x14ac:dyDescent="0.25">
      <c r="A8" s="48">
        <v>43642</v>
      </c>
      <c r="B8" s="46" t="s">
        <v>6</v>
      </c>
      <c r="C8" s="49" t="s">
        <v>401</v>
      </c>
      <c r="D8" s="46" t="s">
        <v>5</v>
      </c>
      <c r="E8" s="52">
        <v>1</v>
      </c>
      <c r="F8" s="63">
        <v>90000</v>
      </c>
      <c r="G8" s="67">
        <v>90000</v>
      </c>
    </row>
    <row r="9" spans="1:7" ht="19" x14ac:dyDescent="0.25">
      <c r="A9" s="48">
        <v>43643</v>
      </c>
      <c r="B9" s="46" t="s">
        <v>25</v>
      </c>
      <c r="C9" s="49" t="s">
        <v>376</v>
      </c>
      <c r="D9" s="46" t="s">
        <v>367</v>
      </c>
      <c r="E9" s="52">
        <v>1</v>
      </c>
      <c r="F9" s="63">
        <v>20000</v>
      </c>
      <c r="G9" s="67">
        <v>20000</v>
      </c>
    </row>
    <row r="10" spans="1:7" ht="19" x14ac:dyDescent="0.25">
      <c r="A10" s="48">
        <v>43644</v>
      </c>
      <c r="B10" s="46" t="s">
        <v>8</v>
      </c>
      <c r="C10" s="49" t="s">
        <v>369</v>
      </c>
      <c r="D10" s="46" t="s">
        <v>369</v>
      </c>
      <c r="E10" s="52">
        <v>1</v>
      </c>
      <c r="F10" s="63">
        <v>2500</v>
      </c>
      <c r="G10" s="67">
        <v>2500</v>
      </c>
    </row>
    <row r="11" spans="1:7" ht="19" x14ac:dyDescent="0.25">
      <c r="A11" s="48">
        <v>43644</v>
      </c>
      <c r="B11" s="46" t="s">
        <v>9</v>
      </c>
      <c r="C11" s="49" t="s">
        <v>368</v>
      </c>
      <c r="D11" s="46" t="s">
        <v>51</v>
      </c>
      <c r="E11" s="52">
        <v>5</v>
      </c>
      <c r="F11" s="63">
        <v>100</v>
      </c>
      <c r="G11" s="67">
        <v>500</v>
      </c>
    </row>
    <row r="12" spans="1:7" ht="19" x14ac:dyDescent="0.25">
      <c r="A12" s="48">
        <v>43644</v>
      </c>
      <c r="B12" s="46" t="s">
        <v>10</v>
      </c>
      <c r="C12" s="49" t="s">
        <v>370</v>
      </c>
      <c r="D12" s="46" t="s">
        <v>22</v>
      </c>
      <c r="E12" s="52">
        <v>1</v>
      </c>
      <c r="F12" s="63">
        <v>5000</v>
      </c>
      <c r="G12" s="67">
        <v>5000</v>
      </c>
    </row>
    <row r="13" spans="1:7" ht="19" x14ac:dyDescent="0.25">
      <c r="A13" s="48">
        <v>43644</v>
      </c>
      <c r="B13" s="46" t="s">
        <v>35</v>
      </c>
      <c r="C13" s="49" t="s">
        <v>43</v>
      </c>
      <c r="D13" s="46" t="s">
        <v>372</v>
      </c>
      <c r="E13" s="52">
        <v>1</v>
      </c>
      <c r="F13" s="63">
        <v>8500</v>
      </c>
      <c r="G13" s="67">
        <v>8500</v>
      </c>
    </row>
    <row r="14" spans="1:7" ht="19" x14ac:dyDescent="0.25">
      <c r="A14" s="48">
        <v>43645</v>
      </c>
      <c r="B14" s="46" t="s">
        <v>11</v>
      </c>
      <c r="C14" s="49" t="s">
        <v>369</v>
      </c>
      <c r="D14" s="46" t="s">
        <v>369</v>
      </c>
      <c r="E14" s="52">
        <v>1</v>
      </c>
      <c r="F14" s="63">
        <v>11750</v>
      </c>
      <c r="G14" s="67">
        <v>11750</v>
      </c>
    </row>
    <row r="15" spans="1:7" ht="19" x14ac:dyDescent="0.25">
      <c r="A15" s="48">
        <v>43645</v>
      </c>
      <c r="B15" s="46" t="s">
        <v>628</v>
      </c>
      <c r="C15" s="49" t="s">
        <v>405</v>
      </c>
      <c r="D15" s="46" t="s">
        <v>611</v>
      </c>
      <c r="E15" s="52">
        <v>2</v>
      </c>
      <c r="F15" s="63">
        <v>1000</v>
      </c>
      <c r="G15" s="67">
        <v>2000</v>
      </c>
    </row>
    <row r="16" spans="1:7" ht="19" x14ac:dyDescent="0.25">
      <c r="A16" s="48">
        <v>43645</v>
      </c>
      <c r="B16" s="46" t="s">
        <v>14</v>
      </c>
      <c r="C16" s="49" t="s">
        <v>370</v>
      </c>
      <c r="D16" s="46" t="s">
        <v>371</v>
      </c>
      <c r="E16" s="52">
        <v>1</v>
      </c>
      <c r="F16" s="63">
        <v>1000</v>
      </c>
      <c r="G16" s="67">
        <v>1000</v>
      </c>
    </row>
    <row r="17" spans="1:7" ht="19" x14ac:dyDescent="0.25">
      <c r="A17" s="48">
        <v>43648</v>
      </c>
      <c r="B17" s="46" t="s">
        <v>16</v>
      </c>
      <c r="C17" s="49" t="s">
        <v>370</v>
      </c>
      <c r="D17" s="46" t="s">
        <v>371</v>
      </c>
      <c r="E17" s="52">
        <v>1</v>
      </c>
      <c r="F17" s="63">
        <v>2000</v>
      </c>
      <c r="G17" s="67">
        <v>2000</v>
      </c>
    </row>
    <row r="18" spans="1:7" ht="19" x14ac:dyDescent="0.25">
      <c r="A18" s="48">
        <v>43648</v>
      </c>
      <c r="B18" s="46" t="s">
        <v>11</v>
      </c>
      <c r="C18" s="49" t="s">
        <v>369</v>
      </c>
      <c r="D18" s="46" t="s">
        <v>369</v>
      </c>
      <c r="E18" s="52">
        <v>50</v>
      </c>
      <c r="F18" s="63">
        <v>230</v>
      </c>
      <c r="G18" s="67">
        <v>11500</v>
      </c>
    </row>
    <row r="19" spans="1:7" ht="19" x14ac:dyDescent="0.25">
      <c r="A19" s="48">
        <v>43648</v>
      </c>
      <c r="B19" s="46" t="s">
        <v>17</v>
      </c>
      <c r="C19" s="49" t="s">
        <v>43</v>
      </c>
      <c r="D19" s="46" t="s">
        <v>373</v>
      </c>
      <c r="E19" s="52">
        <v>1</v>
      </c>
      <c r="F19" s="63">
        <v>10000</v>
      </c>
      <c r="G19" s="67">
        <v>10000</v>
      </c>
    </row>
    <row r="20" spans="1:7" ht="19" x14ac:dyDescent="0.25">
      <c r="A20" s="48">
        <v>43648</v>
      </c>
      <c r="B20" s="46" t="s">
        <v>627</v>
      </c>
      <c r="C20" s="49" t="s">
        <v>405</v>
      </c>
      <c r="D20" s="46" t="s">
        <v>611</v>
      </c>
      <c r="E20" s="52">
        <v>2</v>
      </c>
      <c r="F20" s="63">
        <v>1000</v>
      </c>
      <c r="G20" s="67">
        <v>2000</v>
      </c>
    </row>
    <row r="21" spans="1:7" ht="19" x14ac:dyDescent="0.25">
      <c r="A21" s="48">
        <v>43648</v>
      </c>
      <c r="B21" s="46" t="s">
        <v>18</v>
      </c>
      <c r="C21" s="49" t="s">
        <v>374</v>
      </c>
      <c r="D21" s="46" t="s">
        <v>373</v>
      </c>
      <c r="E21" s="52">
        <v>1</v>
      </c>
      <c r="F21" s="63">
        <v>1000</v>
      </c>
      <c r="G21" s="67">
        <v>1000</v>
      </c>
    </row>
    <row r="22" spans="1:7" ht="19" x14ac:dyDescent="0.25">
      <c r="A22" s="48">
        <v>43654</v>
      </c>
      <c r="B22" s="46" t="s">
        <v>19</v>
      </c>
      <c r="C22" s="49" t="s">
        <v>368</v>
      </c>
      <c r="D22" s="46" t="s">
        <v>47</v>
      </c>
      <c r="E22" s="52">
        <v>1</v>
      </c>
      <c r="F22" s="63">
        <v>300000</v>
      </c>
      <c r="G22" s="67">
        <v>300000</v>
      </c>
    </row>
    <row r="23" spans="1:7" ht="19" x14ac:dyDescent="0.25">
      <c r="A23" s="48">
        <v>43654</v>
      </c>
      <c r="B23" s="46" t="s">
        <v>20</v>
      </c>
      <c r="C23" s="49" t="s">
        <v>376</v>
      </c>
      <c r="D23" s="46" t="s">
        <v>377</v>
      </c>
      <c r="E23" s="52">
        <v>1</v>
      </c>
      <c r="F23" s="63">
        <v>20000</v>
      </c>
      <c r="G23" s="67">
        <v>20000</v>
      </c>
    </row>
    <row r="24" spans="1:7" ht="19" x14ac:dyDescent="0.25">
      <c r="A24" s="48">
        <v>43654</v>
      </c>
      <c r="B24" s="46" t="s">
        <v>22</v>
      </c>
      <c r="C24" s="49" t="s">
        <v>409</v>
      </c>
      <c r="D24" s="46" t="s">
        <v>22</v>
      </c>
      <c r="E24" s="52">
        <v>1</v>
      </c>
      <c r="F24" s="63">
        <v>150000</v>
      </c>
      <c r="G24" s="67">
        <v>150000</v>
      </c>
    </row>
    <row r="25" spans="1:7" ht="19" x14ac:dyDescent="0.25">
      <c r="A25" s="48">
        <v>43656</v>
      </c>
      <c r="B25" s="46" t="s">
        <v>21</v>
      </c>
      <c r="C25" s="49" t="s">
        <v>378</v>
      </c>
      <c r="D25" s="46" t="s">
        <v>379</v>
      </c>
      <c r="E25" s="52">
        <v>1</v>
      </c>
      <c r="F25" s="63">
        <v>68850</v>
      </c>
      <c r="G25" s="67">
        <v>68850</v>
      </c>
    </row>
    <row r="26" spans="1:7" ht="19" x14ac:dyDescent="0.25">
      <c r="A26" s="48">
        <v>43658</v>
      </c>
      <c r="B26" s="46" t="s">
        <v>23</v>
      </c>
      <c r="C26" s="49" t="s">
        <v>370</v>
      </c>
      <c r="D26" s="46" t="s">
        <v>380</v>
      </c>
      <c r="E26" s="52">
        <v>1</v>
      </c>
      <c r="F26" s="63">
        <v>61500</v>
      </c>
      <c r="G26" s="67">
        <v>61500</v>
      </c>
    </row>
    <row r="27" spans="1:7" ht="19" x14ac:dyDescent="0.25">
      <c r="A27" s="48">
        <v>43659</v>
      </c>
      <c r="B27" s="46" t="s">
        <v>34</v>
      </c>
      <c r="C27" s="49" t="s">
        <v>43</v>
      </c>
      <c r="D27" s="46" t="s">
        <v>381</v>
      </c>
      <c r="E27" s="52">
        <v>1</v>
      </c>
      <c r="F27" s="63">
        <v>5000</v>
      </c>
      <c r="G27" s="67">
        <v>5000</v>
      </c>
    </row>
    <row r="28" spans="1:7" ht="19" x14ac:dyDescent="0.25">
      <c r="A28" s="48">
        <v>43664</v>
      </c>
      <c r="B28" s="46" t="s">
        <v>35</v>
      </c>
      <c r="C28" s="49" t="s">
        <v>43</v>
      </c>
      <c r="D28" s="46" t="s">
        <v>372</v>
      </c>
      <c r="E28" s="52">
        <v>1</v>
      </c>
      <c r="F28" s="63">
        <v>8500</v>
      </c>
      <c r="G28" s="67">
        <v>8500</v>
      </c>
    </row>
    <row r="29" spans="1:7" ht="19" x14ac:dyDescent="0.25">
      <c r="A29" s="48">
        <v>43664</v>
      </c>
      <c r="B29" s="46" t="s">
        <v>36</v>
      </c>
      <c r="C29" s="49" t="s">
        <v>238</v>
      </c>
      <c r="D29" s="46" t="s">
        <v>382</v>
      </c>
      <c r="E29" s="52">
        <v>1</v>
      </c>
      <c r="F29" s="63">
        <v>8000</v>
      </c>
      <c r="G29" s="67">
        <v>8000</v>
      </c>
    </row>
    <row r="30" spans="1:7" ht="19" x14ac:dyDescent="0.25">
      <c r="A30" s="48">
        <v>43664</v>
      </c>
      <c r="B30" s="46" t="s">
        <v>37</v>
      </c>
      <c r="C30" s="49" t="s">
        <v>368</v>
      </c>
      <c r="D30" s="46" t="s">
        <v>375</v>
      </c>
      <c r="E30" s="52">
        <v>1</v>
      </c>
      <c r="F30" s="63">
        <v>20000</v>
      </c>
      <c r="G30" s="67">
        <v>20000</v>
      </c>
    </row>
    <row r="31" spans="1:7" ht="19" x14ac:dyDescent="0.25">
      <c r="A31" s="48">
        <v>43664</v>
      </c>
      <c r="B31" s="46" t="s">
        <v>359</v>
      </c>
      <c r="C31" s="49" t="s">
        <v>383</v>
      </c>
      <c r="D31" s="46" t="s">
        <v>381</v>
      </c>
      <c r="E31" s="52">
        <v>1</v>
      </c>
      <c r="F31" s="63">
        <v>72500</v>
      </c>
      <c r="G31" s="67">
        <v>72500</v>
      </c>
    </row>
    <row r="32" spans="1:7" ht="19" x14ac:dyDescent="0.25">
      <c r="A32" s="48">
        <v>43664</v>
      </c>
      <c r="B32" s="46" t="s">
        <v>39</v>
      </c>
      <c r="C32" s="49" t="s">
        <v>376</v>
      </c>
      <c r="D32" s="46" t="s">
        <v>377</v>
      </c>
      <c r="E32" s="52">
        <v>1</v>
      </c>
      <c r="F32" s="63">
        <v>25000</v>
      </c>
      <c r="G32" s="67">
        <v>25000</v>
      </c>
    </row>
    <row r="33" spans="1:7" ht="19" x14ac:dyDescent="0.25">
      <c r="A33" s="48">
        <v>43664</v>
      </c>
      <c r="B33" s="46" t="s">
        <v>40</v>
      </c>
      <c r="C33" s="49" t="s">
        <v>385</v>
      </c>
      <c r="D33" s="46" t="s">
        <v>384</v>
      </c>
      <c r="E33" s="60">
        <v>1</v>
      </c>
      <c r="F33" s="63">
        <v>242000</v>
      </c>
      <c r="G33" s="67">
        <v>242000</v>
      </c>
    </row>
    <row r="34" spans="1:7" ht="19" x14ac:dyDescent="0.25">
      <c r="A34" s="48">
        <v>43664</v>
      </c>
      <c r="B34" s="46" t="s">
        <v>136</v>
      </c>
      <c r="C34" s="49" t="s">
        <v>385</v>
      </c>
      <c r="D34" s="46" t="s">
        <v>386</v>
      </c>
      <c r="E34" s="52">
        <v>1</v>
      </c>
      <c r="F34" s="63">
        <v>25000</v>
      </c>
      <c r="G34" s="67">
        <v>25000</v>
      </c>
    </row>
    <row r="35" spans="1:7" ht="19" x14ac:dyDescent="0.25">
      <c r="A35" s="48">
        <v>43664</v>
      </c>
      <c r="B35" s="46" t="s">
        <v>41</v>
      </c>
      <c r="C35" s="49" t="s">
        <v>385</v>
      </c>
      <c r="D35" s="46" t="s">
        <v>367</v>
      </c>
      <c r="E35" s="52">
        <v>1</v>
      </c>
      <c r="F35" s="63">
        <v>35000</v>
      </c>
      <c r="G35" s="67">
        <v>35000</v>
      </c>
    </row>
    <row r="36" spans="1:7" ht="19" x14ac:dyDescent="0.25">
      <c r="A36" s="48">
        <v>43664</v>
      </c>
      <c r="B36" s="46" t="s">
        <v>42</v>
      </c>
      <c r="C36" s="49" t="s">
        <v>385</v>
      </c>
      <c r="D36" s="46" t="s">
        <v>42</v>
      </c>
      <c r="E36" s="52">
        <v>1</v>
      </c>
      <c r="F36" s="63">
        <v>20000</v>
      </c>
      <c r="G36" s="67">
        <v>20000</v>
      </c>
    </row>
    <row r="37" spans="1:7" ht="19" x14ac:dyDescent="0.25">
      <c r="A37" s="48">
        <v>43664</v>
      </c>
      <c r="B37" s="46" t="s">
        <v>43</v>
      </c>
      <c r="C37" s="49" t="s">
        <v>43</v>
      </c>
      <c r="D37" s="46" t="s">
        <v>388</v>
      </c>
      <c r="E37" s="52">
        <v>1</v>
      </c>
      <c r="F37" s="63">
        <v>3000</v>
      </c>
      <c r="G37" s="67">
        <v>3000</v>
      </c>
    </row>
    <row r="38" spans="1:7" ht="19" x14ac:dyDescent="0.25">
      <c r="A38" s="48">
        <v>43664</v>
      </c>
      <c r="B38" s="46" t="s">
        <v>44</v>
      </c>
      <c r="C38" s="49" t="s">
        <v>376</v>
      </c>
      <c r="D38" s="46" t="s">
        <v>367</v>
      </c>
      <c r="E38" s="52">
        <v>1</v>
      </c>
      <c r="F38" s="63">
        <v>17000</v>
      </c>
      <c r="G38" s="67">
        <v>17000</v>
      </c>
    </row>
    <row r="39" spans="1:7" ht="19" x14ac:dyDescent="0.25">
      <c r="A39" s="48">
        <v>43665</v>
      </c>
      <c r="B39" s="46" t="s">
        <v>45</v>
      </c>
      <c r="C39" s="49" t="s">
        <v>43</v>
      </c>
      <c r="D39" s="46" t="s">
        <v>22</v>
      </c>
      <c r="E39" s="52">
        <v>1</v>
      </c>
      <c r="F39" s="63">
        <v>9875</v>
      </c>
      <c r="G39" s="67">
        <v>9875</v>
      </c>
    </row>
    <row r="40" spans="1:7" ht="19" x14ac:dyDescent="0.25">
      <c r="A40" s="48">
        <v>43665</v>
      </c>
      <c r="B40" s="46" t="s">
        <v>46</v>
      </c>
      <c r="C40" s="49" t="s">
        <v>238</v>
      </c>
      <c r="D40" s="46" t="s">
        <v>382</v>
      </c>
      <c r="E40" s="52">
        <v>1</v>
      </c>
      <c r="F40" s="63">
        <v>7000</v>
      </c>
      <c r="G40" s="67">
        <v>7000</v>
      </c>
    </row>
    <row r="41" spans="1:7" ht="19" x14ac:dyDescent="0.25">
      <c r="A41" s="48">
        <v>43665</v>
      </c>
      <c r="B41" s="46" t="s">
        <v>47</v>
      </c>
      <c r="C41" s="49" t="s">
        <v>370</v>
      </c>
      <c r="D41" s="46" t="s">
        <v>47</v>
      </c>
      <c r="E41" s="52">
        <v>1</v>
      </c>
      <c r="F41" s="63">
        <v>10000</v>
      </c>
      <c r="G41" s="67">
        <v>10000</v>
      </c>
    </row>
    <row r="42" spans="1:7" ht="19" x14ac:dyDescent="0.25">
      <c r="A42" s="48">
        <v>43665</v>
      </c>
      <c r="B42" s="46" t="s">
        <v>48</v>
      </c>
      <c r="C42" s="49" t="s">
        <v>376</v>
      </c>
      <c r="D42" s="46" t="s">
        <v>367</v>
      </c>
      <c r="E42" s="52">
        <v>1</v>
      </c>
      <c r="F42" s="63">
        <v>18000</v>
      </c>
      <c r="G42" s="67">
        <v>18000</v>
      </c>
    </row>
    <row r="43" spans="1:7" ht="19" x14ac:dyDescent="0.25">
      <c r="A43" s="48">
        <v>43665</v>
      </c>
      <c r="B43" s="46" t="s">
        <v>49</v>
      </c>
      <c r="C43" s="49" t="s">
        <v>43</v>
      </c>
      <c r="D43" s="46" t="s">
        <v>351</v>
      </c>
      <c r="E43" s="52">
        <v>1</v>
      </c>
      <c r="F43" s="63">
        <v>8000</v>
      </c>
      <c r="G43" s="67">
        <v>8000</v>
      </c>
    </row>
    <row r="44" spans="1:7" ht="19" x14ac:dyDescent="0.25">
      <c r="A44" s="48">
        <v>43665</v>
      </c>
      <c r="B44" s="46" t="s">
        <v>50</v>
      </c>
      <c r="C44" s="49" t="s">
        <v>387</v>
      </c>
      <c r="D44" s="46" t="s">
        <v>247</v>
      </c>
      <c r="E44" s="52">
        <v>1</v>
      </c>
      <c r="F44" s="63">
        <v>2500</v>
      </c>
      <c r="G44" s="67">
        <v>2500</v>
      </c>
    </row>
    <row r="45" spans="1:7" ht="19" x14ac:dyDescent="0.25">
      <c r="A45" s="48">
        <v>43665</v>
      </c>
      <c r="B45" s="46" t="s">
        <v>51</v>
      </c>
      <c r="C45" s="49" t="s">
        <v>368</v>
      </c>
      <c r="D45" s="46" t="s">
        <v>51</v>
      </c>
      <c r="E45" s="52">
        <v>5</v>
      </c>
      <c r="F45" s="63">
        <v>100</v>
      </c>
      <c r="G45" s="67">
        <v>500</v>
      </c>
    </row>
    <row r="46" spans="1:7" ht="19" x14ac:dyDescent="0.25">
      <c r="A46" s="48">
        <v>43665</v>
      </c>
      <c r="B46" s="46" t="s">
        <v>52</v>
      </c>
      <c r="C46" s="49" t="s">
        <v>43</v>
      </c>
      <c r="D46" s="46" t="s">
        <v>388</v>
      </c>
      <c r="E46" s="52">
        <v>1</v>
      </c>
      <c r="F46" s="63">
        <v>5000</v>
      </c>
      <c r="G46" s="67">
        <v>5000</v>
      </c>
    </row>
    <row r="47" spans="1:7" ht="19" x14ac:dyDescent="0.25">
      <c r="A47" s="48">
        <v>43665</v>
      </c>
      <c r="B47" s="50" t="s">
        <v>53</v>
      </c>
      <c r="C47" s="51" t="s">
        <v>370</v>
      </c>
      <c r="D47" s="50" t="s">
        <v>53</v>
      </c>
      <c r="E47" s="68">
        <v>1</v>
      </c>
      <c r="F47" s="64">
        <v>4500</v>
      </c>
      <c r="G47" s="77">
        <v>4500</v>
      </c>
    </row>
    <row r="48" spans="1:7" ht="19" x14ac:dyDescent="0.25">
      <c r="A48" s="48">
        <v>43665</v>
      </c>
      <c r="B48" s="46" t="s">
        <v>54</v>
      </c>
      <c r="C48" s="49" t="s">
        <v>370</v>
      </c>
      <c r="D48" s="46" t="s">
        <v>389</v>
      </c>
      <c r="E48" s="52">
        <v>1</v>
      </c>
      <c r="F48" s="63">
        <v>20000</v>
      </c>
      <c r="G48" s="67">
        <v>20000</v>
      </c>
    </row>
    <row r="49" spans="1:7" ht="19" x14ac:dyDescent="0.25">
      <c r="A49" s="48">
        <v>43665</v>
      </c>
      <c r="B49" s="46" t="s">
        <v>55</v>
      </c>
      <c r="C49" s="49" t="s">
        <v>385</v>
      </c>
      <c r="D49" s="46" t="s">
        <v>55</v>
      </c>
      <c r="E49" s="52">
        <v>1</v>
      </c>
      <c r="F49" s="63">
        <v>14000</v>
      </c>
      <c r="G49" s="67">
        <v>14000</v>
      </c>
    </row>
    <row r="50" spans="1:7" ht="19" x14ac:dyDescent="0.25">
      <c r="A50" s="48">
        <v>43665</v>
      </c>
      <c r="B50" s="46" t="s">
        <v>56</v>
      </c>
      <c r="C50" s="49" t="s">
        <v>385</v>
      </c>
      <c r="D50" s="46" t="s">
        <v>390</v>
      </c>
      <c r="E50" s="52">
        <v>1</v>
      </c>
      <c r="F50" s="63">
        <v>17000</v>
      </c>
      <c r="G50" s="67">
        <v>17000</v>
      </c>
    </row>
    <row r="51" spans="1:7" ht="19" x14ac:dyDescent="0.25">
      <c r="A51" s="48">
        <v>43665</v>
      </c>
      <c r="B51" s="46" t="s">
        <v>57</v>
      </c>
      <c r="C51" s="49" t="s">
        <v>385</v>
      </c>
      <c r="D51" s="46" t="s">
        <v>42</v>
      </c>
      <c r="E51" s="52">
        <v>1</v>
      </c>
      <c r="F51" s="63">
        <v>2500</v>
      </c>
      <c r="G51" s="67">
        <v>2500</v>
      </c>
    </row>
    <row r="52" spans="1:7" ht="19" x14ac:dyDescent="0.25">
      <c r="A52" s="48">
        <v>43665</v>
      </c>
      <c r="B52" s="46" t="s">
        <v>58</v>
      </c>
      <c r="C52" s="49" t="s">
        <v>385</v>
      </c>
      <c r="D52" s="46" t="s">
        <v>58</v>
      </c>
      <c r="E52" s="52">
        <v>1</v>
      </c>
      <c r="F52" s="63">
        <v>4000</v>
      </c>
      <c r="G52" s="67">
        <v>4000</v>
      </c>
    </row>
    <row r="53" spans="1:7" ht="19" x14ac:dyDescent="0.25">
      <c r="A53" s="48">
        <v>43666</v>
      </c>
      <c r="B53" s="46" t="s">
        <v>59</v>
      </c>
      <c r="C53" s="49" t="s">
        <v>370</v>
      </c>
      <c r="D53" s="46" t="s">
        <v>391</v>
      </c>
      <c r="E53" s="52">
        <v>1</v>
      </c>
      <c r="F53" s="63">
        <v>200000</v>
      </c>
      <c r="G53" s="67">
        <v>200000</v>
      </c>
    </row>
    <row r="54" spans="1:7" ht="19" x14ac:dyDescent="0.25">
      <c r="A54" s="48">
        <v>43666</v>
      </c>
      <c r="B54" s="46" t="s">
        <v>60</v>
      </c>
      <c r="C54" s="49" t="s">
        <v>376</v>
      </c>
      <c r="D54" s="46" t="s">
        <v>392</v>
      </c>
      <c r="E54" s="52">
        <v>1</v>
      </c>
      <c r="F54" s="63">
        <v>24000</v>
      </c>
      <c r="G54" s="67">
        <v>24000</v>
      </c>
    </row>
    <row r="55" spans="1:7" ht="19" x14ac:dyDescent="0.25">
      <c r="A55" s="48">
        <v>43667</v>
      </c>
      <c r="B55" s="46" t="s">
        <v>49</v>
      </c>
      <c r="C55" s="49" t="s">
        <v>43</v>
      </c>
      <c r="D55" s="46" t="s">
        <v>351</v>
      </c>
      <c r="E55" s="52">
        <v>1</v>
      </c>
      <c r="F55" s="63">
        <v>4000</v>
      </c>
      <c r="G55" s="67">
        <v>4000</v>
      </c>
    </row>
    <row r="56" spans="1:7" ht="19" x14ac:dyDescent="0.25">
      <c r="A56" s="48">
        <v>43667</v>
      </c>
      <c r="B56" s="46" t="s">
        <v>61</v>
      </c>
      <c r="C56" s="49" t="s">
        <v>385</v>
      </c>
      <c r="D56" s="46" t="s">
        <v>58</v>
      </c>
      <c r="E56" s="52">
        <v>1</v>
      </c>
      <c r="F56" s="63">
        <v>30000</v>
      </c>
      <c r="G56" s="67">
        <v>30000</v>
      </c>
    </row>
    <row r="57" spans="1:7" ht="19" x14ac:dyDescent="0.25">
      <c r="A57" s="48">
        <v>43667</v>
      </c>
      <c r="B57" s="46" t="s">
        <v>62</v>
      </c>
      <c r="C57" s="49" t="s">
        <v>385</v>
      </c>
      <c r="D57" s="46" t="s">
        <v>226</v>
      </c>
      <c r="E57" s="52">
        <v>1</v>
      </c>
      <c r="F57" s="63">
        <v>100000</v>
      </c>
      <c r="G57" s="67">
        <v>100000</v>
      </c>
    </row>
    <row r="58" spans="1:7" ht="19" x14ac:dyDescent="0.25">
      <c r="A58" s="48">
        <v>43667</v>
      </c>
      <c r="B58" s="46" t="s">
        <v>63</v>
      </c>
      <c r="C58" s="49" t="s">
        <v>385</v>
      </c>
      <c r="D58" s="46" t="s">
        <v>367</v>
      </c>
      <c r="E58" s="52">
        <v>1</v>
      </c>
      <c r="F58" s="63">
        <v>100000</v>
      </c>
      <c r="G58" s="67">
        <v>100000</v>
      </c>
    </row>
    <row r="59" spans="1:7" ht="19" x14ac:dyDescent="0.25">
      <c r="A59" s="48">
        <v>43667</v>
      </c>
      <c r="B59" s="46" t="s">
        <v>51</v>
      </c>
      <c r="C59" s="49" t="s">
        <v>368</v>
      </c>
      <c r="D59" s="46" t="s">
        <v>51</v>
      </c>
      <c r="E59" s="52">
        <v>10</v>
      </c>
      <c r="F59" s="63">
        <v>100</v>
      </c>
      <c r="G59" s="67">
        <v>1000</v>
      </c>
    </row>
    <row r="60" spans="1:7" ht="19" x14ac:dyDescent="0.25">
      <c r="A60" s="48">
        <v>43667</v>
      </c>
      <c r="B60" s="46" t="s">
        <v>683</v>
      </c>
      <c r="C60" s="49" t="s">
        <v>385</v>
      </c>
      <c r="D60" s="46" t="s">
        <v>392</v>
      </c>
      <c r="E60" s="52">
        <v>200</v>
      </c>
      <c r="F60" s="63">
        <v>300</v>
      </c>
      <c r="G60" s="67">
        <v>60000</v>
      </c>
    </row>
    <row r="61" spans="1:7" ht="19" x14ac:dyDescent="0.25">
      <c r="A61" s="48">
        <v>43667</v>
      </c>
      <c r="B61" s="46" t="s">
        <v>42</v>
      </c>
      <c r="C61" s="49" t="s">
        <v>385</v>
      </c>
      <c r="D61" s="46" t="s">
        <v>42</v>
      </c>
      <c r="E61" s="52">
        <v>1</v>
      </c>
      <c r="F61" s="63">
        <v>4000</v>
      </c>
      <c r="G61" s="67">
        <v>4000</v>
      </c>
    </row>
    <row r="62" spans="1:7" ht="19" x14ac:dyDescent="0.25">
      <c r="A62" s="48">
        <v>43668</v>
      </c>
      <c r="B62" s="46" t="s">
        <v>65</v>
      </c>
      <c r="C62" s="49" t="s">
        <v>43</v>
      </c>
      <c r="D62" s="46" t="s">
        <v>393</v>
      </c>
      <c r="E62" s="52">
        <v>1</v>
      </c>
      <c r="F62" s="63">
        <v>5000</v>
      </c>
      <c r="G62" s="67">
        <v>5000</v>
      </c>
    </row>
    <row r="63" spans="1:7" ht="19" x14ac:dyDescent="0.25">
      <c r="A63" s="48">
        <v>43668</v>
      </c>
      <c r="B63" s="46" t="s">
        <v>635</v>
      </c>
      <c r="C63" s="49" t="s">
        <v>385</v>
      </c>
      <c r="D63" s="46" t="s">
        <v>55</v>
      </c>
      <c r="E63" s="52">
        <v>23</v>
      </c>
      <c r="F63" s="63">
        <v>800</v>
      </c>
      <c r="G63" s="67">
        <v>18400</v>
      </c>
    </row>
    <row r="64" spans="1:7" ht="19" x14ac:dyDescent="0.25">
      <c r="A64" s="48">
        <v>43668</v>
      </c>
      <c r="B64" s="46" t="s">
        <v>684</v>
      </c>
      <c r="C64" s="49" t="s">
        <v>385</v>
      </c>
      <c r="D64" s="46" t="s">
        <v>58</v>
      </c>
      <c r="E64" s="52">
        <v>2</v>
      </c>
      <c r="F64" s="63">
        <v>4000</v>
      </c>
      <c r="G64" s="67">
        <v>8000</v>
      </c>
    </row>
    <row r="65" spans="1:7" ht="19" x14ac:dyDescent="0.25">
      <c r="A65" s="48">
        <v>43668</v>
      </c>
      <c r="B65" s="46" t="s">
        <v>685</v>
      </c>
      <c r="C65" s="49" t="s">
        <v>385</v>
      </c>
      <c r="D65" s="46" t="s">
        <v>390</v>
      </c>
      <c r="E65" s="52">
        <v>54</v>
      </c>
      <c r="F65" s="63">
        <v>500</v>
      </c>
      <c r="G65" s="67">
        <v>27000</v>
      </c>
    </row>
    <row r="66" spans="1:7" ht="19" x14ac:dyDescent="0.25">
      <c r="A66" s="48">
        <v>43668</v>
      </c>
      <c r="B66" s="46" t="s">
        <v>642</v>
      </c>
      <c r="C66" s="49" t="s">
        <v>513</v>
      </c>
      <c r="D66" s="46" t="s">
        <v>394</v>
      </c>
      <c r="E66" s="52">
        <v>4</v>
      </c>
      <c r="F66" s="63">
        <v>300</v>
      </c>
      <c r="G66" s="67">
        <v>1200</v>
      </c>
    </row>
    <row r="67" spans="1:7" ht="19" x14ac:dyDescent="0.25">
      <c r="A67" s="48">
        <v>43668</v>
      </c>
      <c r="B67" s="46" t="s">
        <v>686</v>
      </c>
      <c r="C67" s="49" t="s">
        <v>395</v>
      </c>
      <c r="D67" s="46" t="s">
        <v>395</v>
      </c>
      <c r="E67" s="52">
        <v>2</v>
      </c>
      <c r="F67" s="63">
        <v>5000</v>
      </c>
      <c r="G67" s="67">
        <v>10000</v>
      </c>
    </row>
    <row r="68" spans="1:7" ht="19" x14ac:dyDescent="0.25">
      <c r="A68" s="48">
        <v>43668</v>
      </c>
      <c r="B68" s="46" t="s">
        <v>687</v>
      </c>
      <c r="C68" s="49" t="s">
        <v>368</v>
      </c>
      <c r="D68" s="46" t="s">
        <v>396</v>
      </c>
      <c r="E68" s="52">
        <v>2</v>
      </c>
      <c r="F68" s="63">
        <v>3000</v>
      </c>
      <c r="G68" s="67">
        <v>6000</v>
      </c>
    </row>
    <row r="69" spans="1:7" ht="19" x14ac:dyDescent="0.25">
      <c r="A69" s="48">
        <v>43668</v>
      </c>
      <c r="B69" s="46" t="s">
        <v>638</v>
      </c>
      <c r="C69" s="49" t="s">
        <v>385</v>
      </c>
      <c r="D69" s="46" t="s">
        <v>397</v>
      </c>
      <c r="E69" s="52">
        <v>2</v>
      </c>
      <c r="F69" s="63">
        <v>3000</v>
      </c>
      <c r="G69" s="67">
        <v>6000</v>
      </c>
    </row>
    <row r="70" spans="1:7" ht="19" x14ac:dyDescent="0.25">
      <c r="A70" s="48">
        <v>43668</v>
      </c>
      <c r="B70" s="46" t="s">
        <v>73</v>
      </c>
      <c r="C70" s="49" t="s">
        <v>385</v>
      </c>
      <c r="D70" s="46" t="s">
        <v>398</v>
      </c>
      <c r="E70" s="52">
        <v>1</v>
      </c>
      <c r="F70" s="63">
        <v>4000</v>
      </c>
      <c r="G70" s="67">
        <v>4000</v>
      </c>
    </row>
    <row r="71" spans="1:7" ht="19" x14ac:dyDescent="0.25">
      <c r="A71" s="48">
        <v>43668</v>
      </c>
      <c r="B71" s="46" t="s">
        <v>74</v>
      </c>
      <c r="C71" s="49" t="s">
        <v>43</v>
      </c>
      <c r="D71" s="46" t="s">
        <v>388</v>
      </c>
      <c r="E71" s="52">
        <v>1</v>
      </c>
      <c r="F71" s="63">
        <v>3000</v>
      </c>
      <c r="G71" s="67">
        <v>3000</v>
      </c>
    </row>
    <row r="72" spans="1:7" ht="19" x14ac:dyDescent="0.25">
      <c r="A72" s="48">
        <v>43668</v>
      </c>
      <c r="B72" s="46" t="s">
        <v>51</v>
      </c>
      <c r="C72" s="49" t="s">
        <v>368</v>
      </c>
      <c r="D72" s="46" t="s">
        <v>51</v>
      </c>
      <c r="E72" s="52">
        <v>10</v>
      </c>
      <c r="F72" s="63">
        <v>100</v>
      </c>
      <c r="G72" s="67">
        <v>1000</v>
      </c>
    </row>
    <row r="73" spans="1:7" ht="19" x14ac:dyDescent="0.25">
      <c r="A73" s="48">
        <v>43668</v>
      </c>
      <c r="B73" s="46" t="s">
        <v>42</v>
      </c>
      <c r="C73" s="49" t="s">
        <v>385</v>
      </c>
      <c r="D73" s="46" t="s">
        <v>42</v>
      </c>
      <c r="E73" s="52">
        <v>1</v>
      </c>
      <c r="F73" s="63">
        <v>6000</v>
      </c>
      <c r="G73" s="67">
        <v>6000</v>
      </c>
    </row>
    <row r="74" spans="1:7" ht="19" x14ac:dyDescent="0.25">
      <c r="A74" s="48">
        <v>43668</v>
      </c>
      <c r="B74" s="46" t="s">
        <v>75</v>
      </c>
      <c r="C74" s="49" t="s">
        <v>387</v>
      </c>
      <c r="D74" s="46" t="s">
        <v>398</v>
      </c>
      <c r="E74" s="52">
        <v>1</v>
      </c>
      <c r="F74" s="63">
        <v>1000</v>
      </c>
      <c r="G74" s="67">
        <v>1000</v>
      </c>
    </row>
    <row r="75" spans="1:7" ht="19" x14ac:dyDescent="0.25">
      <c r="A75" s="48">
        <v>43668</v>
      </c>
      <c r="B75" s="46" t="s">
        <v>688</v>
      </c>
      <c r="C75" s="49" t="s">
        <v>405</v>
      </c>
      <c r="D75" s="46" t="s">
        <v>557</v>
      </c>
      <c r="E75" s="52">
        <v>10</v>
      </c>
      <c r="F75" s="63">
        <v>100</v>
      </c>
      <c r="G75" s="67">
        <v>1000</v>
      </c>
    </row>
    <row r="76" spans="1:7" ht="19" x14ac:dyDescent="0.25">
      <c r="A76" s="48">
        <v>43668</v>
      </c>
      <c r="B76" s="46" t="s">
        <v>77</v>
      </c>
      <c r="C76" s="49" t="s">
        <v>368</v>
      </c>
      <c r="D76" s="46" t="s">
        <v>77</v>
      </c>
      <c r="E76" s="52">
        <v>1</v>
      </c>
      <c r="F76" s="63">
        <v>3000</v>
      </c>
      <c r="G76" s="67">
        <v>3000</v>
      </c>
    </row>
    <row r="77" spans="1:7" ht="19" x14ac:dyDescent="0.25">
      <c r="A77" s="48">
        <v>43668</v>
      </c>
      <c r="B77" s="46" t="s">
        <v>78</v>
      </c>
      <c r="C77" s="49" t="s">
        <v>368</v>
      </c>
      <c r="D77" s="46" t="s">
        <v>58</v>
      </c>
      <c r="E77" s="52">
        <v>1</v>
      </c>
      <c r="F77" s="63">
        <v>5000</v>
      </c>
      <c r="G77" s="67">
        <v>5000</v>
      </c>
    </row>
    <row r="78" spans="1:7" ht="19" x14ac:dyDescent="0.25">
      <c r="A78" s="48">
        <v>43668</v>
      </c>
      <c r="B78" s="46" t="s">
        <v>79</v>
      </c>
      <c r="C78" s="49" t="s">
        <v>395</v>
      </c>
      <c r="D78" s="46" t="s">
        <v>399</v>
      </c>
      <c r="E78" s="52">
        <v>1</v>
      </c>
      <c r="F78" s="63">
        <v>4000</v>
      </c>
      <c r="G78" s="67">
        <v>4000</v>
      </c>
    </row>
    <row r="79" spans="1:7" ht="19" x14ac:dyDescent="0.25">
      <c r="A79" s="48" t="s">
        <v>28</v>
      </c>
      <c r="B79" s="46" t="s">
        <v>362</v>
      </c>
      <c r="C79" s="49" t="s">
        <v>368</v>
      </c>
      <c r="D79" s="46" t="s">
        <v>386</v>
      </c>
      <c r="E79" s="52">
        <v>1</v>
      </c>
      <c r="F79" s="63">
        <v>164300</v>
      </c>
      <c r="G79" s="67">
        <v>164300</v>
      </c>
    </row>
    <row r="80" spans="1:7" ht="19" x14ac:dyDescent="0.25">
      <c r="A80" s="48">
        <v>43669</v>
      </c>
      <c r="B80" s="46" t="s">
        <v>35</v>
      </c>
      <c r="C80" s="49" t="s">
        <v>43</v>
      </c>
      <c r="D80" s="46" t="s">
        <v>372</v>
      </c>
      <c r="E80" s="52">
        <v>1</v>
      </c>
      <c r="F80" s="63">
        <v>8500</v>
      </c>
      <c r="G80" s="67">
        <v>8500</v>
      </c>
    </row>
    <row r="81" spans="1:7" ht="19" x14ac:dyDescent="0.25">
      <c r="A81" s="48">
        <v>43669</v>
      </c>
      <c r="B81" s="46" t="s">
        <v>36</v>
      </c>
      <c r="C81" s="49" t="s">
        <v>238</v>
      </c>
      <c r="D81" s="46" t="s">
        <v>382</v>
      </c>
      <c r="E81" s="52">
        <v>1</v>
      </c>
      <c r="F81" s="63">
        <v>7030</v>
      </c>
      <c r="G81" s="67">
        <v>7030</v>
      </c>
    </row>
    <row r="82" spans="1:7" ht="19" x14ac:dyDescent="0.25">
      <c r="A82" s="48">
        <v>43669</v>
      </c>
      <c r="B82" s="46" t="s">
        <v>83</v>
      </c>
      <c r="C82" s="49" t="s">
        <v>405</v>
      </c>
      <c r="D82" s="46" t="s">
        <v>400</v>
      </c>
      <c r="E82" s="52">
        <v>1</v>
      </c>
      <c r="F82" s="63">
        <v>1000</v>
      </c>
      <c r="G82" s="67">
        <v>1000</v>
      </c>
    </row>
    <row r="83" spans="1:7" ht="19" x14ac:dyDescent="0.25">
      <c r="A83" s="48" t="s">
        <v>30</v>
      </c>
      <c r="B83" s="46" t="s">
        <v>689</v>
      </c>
      <c r="C83" s="49" t="s">
        <v>385</v>
      </c>
      <c r="D83" s="46" t="s">
        <v>55</v>
      </c>
      <c r="E83" s="52">
        <v>56</v>
      </c>
      <c r="F83" s="63">
        <v>800</v>
      </c>
      <c r="G83" s="67">
        <v>44800</v>
      </c>
    </row>
    <row r="84" spans="1:7" ht="19" x14ac:dyDescent="0.25">
      <c r="A84" s="48">
        <v>43669</v>
      </c>
      <c r="B84" s="46" t="s">
        <v>147</v>
      </c>
      <c r="C84" s="49" t="s">
        <v>401</v>
      </c>
      <c r="D84" s="46" t="s">
        <v>367</v>
      </c>
      <c r="E84" s="52">
        <v>1</v>
      </c>
      <c r="F84" s="63">
        <v>10000</v>
      </c>
      <c r="G84" s="67">
        <v>10000</v>
      </c>
    </row>
    <row r="85" spans="1:7" ht="19" x14ac:dyDescent="0.25">
      <c r="A85" s="48">
        <v>43669</v>
      </c>
      <c r="B85" s="46" t="s">
        <v>410</v>
      </c>
      <c r="C85" s="49" t="s">
        <v>401</v>
      </c>
      <c r="D85" s="46" t="s">
        <v>367</v>
      </c>
      <c r="E85" s="52">
        <v>1</v>
      </c>
      <c r="F85" s="63">
        <v>16000</v>
      </c>
      <c r="G85" s="67">
        <v>16000</v>
      </c>
    </row>
    <row r="86" spans="1:7" ht="19" x14ac:dyDescent="0.25">
      <c r="A86" s="48">
        <v>43669</v>
      </c>
      <c r="B86" s="46" t="s">
        <v>690</v>
      </c>
      <c r="C86" s="49" t="s">
        <v>385</v>
      </c>
      <c r="D86" s="46" t="s">
        <v>58</v>
      </c>
      <c r="E86" s="52">
        <v>2</v>
      </c>
      <c r="F86" s="63">
        <v>4000</v>
      </c>
      <c r="G86" s="67">
        <v>8000</v>
      </c>
    </row>
    <row r="87" spans="1:7" ht="19" x14ac:dyDescent="0.25">
      <c r="A87" s="48">
        <v>43669</v>
      </c>
      <c r="B87" s="46" t="s">
        <v>73</v>
      </c>
      <c r="C87" s="49" t="s">
        <v>310</v>
      </c>
      <c r="D87" s="46" t="s">
        <v>398</v>
      </c>
      <c r="E87" s="52">
        <v>1</v>
      </c>
      <c r="F87" s="63">
        <v>4000</v>
      </c>
      <c r="G87" s="67">
        <v>4000</v>
      </c>
    </row>
    <row r="88" spans="1:7" ht="19" x14ac:dyDescent="0.25">
      <c r="A88" s="48">
        <v>43669</v>
      </c>
      <c r="B88" s="46" t="s">
        <v>691</v>
      </c>
      <c r="C88" s="49" t="s">
        <v>405</v>
      </c>
      <c r="D88" s="46" t="s">
        <v>402</v>
      </c>
      <c r="E88" s="52">
        <v>25</v>
      </c>
      <c r="F88" s="63">
        <v>180</v>
      </c>
      <c r="G88" s="67">
        <v>4500</v>
      </c>
    </row>
    <row r="89" spans="1:7" ht="19" x14ac:dyDescent="0.25">
      <c r="A89" s="48">
        <v>43669</v>
      </c>
      <c r="B89" s="46" t="s">
        <v>88</v>
      </c>
      <c r="C89" s="49" t="s">
        <v>510</v>
      </c>
      <c r="D89" s="46" t="s">
        <v>88</v>
      </c>
      <c r="E89" s="52">
        <v>1</v>
      </c>
      <c r="F89" s="63">
        <v>500</v>
      </c>
      <c r="G89" s="67">
        <v>500</v>
      </c>
    </row>
    <row r="90" spans="1:7" ht="19" x14ac:dyDescent="0.25">
      <c r="A90" s="48">
        <v>43669</v>
      </c>
      <c r="B90" s="46" t="s">
        <v>89</v>
      </c>
      <c r="C90" s="49" t="s">
        <v>368</v>
      </c>
      <c r="D90" s="46" t="s">
        <v>396</v>
      </c>
      <c r="E90" s="52">
        <v>2</v>
      </c>
      <c r="F90" s="63">
        <v>3000</v>
      </c>
      <c r="G90" s="67">
        <v>6000</v>
      </c>
    </row>
    <row r="91" spans="1:7" ht="19" x14ac:dyDescent="0.25">
      <c r="A91" s="48">
        <v>43669</v>
      </c>
      <c r="B91" s="46" t="s">
        <v>692</v>
      </c>
      <c r="C91" s="49" t="s">
        <v>395</v>
      </c>
      <c r="D91" s="46" t="s">
        <v>395</v>
      </c>
      <c r="E91" s="52">
        <v>2</v>
      </c>
      <c r="F91" s="63">
        <v>5000</v>
      </c>
      <c r="G91" s="67">
        <v>10000</v>
      </c>
    </row>
    <row r="92" spans="1:7" ht="19" x14ac:dyDescent="0.25">
      <c r="A92" s="48">
        <v>43669</v>
      </c>
      <c r="B92" s="46" t="s">
        <v>638</v>
      </c>
      <c r="C92" s="49" t="s">
        <v>368</v>
      </c>
      <c r="D92" s="46" t="s">
        <v>397</v>
      </c>
      <c r="E92" s="52">
        <v>2</v>
      </c>
      <c r="F92" s="63">
        <v>3000</v>
      </c>
      <c r="G92" s="67">
        <v>6000</v>
      </c>
    </row>
    <row r="93" spans="1:7" ht="19" x14ac:dyDescent="0.25">
      <c r="A93" s="48">
        <v>43669</v>
      </c>
      <c r="B93" s="46" t="s">
        <v>91</v>
      </c>
      <c r="C93" s="49" t="s">
        <v>385</v>
      </c>
      <c r="D93" s="46" t="s">
        <v>91</v>
      </c>
      <c r="E93" s="52">
        <v>1</v>
      </c>
      <c r="F93" s="63">
        <v>10000</v>
      </c>
      <c r="G93" s="67">
        <v>10000</v>
      </c>
    </row>
    <row r="94" spans="1:7" ht="19" x14ac:dyDescent="0.25">
      <c r="A94" s="48">
        <v>43669</v>
      </c>
      <c r="B94" s="46" t="s">
        <v>92</v>
      </c>
      <c r="C94" s="49" t="s">
        <v>385</v>
      </c>
      <c r="D94" s="46" t="s">
        <v>58</v>
      </c>
      <c r="E94" s="52">
        <v>1</v>
      </c>
      <c r="F94" s="63">
        <v>20000</v>
      </c>
      <c r="G94" s="67">
        <v>20000</v>
      </c>
    </row>
    <row r="95" spans="1:7" ht="19" x14ac:dyDescent="0.25">
      <c r="A95" s="48">
        <v>43669</v>
      </c>
      <c r="B95" s="46" t="s">
        <v>93</v>
      </c>
      <c r="C95" s="49" t="s">
        <v>385</v>
      </c>
      <c r="D95" s="46" t="s">
        <v>58</v>
      </c>
      <c r="E95" s="52">
        <v>1</v>
      </c>
      <c r="F95" s="63">
        <v>36000</v>
      </c>
      <c r="G95" s="67">
        <v>36000</v>
      </c>
    </row>
    <row r="96" spans="1:7" ht="19" x14ac:dyDescent="0.25">
      <c r="A96" s="48">
        <v>43669</v>
      </c>
      <c r="B96" s="46" t="s">
        <v>688</v>
      </c>
      <c r="C96" s="49" t="s">
        <v>405</v>
      </c>
      <c r="D96" s="46" t="s">
        <v>557</v>
      </c>
      <c r="E96" s="52">
        <v>10</v>
      </c>
      <c r="F96" s="63">
        <v>100</v>
      </c>
      <c r="G96" s="67">
        <v>1000</v>
      </c>
    </row>
    <row r="97" spans="1:7" ht="19" x14ac:dyDescent="0.25">
      <c r="A97" s="48">
        <v>43669</v>
      </c>
      <c r="B97" s="46" t="s">
        <v>51</v>
      </c>
      <c r="C97" s="49" t="s">
        <v>368</v>
      </c>
      <c r="D97" s="46" t="s">
        <v>51</v>
      </c>
      <c r="E97" s="52">
        <v>10</v>
      </c>
      <c r="F97" s="63">
        <v>100</v>
      </c>
      <c r="G97" s="67">
        <v>1000</v>
      </c>
    </row>
    <row r="98" spans="1:7" ht="19" x14ac:dyDescent="0.25">
      <c r="A98" s="48">
        <v>43669</v>
      </c>
      <c r="B98" s="46" t="s">
        <v>95</v>
      </c>
      <c r="C98" s="49" t="s">
        <v>387</v>
      </c>
      <c r="D98" s="46" t="s">
        <v>247</v>
      </c>
      <c r="E98" s="52">
        <v>1</v>
      </c>
      <c r="F98" s="63">
        <v>1000</v>
      </c>
      <c r="G98" s="67">
        <v>1000</v>
      </c>
    </row>
    <row r="99" spans="1:7" ht="19" x14ac:dyDescent="0.25">
      <c r="A99" s="48">
        <v>43669</v>
      </c>
      <c r="B99" s="46" t="s">
        <v>42</v>
      </c>
      <c r="C99" s="49" t="s">
        <v>385</v>
      </c>
      <c r="D99" s="46" t="s">
        <v>42</v>
      </c>
      <c r="E99" s="52">
        <v>1</v>
      </c>
      <c r="F99" s="63">
        <v>4000</v>
      </c>
      <c r="G99" s="67">
        <v>4000</v>
      </c>
    </row>
    <row r="100" spans="1:7" ht="19" x14ac:dyDescent="0.25">
      <c r="A100" s="48">
        <v>43669</v>
      </c>
      <c r="B100" s="46" t="s">
        <v>693</v>
      </c>
      <c r="C100" s="49" t="s">
        <v>385</v>
      </c>
      <c r="D100" s="46" t="s">
        <v>403</v>
      </c>
      <c r="E100" s="52">
        <v>420</v>
      </c>
      <c r="F100" s="63">
        <v>30</v>
      </c>
      <c r="G100" s="67">
        <v>12600</v>
      </c>
    </row>
    <row r="101" spans="1:7" ht="19" x14ac:dyDescent="0.25">
      <c r="A101" s="48">
        <v>43669</v>
      </c>
      <c r="B101" s="46" t="s">
        <v>49</v>
      </c>
      <c r="C101" s="49" t="s">
        <v>43</v>
      </c>
      <c r="D101" s="46" t="s">
        <v>351</v>
      </c>
      <c r="E101" s="52">
        <v>1</v>
      </c>
      <c r="F101" s="63">
        <v>5000</v>
      </c>
      <c r="G101" s="67">
        <v>5000</v>
      </c>
    </row>
    <row r="102" spans="1:7" ht="19" x14ac:dyDescent="0.25">
      <c r="A102" s="48">
        <v>43670</v>
      </c>
      <c r="B102" s="46" t="s">
        <v>682</v>
      </c>
      <c r="C102" s="49" t="s">
        <v>368</v>
      </c>
      <c r="D102" s="46" t="s">
        <v>392</v>
      </c>
      <c r="E102" s="52">
        <v>150</v>
      </c>
      <c r="F102" s="63">
        <v>300</v>
      </c>
      <c r="G102" s="67">
        <v>45000</v>
      </c>
    </row>
    <row r="103" spans="1:7" ht="19" x14ac:dyDescent="0.25">
      <c r="A103" s="48">
        <v>43670</v>
      </c>
      <c r="B103" s="46" t="s">
        <v>689</v>
      </c>
      <c r="C103" s="49" t="s">
        <v>385</v>
      </c>
      <c r="D103" s="46" t="s">
        <v>55</v>
      </c>
      <c r="E103" s="52">
        <v>33</v>
      </c>
      <c r="F103" s="63">
        <v>800</v>
      </c>
      <c r="G103" s="67">
        <v>26400</v>
      </c>
    </row>
    <row r="104" spans="1:7" ht="19" x14ac:dyDescent="0.25">
      <c r="A104" s="48">
        <v>43670</v>
      </c>
      <c r="B104" s="46" t="s">
        <v>73</v>
      </c>
      <c r="C104" s="49" t="s">
        <v>310</v>
      </c>
      <c r="D104" s="46" t="s">
        <v>398</v>
      </c>
      <c r="E104" s="52">
        <v>1</v>
      </c>
      <c r="F104" s="63">
        <v>5000</v>
      </c>
      <c r="G104" s="67">
        <v>5000</v>
      </c>
    </row>
    <row r="105" spans="1:7" ht="19" x14ac:dyDescent="0.25">
      <c r="A105" s="48">
        <v>43670</v>
      </c>
      <c r="B105" s="46" t="s">
        <v>692</v>
      </c>
      <c r="C105" s="49" t="s">
        <v>395</v>
      </c>
      <c r="D105" s="46" t="s">
        <v>395</v>
      </c>
      <c r="E105" s="52">
        <v>2</v>
      </c>
      <c r="F105" s="63">
        <v>5000</v>
      </c>
      <c r="G105" s="67">
        <v>10000</v>
      </c>
    </row>
    <row r="106" spans="1:7" ht="19" x14ac:dyDescent="0.25">
      <c r="A106" s="48">
        <v>43670</v>
      </c>
      <c r="B106" s="46" t="s">
        <v>638</v>
      </c>
      <c r="C106" s="49" t="s">
        <v>368</v>
      </c>
      <c r="D106" s="46" t="s">
        <v>397</v>
      </c>
      <c r="E106" s="52">
        <v>2</v>
      </c>
      <c r="F106" s="63">
        <v>3000</v>
      </c>
      <c r="G106" s="67">
        <v>6000</v>
      </c>
    </row>
    <row r="107" spans="1:7" ht="19" x14ac:dyDescent="0.25">
      <c r="A107" s="48">
        <v>43670</v>
      </c>
      <c r="B107" s="46" t="s">
        <v>687</v>
      </c>
      <c r="C107" s="49" t="s">
        <v>368</v>
      </c>
      <c r="D107" s="46" t="s">
        <v>396</v>
      </c>
      <c r="E107" s="52">
        <v>2</v>
      </c>
      <c r="F107" s="63">
        <v>3000</v>
      </c>
      <c r="G107" s="67">
        <v>6000</v>
      </c>
    </row>
    <row r="108" spans="1:7" ht="19" x14ac:dyDescent="0.25">
      <c r="A108" s="48">
        <v>43670</v>
      </c>
      <c r="B108" s="46" t="s">
        <v>696</v>
      </c>
      <c r="C108" s="49" t="s">
        <v>385</v>
      </c>
      <c r="D108" s="46" t="s">
        <v>58</v>
      </c>
      <c r="E108" s="52">
        <v>2</v>
      </c>
      <c r="F108" s="63">
        <v>4000</v>
      </c>
      <c r="G108" s="67">
        <v>8000</v>
      </c>
    </row>
    <row r="109" spans="1:7" ht="19" x14ac:dyDescent="0.25">
      <c r="A109" s="48">
        <v>43670</v>
      </c>
      <c r="B109" s="46" t="s">
        <v>694</v>
      </c>
      <c r="C109" s="49" t="s">
        <v>385</v>
      </c>
      <c r="D109" s="46" t="s">
        <v>390</v>
      </c>
      <c r="E109" s="52">
        <v>1</v>
      </c>
      <c r="F109" s="63">
        <v>13000</v>
      </c>
      <c r="G109" s="67">
        <v>13000</v>
      </c>
    </row>
    <row r="110" spans="1:7" ht="19" x14ac:dyDescent="0.25">
      <c r="A110" s="48">
        <v>43670</v>
      </c>
      <c r="B110" s="46" t="s">
        <v>52</v>
      </c>
      <c r="C110" s="49" t="s">
        <v>43</v>
      </c>
      <c r="D110" s="46" t="s">
        <v>388</v>
      </c>
      <c r="E110" s="52">
        <v>1</v>
      </c>
      <c r="F110" s="63">
        <v>2000</v>
      </c>
      <c r="G110" s="67">
        <v>2000</v>
      </c>
    </row>
    <row r="111" spans="1:7" ht="19" x14ac:dyDescent="0.25">
      <c r="A111" s="48">
        <v>43670</v>
      </c>
      <c r="B111" s="46" t="s">
        <v>42</v>
      </c>
      <c r="C111" s="49" t="s">
        <v>385</v>
      </c>
      <c r="D111" s="46" t="s">
        <v>42</v>
      </c>
      <c r="E111" s="52">
        <v>1</v>
      </c>
      <c r="F111" s="63">
        <v>8000</v>
      </c>
      <c r="G111" s="67">
        <v>8000</v>
      </c>
    </row>
    <row r="112" spans="1:7" ht="19" x14ac:dyDescent="0.25">
      <c r="A112" s="48">
        <v>43670</v>
      </c>
      <c r="B112" s="46" t="s">
        <v>65</v>
      </c>
      <c r="C112" s="49" t="s">
        <v>43</v>
      </c>
      <c r="D112" s="46" t="s">
        <v>393</v>
      </c>
      <c r="E112" s="52">
        <v>1</v>
      </c>
      <c r="F112" s="63">
        <v>11000</v>
      </c>
      <c r="G112" s="67">
        <v>11000</v>
      </c>
    </row>
    <row r="113" spans="1:7" ht="19" x14ac:dyDescent="0.25">
      <c r="A113" s="48">
        <v>43670</v>
      </c>
      <c r="B113" s="46" t="s">
        <v>411</v>
      </c>
      <c r="C113" s="49" t="s">
        <v>401</v>
      </c>
      <c r="D113" s="46" t="s">
        <v>367</v>
      </c>
      <c r="E113" s="52">
        <v>1</v>
      </c>
      <c r="F113" s="63">
        <v>10000</v>
      </c>
      <c r="G113" s="67">
        <v>10000</v>
      </c>
    </row>
    <row r="114" spans="1:7" ht="19" x14ac:dyDescent="0.25">
      <c r="A114" s="48" t="s">
        <v>31</v>
      </c>
      <c r="B114" s="46" t="s">
        <v>363</v>
      </c>
      <c r="C114" s="49" t="s">
        <v>385</v>
      </c>
      <c r="D114" s="46" t="s">
        <v>367</v>
      </c>
      <c r="E114" s="52">
        <v>1</v>
      </c>
      <c r="F114" s="63">
        <v>100000</v>
      </c>
      <c r="G114" s="67">
        <v>100000</v>
      </c>
    </row>
    <row r="115" spans="1:7" ht="19" x14ac:dyDescent="0.25">
      <c r="A115" s="48">
        <v>43670</v>
      </c>
      <c r="B115" s="46" t="s">
        <v>660</v>
      </c>
      <c r="C115" s="49" t="s">
        <v>369</v>
      </c>
      <c r="D115" s="46" t="s">
        <v>369</v>
      </c>
      <c r="E115" s="52">
        <v>450</v>
      </c>
      <c r="F115" s="63">
        <v>230</v>
      </c>
      <c r="G115" s="67">
        <v>103500</v>
      </c>
    </row>
    <row r="116" spans="1:7" ht="19" x14ac:dyDescent="0.25">
      <c r="A116" s="48">
        <v>43671</v>
      </c>
      <c r="B116" s="46" t="s">
        <v>630</v>
      </c>
      <c r="C116" s="49" t="s">
        <v>368</v>
      </c>
      <c r="D116" s="46" t="s">
        <v>390</v>
      </c>
      <c r="E116" s="52">
        <v>70</v>
      </c>
      <c r="F116" s="63">
        <v>500</v>
      </c>
      <c r="G116" s="67">
        <v>35000</v>
      </c>
    </row>
    <row r="117" spans="1:7" ht="19" x14ac:dyDescent="0.25">
      <c r="A117" s="48">
        <v>43671</v>
      </c>
      <c r="B117" s="46" t="s">
        <v>635</v>
      </c>
      <c r="C117" s="49" t="s">
        <v>368</v>
      </c>
      <c r="D117" s="46" t="s">
        <v>55</v>
      </c>
      <c r="E117" s="52">
        <v>35</v>
      </c>
      <c r="F117" s="63">
        <v>800</v>
      </c>
      <c r="G117" s="67">
        <v>28000</v>
      </c>
    </row>
    <row r="118" spans="1:7" ht="19" x14ac:dyDescent="0.25">
      <c r="A118" s="48">
        <v>43671</v>
      </c>
      <c r="B118" s="46" t="s">
        <v>107</v>
      </c>
      <c r="C118" s="49" t="s">
        <v>513</v>
      </c>
      <c r="D118" s="46" t="s">
        <v>394</v>
      </c>
      <c r="E118" s="52">
        <v>4</v>
      </c>
      <c r="F118" s="63">
        <v>300</v>
      </c>
      <c r="G118" s="67">
        <v>1200</v>
      </c>
    </row>
    <row r="119" spans="1:7" ht="19" x14ac:dyDescent="0.25">
      <c r="A119" s="48">
        <v>43671</v>
      </c>
      <c r="B119" s="46" t="s">
        <v>73</v>
      </c>
      <c r="C119" s="49" t="s">
        <v>310</v>
      </c>
      <c r="D119" s="46" t="s">
        <v>398</v>
      </c>
      <c r="E119" s="52">
        <v>1</v>
      </c>
      <c r="F119" s="63">
        <v>4000</v>
      </c>
      <c r="G119" s="67">
        <v>4000</v>
      </c>
    </row>
    <row r="120" spans="1:7" ht="19" x14ac:dyDescent="0.25">
      <c r="A120" s="48">
        <v>43671</v>
      </c>
      <c r="B120" s="46" t="s">
        <v>643</v>
      </c>
      <c r="C120" s="49" t="s">
        <v>385</v>
      </c>
      <c r="D120" s="46" t="s">
        <v>58</v>
      </c>
      <c r="E120" s="52">
        <v>2</v>
      </c>
      <c r="F120" s="63">
        <v>4000</v>
      </c>
      <c r="G120" s="67">
        <v>8000</v>
      </c>
    </row>
    <row r="121" spans="1:7" ht="19" x14ac:dyDescent="0.25">
      <c r="A121" s="48">
        <v>43671</v>
      </c>
      <c r="B121" s="46" t="s">
        <v>42</v>
      </c>
      <c r="C121" s="49" t="s">
        <v>385</v>
      </c>
      <c r="D121" s="46" t="s">
        <v>42</v>
      </c>
      <c r="E121" s="52">
        <v>1</v>
      </c>
      <c r="F121" s="63">
        <v>10000</v>
      </c>
      <c r="G121" s="67">
        <v>10000</v>
      </c>
    </row>
    <row r="122" spans="1:7" ht="19" x14ac:dyDescent="0.25">
      <c r="A122" s="48">
        <v>43671</v>
      </c>
      <c r="B122" s="46" t="s">
        <v>133</v>
      </c>
      <c r="C122" s="49" t="s">
        <v>395</v>
      </c>
      <c r="D122" s="46" t="s">
        <v>399</v>
      </c>
      <c r="E122" s="52">
        <v>1</v>
      </c>
      <c r="F122" s="63">
        <v>20000</v>
      </c>
      <c r="G122" s="67">
        <v>20000</v>
      </c>
    </row>
    <row r="123" spans="1:7" ht="19" x14ac:dyDescent="0.25">
      <c r="A123" s="48">
        <v>43671</v>
      </c>
      <c r="B123" s="46" t="s">
        <v>134</v>
      </c>
      <c r="C123" s="49" t="s">
        <v>395</v>
      </c>
      <c r="D123" s="46" t="s">
        <v>399</v>
      </c>
      <c r="E123" s="52">
        <v>1</v>
      </c>
      <c r="F123" s="63">
        <v>20000</v>
      </c>
      <c r="G123" s="67">
        <v>20000</v>
      </c>
    </row>
    <row r="124" spans="1:7" ht="19" x14ac:dyDescent="0.25">
      <c r="A124" s="48">
        <v>43671</v>
      </c>
      <c r="B124" s="46" t="s">
        <v>109</v>
      </c>
      <c r="C124" s="49" t="s">
        <v>370</v>
      </c>
      <c r="D124" s="46" t="s">
        <v>371</v>
      </c>
      <c r="E124" s="52">
        <v>1</v>
      </c>
      <c r="F124" s="63">
        <v>5000</v>
      </c>
      <c r="G124" s="67">
        <v>5000</v>
      </c>
    </row>
    <row r="125" spans="1:7" ht="19" x14ac:dyDescent="0.25">
      <c r="A125" s="48">
        <v>43671</v>
      </c>
      <c r="B125" s="46" t="s">
        <v>110</v>
      </c>
      <c r="C125" s="49" t="s">
        <v>368</v>
      </c>
      <c r="D125" s="46" t="s">
        <v>404</v>
      </c>
      <c r="E125" s="52">
        <v>1</v>
      </c>
      <c r="F125" s="63">
        <v>12100</v>
      </c>
      <c r="G125" s="67">
        <v>12100</v>
      </c>
    </row>
    <row r="126" spans="1:7" ht="19" x14ac:dyDescent="0.25">
      <c r="A126" s="48" t="s">
        <v>32</v>
      </c>
      <c r="B126" s="46" t="s">
        <v>111</v>
      </c>
      <c r="C126" s="49" t="s">
        <v>405</v>
      </c>
      <c r="D126" s="46" t="s">
        <v>529</v>
      </c>
      <c r="E126" s="52">
        <v>1</v>
      </c>
      <c r="F126" s="63">
        <v>90000</v>
      </c>
      <c r="G126" s="67">
        <v>90000</v>
      </c>
    </row>
    <row r="127" spans="1:7" ht="19" x14ac:dyDescent="0.25">
      <c r="A127" s="48">
        <v>43671</v>
      </c>
      <c r="B127" s="46" t="s">
        <v>695</v>
      </c>
      <c r="C127" s="49" t="s">
        <v>405</v>
      </c>
      <c r="D127" s="46" t="s">
        <v>530</v>
      </c>
      <c r="E127" s="52">
        <v>8</v>
      </c>
      <c r="F127" s="63">
        <v>1200</v>
      </c>
      <c r="G127" s="67">
        <v>9600</v>
      </c>
    </row>
    <row r="128" spans="1:7" ht="19" x14ac:dyDescent="0.25">
      <c r="A128" s="48">
        <v>43671</v>
      </c>
      <c r="B128" s="46" t="s">
        <v>113</v>
      </c>
      <c r="C128" s="49" t="s">
        <v>405</v>
      </c>
      <c r="D128" s="46" t="s">
        <v>113</v>
      </c>
      <c r="E128" s="52">
        <v>1</v>
      </c>
      <c r="F128" s="63">
        <v>5000</v>
      </c>
      <c r="G128" s="67">
        <v>5000</v>
      </c>
    </row>
    <row r="129" spans="1:7" ht="19" x14ac:dyDescent="0.25">
      <c r="A129" s="48">
        <v>43671</v>
      </c>
      <c r="B129" s="46" t="s">
        <v>697</v>
      </c>
      <c r="C129" s="49" t="s">
        <v>405</v>
      </c>
      <c r="D129" s="46" t="s">
        <v>531</v>
      </c>
      <c r="E129" s="52">
        <v>2</v>
      </c>
      <c r="F129" s="63">
        <v>160000</v>
      </c>
      <c r="G129" s="67">
        <v>320000</v>
      </c>
    </row>
    <row r="130" spans="1:7" ht="19" x14ac:dyDescent="0.25">
      <c r="A130" s="48">
        <v>43671</v>
      </c>
      <c r="B130" s="46" t="s">
        <v>698</v>
      </c>
      <c r="C130" s="49" t="s">
        <v>405</v>
      </c>
      <c r="D130" s="46" t="s">
        <v>532</v>
      </c>
      <c r="E130" s="52">
        <v>1</v>
      </c>
      <c r="F130" s="63">
        <v>30000</v>
      </c>
      <c r="G130" s="67">
        <v>30000</v>
      </c>
    </row>
    <row r="131" spans="1:7" ht="19" x14ac:dyDescent="0.25">
      <c r="A131" s="48">
        <v>43671</v>
      </c>
      <c r="B131" s="46" t="s">
        <v>699</v>
      </c>
      <c r="C131" s="49" t="s">
        <v>405</v>
      </c>
      <c r="D131" s="46" t="s">
        <v>533</v>
      </c>
      <c r="E131" s="52">
        <v>1</v>
      </c>
      <c r="F131" s="63">
        <v>2000</v>
      </c>
      <c r="G131" s="67">
        <v>2000</v>
      </c>
    </row>
    <row r="132" spans="1:7" ht="19" x14ac:dyDescent="0.25">
      <c r="A132" s="48">
        <v>43671</v>
      </c>
      <c r="B132" s="46" t="s">
        <v>117</v>
      </c>
      <c r="C132" s="49" t="s">
        <v>405</v>
      </c>
      <c r="D132" s="46" t="s">
        <v>532</v>
      </c>
      <c r="E132" s="52">
        <v>1</v>
      </c>
      <c r="F132" s="63">
        <v>34000</v>
      </c>
      <c r="G132" s="67">
        <v>34000</v>
      </c>
    </row>
    <row r="133" spans="1:7" ht="19" x14ac:dyDescent="0.25">
      <c r="A133" s="48">
        <v>43671</v>
      </c>
      <c r="B133" s="46" t="s">
        <v>700</v>
      </c>
      <c r="C133" s="49" t="s">
        <v>405</v>
      </c>
      <c r="D133" s="46" t="s">
        <v>534</v>
      </c>
      <c r="E133" s="52">
        <v>25</v>
      </c>
      <c r="F133" s="63">
        <v>652</v>
      </c>
      <c r="G133" s="67">
        <v>16300</v>
      </c>
    </row>
    <row r="134" spans="1:7" ht="19" x14ac:dyDescent="0.25">
      <c r="A134" s="48">
        <v>43671</v>
      </c>
      <c r="B134" s="46" t="s">
        <v>701</v>
      </c>
      <c r="C134" s="49" t="s">
        <v>405</v>
      </c>
      <c r="D134" s="46" t="s">
        <v>536</v>
      </c>
      <c r="E134" s="52">
        <v>4</v>
      </c>
      <c r="F134" s="63">
        <v>750</v>
      </c>
      <c r="G134" s="67">
        <v>3000</v>
      </c>
    </row>
    <row r="135" spans="1:7" ht="19" x14ac:dyDescent="0.25">
      <c r="A135" s="48">
        <v>43671</v>
      </c>
      <c r="B135" s="46" t="s">
        <v>120</v>
      </c>
      <c r="C135" s="49" t="s">
        <v>405</v>
      </c>
      <c r="D135" s="46" t="s">
        <v>535</v>
      </c>
      <c r="E135" s="52">
        <v>1</v>
      </c>
      <c r="F135" s="63">
        <v>61000</v>
      </c>
      <c r="G135" s="67">
        <v>61000</v>
      </c>
    </row>
    <row r="136" spans="1:7" ht="19" x14ac:dyDescent="0.25">
      <c r="A136" s="48">
        <v>43671</v>
      </c>
      <c r="B136" s="46" t="s">
        <v>121</v>
      </c>
      <c r="C136" s="49" t="s">
        <v>405</v>
      </c>
      <c r="D136" s="46" t="s">
        <v>77</v>
      </c>
      <c r="E136" s="52">
        <v>1</v>
      </c>
      <c r="F136" s="63">
        <v>1000</v>
      </c>
      <c r="G136" s="67">
        <v>1000</v>
      </c>
    </row>
    <row r="137" spans="1:7" ht="19" x14ac:dyDescent="0.25">
      <c r="A137" s="48">
        <v>43671</v>
      </c>
      <c r="B137" s="46" t="s">
        <v>122</v>
      </c>
      <c r="C137" s="49" t="s">
        <v>405</v>
      </c>
      <c r="D137" s="46" t="s">
        <v>406</v>
      </c>
      <c r="E137" s="52">
        <v>3</v>
      </c>
      <c r="F137" s="63">
        <v>6000</v>
      </c>
      <c r="G137" s="67">
        <v>18000</v>
      </c>
    </row>
    <row r="138" spans="1:7" ht="19" x14ac:dyDescent="0.25">
      <c r="A138" s="48">
        <v>43671</v>
      </c>
      <c r="B138" s="46" t="s">
        <v>123</v>
      </c>
      <c r="C138" s="49" t="s">
        <v>376</v>
      </c>
      <c r="D138" s="46" t="s">
        <v>539</v>
      </c>
      <c r="E138" s="52">
        <v>1</v>
      </c>
      <c r="F138" s="63">
        <v>10000</v>
      </c>
      <c r="G138" s="67">
        <v>10000</v>
      </c>
    </row>
    <row r="139" spans="1:7" ht="19" x14ac:dyDescent="0.25">
      <c r="A139" s="48">
        <v>43672</v>
      </c>
      <c r="B139" s="46" t="s">
        <v>364</v>
      </c>
      <c r="C139" s="49" t="s">
        <v>399</v>
      </c>
      <c r="D139" s="46" t="s">
        <v>407</v>
      </c>
      <c r="E139" s="52">
        <v>1</v>
      </c>
      <c r="F139" s="63">
        <v>1000000</v>
      </c>
      <c r="G139" s="67">
        <v>1000000</v>
      </c>
    </row>
    <row r="140" spans="1:7" ht="19" x14ac:dyDescent="0.25">
      <c r="A140" s="48">
        <v>43672</v>
      </c>
      <c r="B140" s="46" t="s">
        <v>635</v>
      </c>
      <c r="C140" s="49" t="s">
        <v>368</v>
      </c>
      <c r="D140" s="46" t="s">
        <v>55</v>
      </c>
      <c r="E140" s="52">
        <v>50</v>
      </c>
      <c r="F140" s="63">
        <v>800</v>
      </c>
      <c r="G140" s="67">
        <v>40000</v>
      </c>
    </row>
    <row r="141" spans="1:7" ht="19" x14ac:dyDescent="0.25">
      <c r="A141" s="48">
        <v>43672</v>
      </c>
      <c r="B141" s="46" t="s">
        <v>643</v>
      </c>
      <c r="C141" s="49" t="s">
        <v>368</v>
      </c>
      <c r="D141" s="46" t="s">
        <v>58</v>
      </c>
      <c r="E141" s="52">
        <v>2</v>
      </c>
      <c r="F141" s="63">
        <v>4000</v>
      </c>
      <c r="G141" s="67">
        <v>8000</v>
      </c>
    </row>
    <row r="142" spans="1:7" ht="19" x14ac:dyDescent="0.25">
      <c r="A142" s="48">
        <v>43672</v>
      </c>
      <c r="B142" s="46" t="s">
        <v>687</v>
      </c>
      <c r="C142" s="49" t="s">
        <v>368</v>
      </c>
      <c r="D142" s="46" t="s">
        <v>396</v>
      </c>
      <c r="E142" s="52">
        <v>2</v>
      </c>
      <c r="F142" s="63">
        <v>3000</v>
      </c>
      <c r="G142" s="67">
        <v>6000</v>
      </c>
    </row>
    <row r="143" spans="1:7" ht="19" x14ac:dyDescent="0.25">
      <c r="A143" s="48">
        <v>43672</v>
      </c>
      <c r="B143" s="46" t="s">
        <v>638</v>
      </c>
      <c r="C143" s="49" t="s">
        <v>368</v>
      </c>
      <c r="D143" s="46" t="s">
        <v>397</v>
      </c>
      <c r="E143" s="52">
        <v>2</v>
      </c>
      <c r="F143" s="63">
        <v>3000</v>
      </c>
      <c r="G143" s="67">
        <v>6000</v>
      </c>
    </row>
    <row r="144" spans="1:7" ht="19" x14ac:dyDescent="0.25">
      <c r="A144" s="48">
        <v>43672</v>
      </c>
      <c r="B144" s="46" t="s">
        <v>73</v>
      </c>
      <c r="C144" s="49" t="s">
        <v>310</v>
      </c>
      <c r="D144" s="46" t="s">
        <v>398</v>
      </c>
      <c r="E144" s="52">
        <v>1</v>
      </c>
      <c r="F144" s="63">
        <v>4000</v>
      </c>
      <c r="G144" s="67">
        <v>4000</v>
      </c>
    </row>
    <row r="145" spans="1:7" ht="19" x14ac:dyDescent="0.25">
      <c r="A145" s="48">
        <v>43672</v>
      </c>
      <c r="B145" s="46" t="s">
        <v>42</v>
      </c>
      <c r="C145" s="49" t="s">
        <v>385</v>
      </c>
      <c r="D145" s="46" t="s">
        <v>42</v>
      </c>
      <c r="E145" s="52">
        <v>1</v>
      </c>
      <c r="F145" s="63">
        <v>8000</v>
      </c>
      <c r="G145" s="67">
        <v>8000</v>
      </c>
    </row>
    <row r="146" spans="1:7" ht="19" x14ac:dyDescent="0.25">
      <c r="A146" s="48">
        <v>43672</v>
      </c>
      <c r="B146" s="46" t="s">
        <v>630</v>
      </c>
      <c r="C146" s="49" t="s">
        <v>385</v>
      </c>
      <c r="D146" s="46" t="s">
        <v>390</v>
      </c>
      <c r="E146" s="52">
        <v>6</v>
      </c>
      <c r="F146" s="63">
        <v>500</v>
      </c>
      <c r="G146" s="67">
        <v>3000</v>
      </c>
    </row>
    <row r="147" spans="1:7" ht="19" x14ac:dyDescent="0.25">
      <c r="A147" s="48">
        <v>43672</v>
      </c>
      <c r="B147" s="46" t="s">
        <v>682</v>
      </c>
      <c r="C147" s="49" t="s">
        <v>385</v>
      </c>
      <c r="D147" s="46" t="s">
        <v>392</v>
      </c>
      <c r="E147" s="52">
        <v>50</v>
      </c>
      <c r="F147" s="63">
        <v>300</v>
      </c>
      <c r="G147" s="67">
        <v>15000</v>
      </c>
    </row>
    <row r="148" spans="1:7" ht="19" x14ac:dyDescent="0.25">
      <c r="A148" s="48">
        <v>43672</v>
      </c>
      <c r="B148" s="45" t="s">
        <v>156</v>
      </c>
      <c r="C148" s="53" t="s">
        <v>511</v>
      </c>
      <c r="D148" s="45" t="s">
        <v>512</v>
      </c>
      <c r="E148" s="52">
        <v>4</v>
      </c>
      <c r="F148" s="63">
        <v>10000</v>
      </c>
      <c r="G148" s="67">
        <v>40000</v>
      </c>
    </row>
    <row r="149" spans="1:7" ht="19" x14ac:dyDescent="0.25">
      <c r="A149" s="48">
        <v>43673</v>
      </c>
      <c r="B149" s="46" t="s">
        <v>130</v>
      </c>
      <c r="C149" s="49" t="s">
        <v>385</v>
      </c>
      <c r="D149" s="46" t="s">
        <v>398</v>
      </c>
      <c r="E149" s="52">
        <v>1</v>
      </c>
      <c r="F149" s="63">
        <v>3500</v>
      </c>
      <c r="G149" s="67">
        <v>3500</v>
      </c>
    </row>
    <row r="150" spans="1:7" ht="19" x14ac:dyDescent="0.25">
      <c r="A150" s="48">
        <v>43673</v>
      </c>
      <c r="B150" s="46" t="s">
        <v>131</v>
      </c>
      <c r="C150" s="49" t="s">
        <v>43</v>
      </c>
      <c r="D150" s="46" t="s">
        <v>408</v>
      </c>
      <c r="E150" s="52">
        <v>1</v>
      </c>
      <c r="F150" s="63">
        <v>10000</v>
      </c>
      <c r="G150" s="67">
        <v>10000</v>
      </c>
    </row>
    <row r="151" spans="1:7" ht="19" x14ac:dyDescent="0.25">
      <c r="A151" s="48">
        <v>43673</v>
      </c>
      <c r="B151" s="46" t="s">
        <v>51</v>
      </c>
      <c r="C151" s="49" t="s">
        <v>368</v>
      </c>
      <c r="D151" s="46" t="s">
        <v>51</v>
      </c>
      <c r="E151" s="52">
        <v>10</v>
      </c>
      <c r="F151" s="63">
        <v>100</v>
      </c>
      <c r="G151" s="67">
        <v>1000</v>
      </c>
    </row>
    <row r="152" spans="1:7" ht="19" x14ac:dyDescent="0.25">
      <c r="A152" s="48">
        <v>43673</v>
      </c>
      <c r="B152" s="46" t="s">
        <v>138</v>
      </c>
      <c r="C152" s="49" t="s">
        <v>385</v>
      </c>
      <c r="D152" s="46" t="s">
        <v>138</v>
      </c>
      <c r="E152" s="52">
        <v>1</v>
      </c>
      <c r="F152" s="63">
        <v>2000</v>
      </c>
      <c r="G152" s="67">
        <v>2000</v>
      </c>
    </row>
    <row r="153" spans="1:7" ht="19" x14ac:dyDescent="0.25">
      <c r="A153" s="48" t="s">
        <v>24</v>
      </c>
      <c r="B153" s="46" t="s">
        <v>35</v>
      </c>
      <c r="C153" s="49" t="s">
        <v>43</v>
      </c>
      <c r="D153" s="46" t="s">
        <v>372</v>
      </c>
      <c r="E153" s="52">
        <v>1</v>
      </c>
      <c r="F153" s="63">
        <v>7892.35</v>
      </c>
      <c r="G153" s="67">
        <v>7892.35</v>
      </c>
    </row>
    <row r="154" spans="1:7" ht="19" x14ac:dyDescent="0.25">
      <c r="A154" s="48">
        <v>43673</v>
      </c>
      <c r="B154" s="45" t="s">
        <v>156</v>
      </c>
      <c r="C154" s="53" t="s">
        <v>511</v>
      </c>
      <c r="D154" s="45" t="s">
        <v>512</v>
      </c>
      <c r="E154" s="52">
        <v>4</v>
      </c>
      <c r="F154" s="63">
        <v>10000</v>
      </c>
      <c r="G154" s="67">
        <v>40000</v>
      </c>
    </row>
    <row r="155" spans="1:7" ht="19" x14ac:dyDescent="0.25">
      <c r="A155" s="48">
        <v>43673</v>
      </c>
      <c r="B155" s="45" t="s">
        <v>630</v>
      </c>
      <c r="C155" s="53" t="s">
        <v>385</v>
      </c>
      <c r="D155" s="45" t="s">
        <v>390</v>
      </c>
      <c r="E155" s="52">
        <v>54</v>
      </c>
      <c r="F155" s="63">
        <v>500</v>
      </c>
      <c r="G155" s="67">
        <v>27000</v>
      </c>
    </row>
    <row r="156" spans="1:7" ht="19" x14ac:dyDescent="0.25">
      <c r="A156" s="48">
        <v>43673</v>
      </c>
      <c r="B156" s="45" t="s">
        <v>160</v>
      </c>
      <c r="C156" s="53" t="s">
        <v>385</v>
      </c>
      <c r="D156" s="45" t="s">
        <v>55</v>
      </c>
      <c r="E156" s="52">
        <v>60</v>
      </c>
      <c r="F156" s="63">
        <v>800</v>
      </c>
      <c r="G156" s="67">
        <v>48000</v>
      </c>
    </row>
    <row r="157" spans="1:7" ht="19" x14ac:dyDescent="0.25">
      <c r="A157" s="48">
        <v>43673</v>
      </c>
      <c r="B157" s="45" t="s">
        <v>107</v>
      </c>
      <c r="C157" s="53" t="s">
        <v>513</v>
      </c>
      <c r="D157" s="45" t="s">
        <v>394</v>
      </c>
      <c r="E157" s="52">
        <v>4</v>
      </c>
      <c r="F157" s="63">
        <v>300</v>
      </c>
      <c r="G157" s="67">
        <v>1200</v>
      </c>
    </row>
    <row r="158" spans="1:7" ht="19" x14ac:dyDescent="0.25">
      <c r="A158" s="48">
        <v>43673</v>
      </c>
      <c r="B158" s="45" t="s">
        <v>161</v>
      </c>
      <c r="C158" s="53" t="s">
        <v>513</v>
      </c>
      <c r="D158" s="45" t="s">
        <v>91</v>
      </c>
      <c r="E158" s="52">
        <v>1</v>
      </c>
      <c r="F158" s="63">
        <v>5000</v>
      </c>
      <c r="G158" s="67">
        <v>5000</v>
      </c>
    </row>
    <row r="159" spans="1:7" ht="19" x14ac:dyDescent="0.25">
      <c r="A159" s="48">
        <v>43673</v>
      </c>
      <c r="B159" s="45" t="s">
        <v>42</v>
      </c>
      <c r="C159" s="53" t="s">
        <v>368</v>
      </c>
      <c r="D159" s="45" t="s">
        <v>42</v>
      </c>
      <c r="E159" s="52">
        <v>1</v>
      </c>
      <c r="F159" s="63">
        <v>12000</v>
      </c>
      <c r="G159" s="67">
        <v>12000</v>
      </c>
    </row>
    <row r="160" spans="1:7" ht="19" x14ac:dyDescent="0.25">
      <c r="A160" s="48">
        <v>43673</v>
      </c>
      <c r="B160" s="45" t="s">
        <v>73</v>
      </c>
      <c r="C160" s="53" t="s">
        <v>310</v>
      </c>
      <c r="D160" s="45" t="s">
        <v>398</v>
      </c>
      <c r="E160" s="52">
        <v>1</v>
      </c>
      <c r="F160" s="63">
        <v>4500</v>
      </c>
      <c r="G160" s="67">
        <v>4500</v>
      </c>
    </row>
    <row r="161" spans="1:7" ht="19" x14ac:dyDescent="0.25">
      <c r="A161" s="48">
        <v>43673</v>
      </c>
      <c r="B161" s="45" t="s">
        <v>99</v>
      </c>
      <c r="C161" s="53" t="s">
        <v>385</v>
      </c>
      <c r="D161" s="45" t="s">
        <v>55</v>
      </c>
      <c r="E161" s="52">
        <v>2</v>
      </c>
      <c r="F161" s="63">
        <v>4500</v>
      </c>
      <c r="G161" s="67">
        <v>9000</v>
      </c>
    </row>
    <row r="162" spans="1:7" ht="19" x14ac:dyDescent="0.25">
      <c r="A162" s="48">
        <v>43673</v>
      </c>
      <c r="B162" s="45" t="s">
        <v>162</v>
      </c>
      <c r="C162" s="53" t="s">
        <v>368</v>
      </c>
      <c r="D162" s="45" t="s">
        <v>226</v>
      </c>
      <c r="E162" s="52">
        <v>1</v>
      </c>
      <c r="F162" s="63">
        <v>150000</v>
      </c>
      <c r="G162" s="67">
        <v>150000</v>
      </c>
    </row>
    <row r="163" spans="1:7" ht="19" x14ac:dyDescent="0.25">
      <c r="A163" s="48">
        <v>43673</v>
      </c>
      <c r="B163" s="45" t="s">
        <v>163</v>
      </c>
      <c r="C163" s="53" t="s">
        <v>385</v>
      </c>
      <c r="D163" s="45" t="s">
        <v>367</v>
      </c>
      <c r="E163" s="52">
        <v>1</v>
      </c>
      <c r="F163" s="63">
        <v>25000</v>
      </c>
      <c r="G163" s="67">
        <v>25000</v>
      </c>
    </row>
    <row r="164" spans="1:7" ht="19" x14ac:dyDescent="0.25">
      <c r="A164" s="48">
        <v>43673</v>
      </c>
      <c r="B164" s="45" t="s">
        <v>638</v>
      </c>
      <c r="C164" s="53" t="s">
        <v>368</v>
      </c>
      <c r="D164" s="45" t="s">
        <v>397</v>
      </c>
      <c r="E164" s="52">
        <v>2</v>
      </c>
      <c r="F164" s="63">
        <v>3000</v>
      </c>
      <c r="G164" s="67">
        <v>6000</v>
      </c>
    </row>
    <row r="165" spans="1:7" ht="19" x14ac:dyDescent="0.25">
      <c r="A165" s="48">
        <v>43673</v>
      </c>
      <c r="B165" s="45" t="s">
        <v>89</v>
      </c>
      <c r="C165" s="53" t="s">
        <v>385</v>
      </c>
      <c r="D165" s="45" t="s">
        <v>396</v>
      </c>
      <c r="E165" s="52">
        <v>2</v>
      </c>
      <c r="F165" s="63">
        <v>3000</v>
      </c>
      <c r="G165" s="67">
        <v>6000</v>
      </c>
    </row>
    <row r="166" spans="1:7" ht="19" x14ac:dyDescent="0.25">
      <c r="A166" s="48">
        <v>43673</v>
      </c>
      <c r="B166" s="45" t="s">
        <v>682</v>
      </c>
      <c r="C166" s="53" t="s">
        <v>385</v>
      </c>
      <c r="D166" s="45" t="s">
        <v>392</v>
      </c>
      <c r="E166" s="52">
        <v>200</v>
      </c>
      <c r="F166" s="63">
        <v>300</v>
      </c>
      <c r="G166" s="67">
        <v>60000</v>
      </c>
    </row>
    <row r="167" spans="1:7" ht="19" x14ac:dyDescent="0.25">
      <c r="A167" s="48">
        <v>43675</v>
      </c>
      <c r="B167" s="45" t="s">
        <v>166</v>
      </c>
      <c r="C167" s="53" t="s">
        <v>385</v>
      </c>
      <c r="D167" s="45" t="s">
        <v>514</v>
      </c>
      <c r="E167" s="52">
        <v>1</v>
      </c>
      <c r="F167" s="63">
        <v>4000</v>
      </c>
      <c r="G167" s="67">
        <v>4000</v>
      </c>
    </row>
    <row r="168" spans="1:7" ht="19" x14ac:dyDescent="0.25">
      <c r="A168" s="48">
        <v>43675</v>
      </c>
      <c r="B168" s="45" t="s">
        <v>633</v>
      </c>
      <c r="C168" s="53" t="s">
        <v>368</v>
      </c>
      <c r="D168" s="45" t="s">
        <v>51</v>
      </c>
      <c r="E168" s="52">
        <v>10</v>
      </c>
      <c r="F168" s="63">
        <v>100</v>
      </c>
      <c r="G168" s="67">
        <v>1000</v>
      </c>
    </row>
    <row r="169" spans="1:7" ht="19" x14ac:dyDescent="0.25">
      <c r="A169" s="48">
        <v>43675</v>
      </c>
      <c r="B169" s="45" t="s">
        <v>107</v>
      </c>
      <c r="C169" s="53" t="s">
        <v>513</v>
      </c>
      <c r="D169" s="45" t="s">
        <v>394</v>
      </c>
      <c r="E169" s="52">
        <v>4</v>
      </c>
      <c r="F169" s="63">
        <v>300</v>
      </c>
      <c r="G169" s="67">
        <v>1200</v>
      </c>
    </row>
    <row r="170" spans="1:7" ht="19" x14ac:dyDescent="0.25">
      <c r="A170" s="48">
        <v>43675</v>
      </c>
      <c r="B170" s="45" t="s">
        <v>635</v>
      </c>
      <c r="C170" s="53" t="s">
        <v>385</v>
      </c>
      <c r="D170" s="45" t="s">
        <v>55</v>
      </c>
      <c r="E170" s="52">
        <v>90</v>
      </c>
      <c r="F170" s="63">
        <v>800</v>
      </c>
      <c r="G170" s="67">
        <v>72000</v>
      </c>
    </row>
    <row r="171" spans="1:7" ht="19" x14ac:dyDescent="0.25">
      <c r="A171" s="48">
        <v>43675</v>
      </c>
      <c r="B171" s="45" t="s">
        <v>630</v>
      </c>
      <c r="C171" s="53" t="s">
        <v>385</v>
      </c>
      <c r="D171" s="45" t="s">
        <v>390</v>
      </c>
      <c r="E171" s="52">
        <v>48</v>
      </c>
      <c r="F171" s="63">
        <v>500</v>
      </c>
      <c r="G171" s="67">
        <v>24000</v>
      </c>
    </row>
    <row r="172" spans="1:7" ht="19" x14ac:dyDescent="0.25">
      <c r="A172" s="48">
        <v>43675</v>
      </c>
      <c r="B172" s="45" t="s">
        <v>42</v>
      </c>
      <c r="C172" s="53" t="s">
        <v>385</v>
      </c>
      <c r="D172" s="45" t="s">
        <v>42</v>
      </c>
      <c r="E172" s="52">
        <v>1</v>
      </c>
      <c r="F172" s="63">
        <v>12000</v>
      </c>
      <c r="G172" s="67">
        <v>12000</v>
      </c>
    </row>
    <row r="173" spans="1:7" ht="19" x14ac:dyDescent="0.25">
      <c r="A173" s="48">
        <v>43675</v>
      </c>
      <c r="B173" s="45" t="s">
        <v>170</v>
      </c>
      <c r="C173" s="53" t="s">
        <v>385</v>
      </c>
      <c r="D173" s="45" t="s">
        <v>255</v>
      </c>
      <c r="E173" s="52">
        <v>1</v>
      </c>
      <c r="F173" s="63">
        <v>10000</v>
      </c>
      <c r="G173" s="67">
        <v>10000</v>
      </c>
    </row>
    <row r="174" spans="1:7" ht="19" x14ac:dyDescent="0.25">
      <c r="A174" s="48">
        <v>43675</v>
      </c>
      <c r="B174" s="45" t="s">
        <v>73</v>
      </c>
      <c r="C174" s="53" t="s">
        <v>310</v>
      </c>
      <c r="D174" s="45" t="s">
        <v>398</v>
      </c>
      <c r="E174" s="52">
        <v>1</v>
      </c>
      <c r="F174" s="63">
        <v>5000</v>
      </c>
      <c r="G174" s="67">
        <v>5000</v>
      </c>
    </row>
    <row r="175" spans="1:7" ht="19" x14ac:dyDescent="0.25">
      <c r="A175" s="48">
        <v>43675</v>
      </c>
      <c r="B175" s="45" t="s">
        <v>696</v>
      </c>
      <c r="C175" s="53" t="s">
        <v>385</v>
      </c>
      <c r="D175" s="45" t="s">
        <v>55</v>
      </c>
      <c r="E175" s="52">
        <v>2</v>
      </c>
      <c r="F175" s="63">
        <v>5000</v>
      </c>
      <c r="G175" s="67">
        <v>10000</v>
      </c>
    </row>
    <row r="176" spans="1:7" ht="19" x14ac:dyDescent="0.25">
      <c r="A176" s="48">
        <v>43675</v>
      </c>
      <c r="B176" s="45" t="s">
        <v>702</v>
      </c>
      <c r="C176" s="53" t="s">
        <v>385</v>
      </c>
      <c r="D176" s="45" t="s">
        <v>396</v>
      </c>
      <c r="E176" s="52">
        <v>2</v>
      </c>
      <c r="F176" s="63">
        <v>3000</v>
      </c>
      <c r="G176" s="67">
        <v>6000</v>
      </c>
    </row>
    <row r="177" spans="1:7" ht="19" x14ac:dyDescent="0.25">
      <c r="A177" s="48">
        <v>43675</v>
      </c>
      <c r="B177" s="45" t="s">
        <v>638</v>
      </c>
      <c r="C177" s="53" t="s">
        <v>368</v>
      </c>
      <c r="D177" s="45" t="s">
        <v>397</v>
      </c>
      <c r="E177" s="52">
        <v>2</v>
      </c>
      <c r="F177" s="63">
        <v>3000</v>
      </c>
      <c r="G177" s="67">
        <v>6000</v>
      </c>
    </row>
    <row r="178" spans="1:7" ht="19" x14ac:dyDescent="0.25">
      <c r="A178" s="48" t="s">
        <v>165</v>
      </c>
      <c r="B178" s="45" t="s">
        <v>172</v>
      </c>
      <c r="C178" s="53" t="s">
        <v>376</v>
      </c>
      <c r="D178" s="45" t="s">
        <v>515</v>
      </c>
      <c r="E178" s="52">
        <v>1</v>
      </c>
      <c r="F178" s="63">
        <v>25000</v>
      </c>
      <c r="G178" s="67">
        <v>25000</v>
      </c>
    </row>
    <row r="179" spans="1:7" ht="19" x14ac:dyDescent="0.25">
      <c r="A179" s="48">
        <v>43675</v>
      </c>
      <c r="B179" s="45" t="s">
        <v>516</v>
      </c>
      <c r="C179" s="53" t="s">
        <v>405</v>
      </c>
      <c r="D179" s="45" t="s">
        <v>517</v>
      </c>
      <c r="E179" s="52">
        <v>1</v>
      </c>
      <c r="F179" s="63">
        <v>34300</v>
      </c>
      <c r="G179" s="67">
        <v>34300</v>
      </c>
    </row>
    <row r="180" spans="1:7" ht="19" x14ac:dyDescent="0.25">
      <c r="A180" s="48">
        <v>43676</v>
      </c>
      <c r="B180" s="45" t="s">
        <v>673</v>
      </c>
      <c r="C180" s="53" t="s">
        <v>370</v>
      </c>
      <c r="D180" s="45" t="s">
        <v>260</v>
      </c>
      <c r="E180" s="52">
        <v>1</v>
      </c>
      <c r="F180" s="63">
        <v>150000</v>
      </c>
      <c r="G180" s="67">
        <v>150000</v>
      </c>
    </row>
    <row r="181" spans="1:7" ht="19" x14ac:dyDescent="0.25">
      <c r="A181" s="48">
        <v>43676</v>
      </c>
      <c r="B181" s="45" t="s">
        <v>672</v>
      </c>
      <c r="C181" s="53" t="s">
        <v>370</v>
      </c>
      <c r="D181" s="45" t="s">
        <v>518</v>
      </c>
      <c r="E181" s="52">
        <v>1</v>
      </c>
      <c r="F181" s="63">
        <v>100000</v>
      </c>
      <c r="G181" s="67">
        <v>100000</v>
      </c>
    </row>
    <row r="182" spans="1:7" ht="19" x14ac:dyDescent="0.25">
      <c r="A182" s="48">
        <v>43676</v>
      </c>
      <c r="B182" s="45" t="s">
        <v>671</v>
      </c>
      <c r="C182" s="53" t="s">
        <v>370</v>
      </c>
      <c r="D182" s="45" t="s">
        <v>47</v>
      </c>
      <c r="E182" s="52">
        <v>1</v>
      </c>
      <c r="F182" s="63">
        <v>100000</v>
      </c>
      <c r="G182" s="67">
        <v>100000</v>
      </c>
    </row>
    <row r="183" spans="1:7" ht="19" x14ac:dyDescent="0.25">
      <c r="A183" s="48">
        <v>43676</v>
      </c>
      <c r="B183" s="45" t="s">
        <v>670</v>
      </c>
      <c r="C183" s="53" t="s">
        <v>370</v>
      </c>
      <c r="D183" s="45" t="s">
        <v>22</v>
      </c>
      <c r="E183" s="52">
        <v>1</v>
      </c>
      <c r="F183" s="63">
        <v>100000</v>
      </c>
      <c r="G183" s="67">
        <v>100000</v>
      </c>
    </row>
    <row r="184" spans="1:7" ht="19" x14ac:dyDescent="0.25">
      <c r="A184" s="48">
        <v>43676</v>
      </c>
      <c r="B184" s="45" t="s">
        <v>669</v>
      </c>
      <c r="C184" s="53" t="s">
        <v>370</v>
      </c>
      <c r="D184" s="45" t="s">
        <v>519</v>
      </c>
      <c r="E184" s="52">
        <v>1</v>
      </c>
      <c r="F184" s="63">
        <v>50000</v>
      </c>
      <c r="G184" s="67">
        <v>50000</v>
      </c>
    </row>
    <row r="185" spans="1:7" ht="19" x14ac:dyDescent="0.25">
      <c r="A185" s="48">
        <v>43676</v>
      </c>
      <c r="B185" s="45" t="s">
        <v>668</v>
      </c>
      <c r="C185" s="53" t="s">
        <v>370</v>
      </c>
      <c r="D185" s="45" t="s">
        <v>520</v>
      </c>
      <c r="E185" s="52">
        <v>1</v>
      </c>
      <c r="F185" s="63">
        <v>70000</v>
      </c>
      <c r="G185" s="67">
        <v>70000</v>
      </c>
    </row>
    <row r="186" spans="1:7" ht="19" x14ac:dyDescent="0.25">
      <c r="A186" s="48">
        <v>43676</v>
      </c>
      <c r="B186" s="45" t="s">
        <v>667</v>
      </c>
      <c r="C186" s="53" t="s">
        <v>370</v>
      </c>
      <c r="D186" s="45" t="s">
        <v>521</v>
      </c>
      <c r="E186" s="52">
        <v>1</v>
      </c>
      <c r="F186" s="63">
        <v>50000</v>
      </c>
      <c r="G186" s="67">
        <v>50000</v>
      </c>
    </row>
    <row r="187" spans="1:7" ht="19" x14ac:dyDescent="0.25">
      <c r="A187" s="48">
        <v>43676</v>
      </c>
      <c r="B187" s="45" t="s">
        <v>666</v>
      </c>
      <c r="C187" s="53" t="s">
        <v>370</v>
      </c>
      <c r="D187" s="45" t="s">
        <v>371</v>
      </c>
      <c r="E187" s="52">
        <v>1</v>
      </c>
      <c r="F187" s="63">
        <v>50000</v>
      </c>
      <c r="G187" s="67">
        <v>50000</v>
      </c>
    </row>
    <row r="188" spans="1:7" ht="19" x14ac:dyDescent="0.25">
      <c r="A188" s="48">
        <v>43676</v>
      </c>
      <c r="B188" s="45" t="s">
        <v>665</v>
      </c>
      <c r="C188" s="53" t="s">
        <v>370</v>
      </c>
      <c r="D188" s="45" t="s">
        <v>522</v>
      </c>
      <c r="E188" s="52">
        <v>1</v>
      </c>
      <c r="F188" s="63">
        <v>80000</v>
      </c>
      <c r="G188" s="67">
        <v>80000</v>
      </c>
    </row>
    <row r="189" spans="1:7" ht="19" x14ac:dyDescent="0.25">
      <c r="A189" s="48">
        <v>43676</v>
      </c>
      <c r="B189" s="45" t="s">
        <v>703</v>
      </c>
      <c r="C189" s="53" t="s">
        <v>370</v>
      </c>
      <c r="D189" s="45" t="s">
        <v>380</v>
      </c>
      <c r="E189" s="52">
        <v>1</v>
      </c>
      <c r="F189" s="63">
        <v>150000</v>
      </c>
      <c r="G189" s="67">
        <v>150000</v>
      </c>
    </row>
    <row r="190" spans="1:7" ht="19" x14ac:dyDescent="0.25">
      <c r="A190" s="48">
        <v>43676</v>
      </c>
      <c r="B190" s="45" t="s">
        <v>191</v>
      </c>
      <c r="C190" s="53" t="s">
        <v>370</v>
      </c>
      <c r="D190" s="45" t="s">
        <v>523</v>
      </c>
      <c r="E190" s="52">
        <v>1</v>
      </c>
      <c r="F190" s="63">
        <v>50000</v>
      </c>
      <c r="G190" s="67">
        <v>50000</v>
      </c>
    </row>
    <row r="191" spans="1:7" ht="19" x14ac:dyDescent="0.25">
      <c r="A191" s="48">
        <v>43676</v>
      </c>
      <c r="B191" s="45" t="s">
        <v>192</v>
      </c>
      <c r="C191" s="53" t="s">
        <v>370</v>
      </c>
      <c r="D191" s="45" t="s">
        <v>524</v>
      </c>
      <c r="E191" s="52">
        <v>1</v>
      </c>
      <c r="F191" s="63">
        <v>50000</v>
      </c>
      <c r="G191" s="67">
        <v>50000</v>
      </c>
    </row>
    <row r="192" spans="1:7" ht="19" x14ac:dyDescent="0.25">
      <c r="A192" s="48" t="s">
        <v>180</v>
      </c>
      <c r="B192" s="45" t="s">
        <v>193</v>
      </c>
      <c r="C192" s="53" t="s">
        <v>370</v>
      </c>
      <c r="D192" s="45" t="s">
        <v>260</v>
      </c>
      <c r="E192" s="52">
        <v>1</v>
      </c>
      <c r="F192" s="63">
        <v>20000</v>
      </c>
      <c r="G192" s="67">
        <v>20000</v>
      </c>
    </row>
    <row r="193" spans="1:7" ht="19" x14ac:dyDescent="0.25">
      <c r="A193" s="48" t="s">
        <v>180</v>
      </c>
      <c r="B193" s="45" t="s">
        <v>704</v>
      </c>
      <c r="C193" s="53" t="s">
        <v>405</v>
      </c>
      <c r="D193" s="45" t="s">
        <v>705</v>
      </c>
      <c r="E193" s="52">
        <v>1</v>
      </c>
      <c r="F193" s="63">
        <v>300</v>
      </c>
      <c r="G193" s="67">
        <v>300</v>
      </c>
    </row>
    <row r="194" spans="1:7" ht="19" x14ac:dyDescent="0.25">
      <c r="A194" s="48">
        <v>43676</v>
      </c>
      <c r="B194" s="45" t="s">
        <v>194</v>
      </c>
      <c r="C194" s="53" t="s">
        <v>525</v>
      </c>
      <c r="D194" s="45" t="s">
        <v>526</v>
      </c>
      <c r="E194" s="52">
        <v>1</v>
      </c>
      <c r="F194" s="63">
        <v>110000</v>
      </c>
      <c r="G194" s="67">
        <v>110000</v>
      </c>
    </row>
    <row r="195" spans="1:7" ht="19" x14ac:dyDescent="0.25">
      <c r="A195" s="48">
        <v>43676</v>
      </c>
      <c r="B195" s="45" t="s">
        <v>195</v>
      </c>
      <c r="C195" s="53" t="s">
        <v>385</v>
      </c>
      <c r="D195" s="45" t="s">
        <v>390</v>
      </c>
      <c r="E195" s="52">
        <v>1</v>
      </c>
      <c r="F195" s="63">
        <v>5000</v>
      </c>
      <c r="G195" s="67">
        <v>5000</v>
      </c>
    </row>
    <row r="196" spans="1:7" ht="19" x14ac:dyDescent="0.25">
      <c r="A196" s="48">
        <v>43676</v>
      </c>
      <c r="B196" s="45" t="s">
        <v>156</v>
      </c>
      <c r="C196" s="53" t="s">
        <v>513</v>
      </c>
      <c r="D196" s="45" t="s">
        <v>512</v>
      </c>
      <c r="E196" s="52">
        <v>4</v>
      </c>
      <c r="F196" s="63">
        <v>10000</v>
      </c>
      <c r="G196" s="67">
        <v>40000</v>
      </c>
    </row>
    <row r="197" spans="1:7" ht="19" x14ac:dyDescent="0.25">
      <c r="A197" s="48">
        <v>43676</v>
      </c>
      <c r="B197" s="45" t="s">
        <v>196</v>
      </c>
      <c r="C197" s="53" t="s">
        <v>513</v>
      </c>
      <c r="D197" s="45" t="s">
        <v>527</v>
      </c>
      <c r="E197" s="52">
        <v>5</v>
      </c>
      <c r="F197" s="63">
        <v>9600</v>
      </c>
      <c r="G197" s="67">
        <v>48000</v>
      </c>
    </row>
    <row r="198" spans="1:7" ht="19" x14ac:dyDescent="0.25">
      <c r="A198" s="48">
        <v>43676</v>
      </c>
      <c r="B198" s="45" t="s">
        <v>89</v>
      </c>
      <c r="C198" s="53" t="s">
        <v>368</v>
      </c>
      <c r="D198" s="45" t="s">
        <v>396</v>
      </c>
      <c r="E198" s="52">
        <v>2</v>
      </c>
      <c r="F198" s="63">
        <v>3000</v>
      </c>
      <c r="G198" s="67">
        <v>6000</v>
      </c>
    </row>
    <row r="199" spans="1:7" ht="19" x14ac:dyDescent="0.25">
      <c r="A199" s="48">
        <v>43676</v>
      </c>
      <c r="B199" s="45" t="s">
        <v>197</v>
      </c>
      <c r="C199" s="53" t="s">
        <v>368</v>
      </c>
      <c r="D199" s="45" t="s">
        <v>397</v>
      </c>
      <c r="E199" s="52">
        <v>2</v>
      </c>
      <c r="F199" s="63">
        <v>3000</v>
      </c>
      <c r="G199" s="67">
        <v>6000</v>
      </c>
    </row>
    <row r="200" spans="1:7" ht="19" x14ac:dyDescent="0.25">
      <c r="A200" s="48">
        <v>43676</v>
      </c>
      <c r="B200" s="45" t="s">
        <v>42</v>
      </c>
      <c r="C200" s="53" t="s">
        <v>385</v>
      </c>
      <c r="D200" s="45" t="s">
        <v>42</v>
      </c>
      <c r="E200" s="52">
        <v>1</v>
      </c>
      <c r="F200" s="63">
        <v>8000</v>
      </c>
      <c r="G200" s="67">
        <v>8000</v>
      </c>
    </row>
    <row r="201" spans="1:7" ht="19" x14ac:dyDescent="0.25">
      <c r="A201" s="48">
        <v>43677</v>
      </c>
      <c r="B201" s="45" t="s">
        <v>199</v>
      </c>
      <c r="C201" s="53" t="s">
        <v>405</v>
      </c>
      <c r="D201" s="45" t="s">
        <v>528</v>
      </c>
      <c r="E201" s="52">
        <v>1</v>
      </c>
      <c r="F201" s="63">
        <v>15000</v>
      </c>
      <c r="G201" s="67">
        <v>15000</v>
      </c>
    </row>
    <row r="202" spans="1:7" ht="19" x14ac:dyDescent="0.25">
      <c r="A202" s="48">
        <v>43677</v>
      </c>
      <c r="B202" s="45" t="s">
        <v>706</v>
      </c>
      <c r="C202" s="53" t="s">
        <v>405</v>
      </c>
      <c r="D202" s="45" t="s">
        <v>537</v>
      </c>
      <c r="E202" s="52">
        <v>2</v>
      </c>
      <c r="F202" s="63">
        <v>700</v>
      </c>
      <c r="G202" s="67">
        <v>1400</v>
      </c>
    </row>
    <row r="203" spans="1:7" ht="19" x14ac:dyDescent="0.25">
      <c r="A203" s="48">
        <v>43677</v>
      </c>
      <c r="B203" s="45" t="s">
        <v>201</v>
      </c>
      <c r="C203" s="53" t="s">
        <v>370</v>
      </c>
      <c r="D203" s="45" t="s">
        <v>538</v>
      </c>
      <c r="E203" s="52">
        <v>1</v>
      </c>
      <c r="F203" s="63">
        <v>1000</v>
      </c>
      <c r="G203" s="67">
        <v>1000</v>
      </c>
    </row>
    <row r="204" spans="1:7" ht="19" x14ac:dyDescent="0.25">
      <c r="A204" s="48">
        <v>43677</v>
      </c>
      <c r="B204" s="45" t="s">
        <v>46</v>
      </c>
      <c r="C204" s="53" t="s">
        <v>238</v>
      </c>
      <c r="D204" s="45" t="s">
        <v>382</v>
      </c>
      <c r="E204" s="52">
        <v>1</v>
      </c>
      <c r="F204" s="63">
        <v>7400</v>
      </c>
      <c r="G204" s="67">
        <v>7400</v>
      </c>
    </row>
    <row r="205" spans="1:7" ht="19" x14ac:dyDescent="0.25">
      <c r="A205" s="48">
        <v>43677</v>
      </c>
      <c r="B205" s="45" t="s">
        <v>202</v>
      </c>
      <c r="C205" s="53" t="s">
        <v>540</v>
      </c>
      <c r="D205" s="45" t="s">
        <v>540</v>
      </c>
      <c r="E205" s="52">
        <v>1</v>
      </c>
      <c r="F205" s="63">
        <v>100000</v>
      </c>
      <c r="G205" s="67">
        <v>100000</v>
      </c>
    </row>
    <row r="206" spans="1:7" ht="19" x14ac:dyDescent="0.25">
      <c r="A206" s="48" t="s">
        <v>198</v>
      </c>
      <c r="B206" s="45" t="s">
        <v>65</v>
      </c>
      <c r="C206" s="53" t="s">
        <v>43</v>
      </c>
      <c r="D206" s="45" t="s">
        <v>393</v>
      </c>
      <c r="E206" s="52">
        <v>1</v>
      </c>
      <c r="F206" s="63">
        <v>5000</v>
      </c>
      <c r="G206" s="67">
        <v>5000</v>
      </c>
    </row>
    <row r="207" spans="1:7" ht="19" x14ac:dyDescent="0.25">
      <c r="A207" s="48">
        <v>43677</v>
      </c>
      <c r="B207" s="45" t="s">
        <v>51</v>
      </c>
      <c r="C207" s="53" t="s">
        <v>368</v>
      </c>
      <c r="D207" s="45" t="s">
        <v>51</v>
      </c>
      <c r="E207" s="52">
        <v>10</v>
      </c>
      <c r="F207" s="63">
        <v>100</v>
      </c>
      <c r="G207" s="67">
        <v>1000</v>
      </c>
    </row>
    <row r="208" spans="1:7" ht="19" x14ac:dyDescent="0.25">
      <c r="A208" s="48">
        <v>43677</v>
      </c>
      <c r="B208" s="45" t="s">
        <v>707</v>
      </c>
      <c r="C208" s="53" t="s">
        <v>43</v>
      </c>
      <c r="D208" s="45" t="s">
        <v>541</v>
      </c>
      <c r="E208" s="52">
        <v>20</v>
      </c>
      <c r="F208" s="63">
        <v>150</v>
      </c>
      <c r="G208" s="67">
        <v>3000</v>
      </c>
    </row>
    <row r="209" spans="1:7" ht="19" x14ac:dyDescent="0.25">
      <c r="A209" s="48">
        <v>43677</v>
      </c>
      <c r="B209" s="45" t="s">
        <v>635</v>
      </c>
      <c r="C209" s="53" t="s">
        <v>385</v>
      </c>
      <c r="D209" s="45" t="s">
        <v>55</v>
      </c>
      <c r="E209" s="52">
        <v>29</v>
      </c>
      <c r="F209" s="63">
        <v>800</v>
      </c>
      <c r="G209" s="67">
        <v>23200</v>
      </c>
    </row>
    <row r="210" spans="1:7" ht="19" x14ac:dyDescent="0.25">
      <c r="A210" s="48">
        <v>43677</v>
      </c>
      <c r="B210" s="45" t="s">
        <v>630</v>
      </c>
      <c r="C210" s="53" t="s">
        <v>368</v>
      </c>
      <c r="D210" s="45" t="s">
        <v>390</v>
      </c>
      <c r="E210" s="52">
        <v>12</v>
      </c>
      <c r="F210" s="63">
        <v>500</v>
      </c>
      <c r="G210" s="67">
        <v>6000</v>
      </c>
    </row>
    <row r="211" spans="1:7" ht="19" x14ac:dyDescent="0.25">
      <c r="A211" s="48">
        <v>43677</v>
      </c>
      <c r="B211" s="45" t="s">
        <v>107</v>
      </c>
      <c r="C211" s="53" t="s">
        <v>513</v>
      </c>
      <c r="D211" s="45" t="s">
        <v>394</v>
      </c>
      <c r="E211" s="52">
        <v>4</v>
      </c>
      <c r="F211" s="63">
        <v>300</v>
      </c>
      <c r="G211" s="67">
        <v>1200</v>
      </c>
    </row>
    <row r="212" spans="1:7" ht="19" x14ac:dyDescent="0.25">
      <c r="A212" s="48">
        <v>43677</v>
      </c>
      <c r="B212" s="45" t="s">
        <v>42</v>
      </c>
      <c r="C212" s="53" t="s">
        <v>368</v>
      </c>
      <c r="D212" s="45" t="s">
        <v>42</v>
      </c>
      <c r="E212" s="52">
        <v>1</v>
      </c>
      <c r="F212" s="63">
        <v>8000</v>
      </c>
      <c r="G212" s="67">
        <v>8000</v>
      </c>
    </row>
    <row r="213" spans="1:7" ht="19" x14ac:dyDescent="0.25">
      <c r="A213" s="48">
        <v>43677</v>
      </c>
      <c r="B213" s="45" t="s">
        <v>73</v>
      </c>
      <c r="C213" s="53" t="s">
        <v>310</v>
      </c>
      <c r="D213" s="45" t="s">
        <v>398</v>
      </c>
      <c r="E213" s="52">
        <v>1</v>
      </c>
      <c r="F213" s="63">
        <v>4000</v>
      </c>
      <c r="G213" s="67">
        <v>4000</v>
      </c>
    </row>
    <row r="214" spans="1:7" ht="19" x14ac:dyDescent="0.25">
      <c r="A214" s="48">
        <v>43677</v>
      </c>
      <c r="B214" s="45" t="s">
        <v>643</v>
      </c>
      <c r="C214" s="53" t="s">
        <v>368</v>
      </c>
      <c r="D214" s="45" t="s">
        <v>58</v>
      </c>
      <c r="E214" s="52">
        <v>2</v>
      </c>
      <c r="F214" s="63">
        <v>4000</v>
      </c>
      <c r="G214" s="67">
        <v>8000</v>
      </c>
    </row>
    <row r="215" spans="1:7" ht="19" x14ac:dyDescent="0.25">
      <c r="A215" s="48">
        <v>43677</v>
      </c>
      <c r="B215" s="45" t="s">
        <v>206</v>
      </c>
      <c r="C215" s="53" t="s">
        <v>513</v>
      </c>
      <c r="D215" s="45" t="s">
        <v>527</v>
      </c>
      <c r="E215" s="52">
        <v>4</v>
      </c>
      <c r="F215" s="63">
        <v>8000</v>
      </c>
      <c r="G215" s="67">
        <v>32000</v>
      </c>
    </row>
    <row r="216" spans="1:7" ht="19" x14ac:dyDescent="0.25">
      <c r="A216" s="48">
        <v>43677</v>
      </c>
      <c r="B216" s="45" t="s">
        <v>207</v>
      </c>
      <c r="C216" s="53" t="s">
        <v>513</v>
      </c>
      <c r="D216" s="45" t="s">
        <v>512</v>
      </c>
      <c r="E216" s="52">
        <v>4</v>
      </c>
      <c r="F216" s="63">
        <v>10000</v>
      </c>
      <c r="G216" s="67">
        <v>40000</v>
      </c>
    </row>
    <row r="217" spans="1:7" ht="19" x14ac:dyDescent="0.25">
      <c r="A217" s="48">
        <v>43677</v>
      </c>
      <c r="B217" s="45" t="s">
        <v>208</v>
      </c>
      <c r="C217" s="53" t="s">
        <v>43</v>
      </c>
      <c r="D217" s="45" t="s">
        <v>388</v>
      </c>
      <c r="E217" s="52">
        <v>1</v>
      </c>
      <c r="F217" s="63">
        <v>3000</v>
      </c>
      <c r="G217" s="67">
        <v>3000</v>
      </c>
    </row>
    <row r="218" spans="1:7" ht="19" x14ac:dyDescent="0.25">
      <c r="A218" s="48">
        <v>43677</v>
      </c>
      <c r="B218" s="45" t="s">
        <v>49</v>
      </c>
      <c r="C218" s="53" t="s">
        <v>43</v>
      </c>
      <c r="D218" s="45" t="s">
        <v>351</v>
      </c>
      <c r="E218" s="52">
        <v>1</v>
      </c>
      <c r="F218" s="63">
        <v>5000</v>
      </c>
      <c r="G218" s="67">
        <v>5000</v>
      </c>
    </row>
    <row r="219" spans="1:7" ht="19" x14ac:dyDescent="0.25">
      <c r="A219" s="48">
        <v>43677</v>
      </c>
      <c r="B219" s="45" t="s">
        <v>209</v>
      </c>
      <c r="C219" s="53" t="s">
        <v>368</v>
      </c>
      <c r="D219" s="45" t="s">
        <v>58</v>
      </c>
      <c r="E219" s="52">
        <v>1</v>
      </c>
      <c r="F219" s="63">
        <v>15000</v>
      </c>
      <c r="G219" s="67">
        <v>15000</v>
      </c>
    </row>
    <row r="220" spans="1:7" ht="19" x14ac:dyDescent="0.25">
      <c r="A220" s="48">
        <v>43677</v>
      </c>
      <c r="B220" s="45" t="s">
        <v>210</v>
      </c>
      <c r="C220" s="53" t="s">
        <v>513</v>
      </c>
      <c r="D220" s="45" t="s">
        <v>91</v>
      </c>
      <c r="E220" s="52">
        <v>1</v>
      </c>
      <c r="F220" s="63">
        <v>5000</v>
      </c>
      <c r="G220" s="67">
        <v>5000</v>
      </c>
    </row>
    <row r="221" spans="1:7" ht="19" x14ac:dyDescent="0.25">
      <c r="A221" s="48">
        <v>43678</v>
      </c>
      <c r="B221" s="45" t="s">
        <v>638</v>
      </c>
      <c r="C221" s="53" t="s">
        <v>368</v>
      </c>
      <c r="D221" s="45" t="s">
        <v>397</v>
      </c>
      <c r="E221" s="52">
        <v>2</v>
      </c>
      <c r="F221" s="63">
        <v>3000</v>
      </c>
      <c r="G221" s="67">
        <v>6000</v>
      </c>
    </row>
    <row r="222" spans="1:7" ht="19" x14ac:dyDescent="0.25">
      <c r="A222" s="48">
        <v>43678</v>
      </c>
      <c r="B222" s="45" t="s">
        <v>95</v>
      </c>
      <c r="C222" s="53" t="s">
        <v>385</v>
      </c>
      <c r="D222" s="45" t="s">
        <v>247</v>
      </c>
      <c r="E222" s="52">
        <v>1</v>
      </c>
      <c r="F222" s="63">
        <v>1000</v>
      </c>
      <c r="G222" s="67">
        <v>1000</v>
      </c>
    </row>
    <row r="223" spans="1:7" ht="19" x14ac:dyDescent="0.25">
      <c r="A223" s="48">
        <v>43678</v>
      </c>
      <c r="B223" s="45" t="s">
        <v>161</v>
      </c>
      <c r="C223" s="53" t="s">
        <v>513</v>
      </c>
      <c r="D223" s="45" t="s">
        <v>91</v>
      </c>
      <c r="E223" s="52">
        <v>1</v>
      </c>
      <c r="F223" s="63">
        <v>5000</v>
      </c>
      <c r="G223" s="67">
        <v>5000</v>
      </c>
    </row>
    <row r="224" spans="1:7" ht="19" x14ac:dyDescent="0.25">
      <c r="A224" s="48">
        <v>43678</v>
      </c>
      <c r="B224" s="45" t="s">
        <v>635</v>
      </c>
      <c r="C224" s="53" t="s">
        <v>385</v>
      </c>
      <c r="D224" s="45" t="s">
        <v>55</v>
      </c>
      <c r="E224" s="52">
        <v>40</v>
      </c>
      <c r="F224" s="63">
        <v>800</v>
      </c>
      <c r="G224" s="67">
        <v>32000</v>
      </c>
    </row>
    <row r="225" spans="1:7" ht="19" x14ac:dyDescent="0.25">
      <c r="A225" s="48">
        <v>43678</v>
      </c>
      <c r="B225" s="45" t="s">
        <v>630</v>
      </c>
      <c r="C225" s="53" t="s">
        <v>385</v>
      </c>
      <c r="D225" s="45" t="s">
        <v>390</v>
      </c>
      <c r="E225" s="52">
        <v>40</v>
      </c>
      <c r="F225" s="63">
        <v>500</v>
      </c>
      <c r="G225" s="67">
        <v>20000</v>
      </c>
    </row>
    <row r="226" spans="1:7" ht="19" x14ac:dyDescent="0.25">
      <c r="A226" s="48">
        <v>43678</v>
      </c>
      <c r="B226" s="45" t="s">
        <v>73</v>
      </c>
      <c r="C226" s="53" t="s">
        <v>310</v>
      </c>
      <c r="D226" s="45" t="s">
        <v>398</v>
      </c>
      <c r="E226" s="52">
        <v>1</v>
      </c>
      <c r="F226" s="63">
        <v>4000</v>
      </c>
      <c r="G226" s="67">
        <v>4000</v>
      </c>
    </row>
    <row r="227" spans="1:7" ht="19" x14ac:dyDescent="0.25">
      <c r="A227" s="48">
        <v>43678</v>
      </c>
      <c r="B227" s="45" t="s">
        <v>643</v>
      </c>
      <c r="C227" s="53" t="s">
        <v>385</v>
      </c>
      <c r="D227" s="45" t="s">
        <v>58</v>
      </c>
      <c r="E227" s="52">
        <v>2</v>
      </c>
      <c r="F227" s="63">
        <v>4000</v>
      </c>
      <c r="G227" s="67">
        <v>8000</v>
      </c>
    </row>
    <row r="228" spans="1:7" ht="19" x14ac:dyDescent="0.25">
      <c r="A228" s="48">
        <v>43678</v>
      </c>
      <c r="B228" s="45" t="s">
        <v>207</v>
      </c>
      <c r="C228" s="53" t="s">
        <v>513</v>
      </c>
      <c r="D228" s="45" t="s">
        <v>512</v>
      </c>
      <c r="E228" s="52">
        <v>4</v>
      </c>
      <c r="F228" s="63">
        <v>10000</v>
      </c>
      <c r="G228" s="67">
        <v>40000</v>
      </c>
    </row>
    <row r="229" spans="1:7" ht="19" x14ac:dyDescent="0.25">
      <c r="A229" s="48">
        <v>43678</v>
      </c>
      <c r="B229" s="45" t="s">
        <v>42</v>
      </c>
      <c r="C229" s="53" t="s">
        <v>385</v>
      </c>
      <c r="D229" s="45" t="s">
        <v>42</v>
      </c>
      <c r="E229" s="52">
        <v>1</v>
      </c>
      <c r="F229" s="63">
        <v>6000</v>
      </c>
      <c r="G229" s="67">
        <v>6000</v>
      </c>
    </row>
    <row r="230" spans="1:7" ht="19" x14ac:dyDescent="0.25">
      <c r="A230" s="48">
        <v>43678</v>
      </c>
      <c r="B230" s="45" t="s">
        <v>89</v>
      </c>
      <c r="C230" s="53" t="s">
        <v>368</v>
      </c>
      <c r="D230" s="45" t="s">
        <v>396</v>
      </c>
      <c r="E230" s="52">
        <v>2</v>
      </c>
      <c r="F230" s="63">
        <v>3000</v>
      </c>
      <c r="G230" s="67">
        <v>6000</v>
      </c>
    </row>
    <row r="231" spans="1:7" ht="19" x14ac:dyDescent="0.25">
      <c r="A231" s="48">
        <v>43678</v>
      </c>
      <c r="B231" s="45" t="s">
        <v>213</v>
      </c>
      <c r="C231" s="53" t="s">
        <v>513</v>
      </c>
      <c r="D231" s="45" t="s">
        <v>542</v>
      </c>
      <c r="E231" s="52">
        <v>1</v>
      </c>
      <c r="F231" s="63">
        <v>828000</v>
      </c>
      <c r="G231" s="67">
        <v>828000</v>
      </c>
    </row>
    <row r="232" spans="1:7" ht="19" x14ac:dyDescent="0.25">
      <c r="A232" s="48">
        <v>43678</v>
      </c>
      <c r="B232" s="45" t="s">
        <v>214</v>
      </c>
      <c r="C232" s="53" t="s">
        <v>399</v>
      </c>
      <c r="D232" s="45" t="s">
        <v>407</v>
      </c>
      <c r="E232" s="52">
        <v>1</v>
      </c>
      <c r="F232" s="63">
        <v>1250000</v>
      </c>
      <c r="G232" s="67">
        <v>1250000</v>
      </c>
    </row>
    <row r="233" spans="1:7" ht="19" x14ac:dyDescent="0.25">
      <c r="A233" s="48">
        <v>43678</v>
      </c>
      <c r="B233" s="45" t="s">
        <v>215</v>
      </c>
      <c r="C233" s="53" t="s">
        <v>399</v>
      </c>
      <c r="D233" s="45" t="s">
        <v>407</v>
      </c>
      <c r="E233" s="52">
        <v>1</v>
      </c>
      <c r="F233" s="63">
        <v>1250000</v>
      </c>
      <c r="G233" s="67">
        <v>1250000</v>
      </c>
    </row>
    <row r="234" spans="1:7" ht="19" x14ac:dyDescent="0.25">
      <c r="A234" s="48">
        <v>43679</v>
      </c>
      <c r="B234" s="45" t="s">
        <v>216</v>
      </c>
      <c r="C234" s="53" t="s">
        <v>43</v>
      </c>
      <c r="D234" s="45" t="s">
        <v>393</v>
      </c>
      <c r="E234" s="52">
        <v>1</v>
      </c>
      <c r="F234" s="63">
        <v>5000</v>
      </c>
      <c r="G234" s="67">
        <v>5000</v>
      </c>
    </row>
    <row r="235" spans="1:7" ht="19" x14ac:dyDescent="0.25">
      <c r="A235" s="48">
        <v>43679</v>
      </c>
      <c r="B235" s="45" t="s">
        <v>163</v>
      </c>
      <c r="C235" s="53" t="s">
        <v>385</v>
      </c>
      <c r="D235" s="45" t="s">
        <v>367</v>
      </c>
      <c r="E235" s="52">
        <v>1</v>
      </c>
      <c r="F235" s="63">
        <v>350000</v>
      </c>
      <c r="G235" s="67">
        <v>350000</v>
      </c>
    </row>
    <row r="236" spans="1:7" ht="19" x14ac:dyDescent="0.25">
      <c r="A236" s="48">
        <v>43679</v>
      </c>
      <c r="B236" s="45" t="s">
        <v>635</v>
      </c>
      <c r="C236" s="53" t="s">
        <v>385</v>
      </c>
      <c r="D236" s="45" t="s">
        <v>55</v>
      </c>
      <c r="E236" s="52">
        <v>43</v>
      </c>
      <c r="F236" s="63">
        <v>800</v>
      </c>
      <c r="G236" s="67">
        <v>34400</v>
      </c>
    </row>
    <row r="237" spans="1:7" ht="19" x14ac:dyDescent="0.25">
      <c r="A237" s="48">
        <v>43679</v>
      </c>
      <c r="B237" s="45" t="s">
        <v>73</v>
      </c>
      <c r="C237" s="53" t="s">
        <v>310</v>
      </c>
      <c r="D237" s="45" t="s">
        <v>398</v>
      </c>
      <c r="E237" s="52">
        <v>1</v>
      </c>
      <c r="F237" s="63">
        <v>4000</v>
      </c>
      <c r="G237" s="67">
        <v>4000</v>
      </c>
    </row>
    <row r="238" spans="1:7" ht="19" x14ac:dyDescent="0.25">
      <c r="A238" s="48">
        <v>43679</v>
      </c>
      <c r="B238" s="45" t="s">
        <v>643</v>
      </c>
      <c r="C238" s="53" t="s">
        <v>385</v>
      </c>
      <c r="D238" s="45" t="s">
        <v>58</v>
      </c>
      <c r="E238" s="52">
        <v>2</v>
      </c>
      <c r="F238" s="63">
        <v>4000</v>
      </c>
      <c r="G238" s="67">
        <v>8000</v>
      </c>
    </row>
    <row r="239" spans="1:7" ht="19" x14ac:dyDescent="0.25">
      <c r="A239" s="48">
        <v>43679</v>
      </c>
      <c r="B239" s="45" t="s">
        <v>161</v>
      </c>
      <c r="C239" s="53" t="s">
        <v>513</v>
      </c>
      <c r="D239" s="45" t="s">
        <v>91</v>
      </c>
      <c r="E239" s="52">
        <v>1</v>
      </c>
      <c r="F239" s="63">
        <v>5000</v>
      </c>
      <c r="G239" s="67">
        <v>5000</v>
      </c>
    </row>
    <row r="240" spans="1:7" ht="19" x14ac:dyDescent="0.25">
      <c r="A240" s="48">
        <v>43679</v>
      </c>
      <c r="B240" s="45" t="s">
        <v>803</v>
      </c>
      <c r="C240" s="53" t="s">
        <v>395</v>
      </c>
      <c r="D240" s="45" t="s">
        <v>399</v>
      </c>
      <c r="E240" s="52">
        <v>7</v>
      </c>
      <c r="F240" s="63">
        <v>2000</v>
      </c>
      <c r="G240" s="67">
        <v>14000</v>
      </c>
    </row>
    <row r="241" spans="1:7" ht="19" x14ac:dyDescent="0.25">
      <c r="A241" s="48">
        <v>43679</v>
      </c>
      <c r="B241" s="45" t="s">
        <v>219</v>
      </c>
      <c r="C241" s="53" t="s">
        <v>513</v>
      </c>
      <c r="D241" s="45" t="s">
        <v>511</v>
      </c>
      <c r="E241" s="52">
        <v>2</v>
      </c>
      <c r="F241" s="63">
        <v>140000</v>
      </c>
      <c r="G241" s="67">
        <v>280000</v>
      </c>
    </row>
    <row r="242" spans="1:7" ht="19" x14ac:dyDescent="0.25">
      <c r="A242" s="48">
        <v>43679</v>
      </c>
      <c r="B242" s="45" t="s">
        <v>42</v>
      </c>
      <c r="C242" s="53" t="s">
        <v>385</v>
      </c>
      <c r="D242" s="45" t="s">
        <v>42</v>
      </c>
      <c r="E242" s="52">
        <v>1</v>
      </c>
      <c r="F242" s="63">
        <v>6000</v>
      </c>
      <c r="G242" s="67">
        <v>6000</v>
      </c>
    </row>
    <row r="243" spans="1:7" ht="19" x14ac:dyDescent="0.25">
      <c r="A243" s="48">
        <v>43679</v>
      </c>
      <c r="B243" s="45" t="s">
        <v>220</v>
      </c>
      <c r="C243" s="53" t="s">
        <v>385</v>
      </c>
      <c r="D243" s="45" t="s">
        <v>255</v>
      </c>
      <c r="E243" s="52">
        <v>1</v>
      </c>
      <c r="F243" s="63">
        <v>15000</v>
      </c>
      <c r="G243" s="67">
        <v>15000</v>
      </c>
    </row>
    <row r="244" spans="1:7" ht="19" x14ac:dyDescent="0.25">
      <c r="A244" s="48">
        <v>43679</v>
      </c>
      <c r="B244" s="45" t="s">
        <v>221</v>
      </c>
      <c r="C244" s="53" t="s">
        <v>385</v>
      </c>
      <c r="D244" s="45" t="s">
        <v>543</v>
      </c>
      <c r="E244" s="52">
        <v>1</v>
      </c>
      <c r="F244" s="63">
        <v>60000</v>
      </c>
      <c r="G244" s="67">
        <v>60000</v>
      </c>
    </row>
    <row r="245" spans="1:7" ht="19" x14ac:dyDescent="0.25">
      <c r="A245" s="48">
        <v>43679</v>
      </c>
      <c r="B245" s="45" t="s">
        <v>804</v>
      </c>
      <c r="C245" s="53" t="s">
        <v>385</v>
      </c>
      <c r="D245" s="45" t="s">
        <v>396</v>
      </c>
      <c r="E245" s="52">
        <v>2</v>
      </c>
      <c r="F245" s="63">
        <v>3000</v>
      </c>
      <c r="G245" s="67">
        <v>6000</v>
      </c>
    </row>
    <row r="246" spans="1:7" ht="19" x14ac:dyDescent="0.25">
      <c r="A246" s="48">
        <v>43679</v>
      </c>
      <c r="B246" s="45" t="s">
        <v>805</v>
      </c>
      <c r="C246" s="53" t="s">
        <v>369</v>
      </c>
      <c r="D246" s="45" t="s">
        <v>369</v>
      </c>
      <c r="E246" s="52">
        <v>220</v>
      </c>
      <c r="F246" s="63">
        <v>230</v>
      </c>
      <c r="G246" s="67">
        <v>50600</v>
      </c>
    </row>
    <row r="247" spans="1:7" ht="19" x14ac:dyDescent="0.25">
      <c r="A247" s="48">
        <v>43679</v>
      </c>
      <c r="B247" s="45" t="s">
        <v>544</v>
      </c>
      <c r="C247" s="53" t="s">
        <v>387</v>
      </c>
      <c r="D247" s="45" t="s">
        <v>545</v>
      </c>
      <c r="E247" s="52">
        <v>1</v>
      </c>
      <c r="F247" s="63">
        <v>40000</v>
      </c>
      <c r="G247" s="67">
        <v>40000</v>
      </c>
    </row>
    <row r="248" spans="1:7" ht="19" x14ac:dyDescent="0.25">
      <c r="A248" s="48">
        <v>43680</v>
      </c>
      <c r="B248" s="45" t="s">
        <v>806</v>
      </c>
      <c r="C248" s="53" t="s">
        <v>405</v>
      </c>
      <c r="D248" s="45" t="s">
        <v>392</v>
      </c>
      <c r="E248" s="52">
        <v>50</v>
      </c>
      <c r="F248" s="63">
        <v>300</v>
      </c>
      <c r="G248" s="67">
        <v>15000</v>
      </c>
    </row>
    <row r="249" spans="1:7" ht="19" x14ac:dyDescent="0.25">
      <c r="A249" s="48">
        <v>43680</v>
      </c>
      <c r="B249" s="45" t="s">
        <v>226</v>
      </c>
      <c r="C249" s="53" t="s">
        <v>385</v>
      </c>
      <c r="D249" s="45" t="s">
        <v>226</v>
      </c>
      <c r="E249" s="52">
        <v>1</v>
      </c>
      <c r="F249" s="63">
        <v>300000</v>
      </c>
      <c r="G249" s="67">
        <v>300000</v>
      </c>
    </row>
    <row r="250" spans="1:7" ht="19" x14ac:dyDescent="0.25">
      <c r="A250" s="48">
        <v>43680</v>
      </c>
      <c r="B250" s="45" t="s">
        <v>51</v>
      </c>
      <c r="C250" s="53" t="s">
        <v>368</v>
      </c>
      <c r="D250" s="45" t="s">
        <v>51</v>
      </c>
      <c r="E250" s="52">
        <v>10</v>
      </c>
      <c r="F250" s="63">
        <v>100</v>
      </c>
      <c r="G250" s="67">
        <v>1000</v>
      </c>
    </row>
    <row r="251" spans="1:7" ht="19" x14ac:dyDescent="0.25">
      <c r="A251" s="48">
        <v>43680</v>
      </c>
      <c r="B251" s="45" t="s">
        <v>227</v>
      </c>
      <c r="C251" s="53" t="s">
        <v>385</v>
      </c>
      <c r="D251" s="45" t="s">
        <v>55</v>
      </c>
      <c r="E251" s="52">
        <v>35</v>
      </c>
      <c r="F251" s="63">
        <v>800</v>
      </c>
      <c r="G251" s="67">
        <v>28000</v>
      </c>
    </row>
    <row r="252" spans="1:7" ht="19" x14ac:dyDescent="0.25">
      <c r="A252" s="48">
        <v>43680</v>
      </c>
      <c r="B252" s="45" t="s">
        <v>73</v>
      </c>
      <c r="C252" s="53" t="s">
        <v>310</v>
      </c>
      <c r="D252" s="45" t="s">
        <v>398</v>
      </c>
      <c r="E252" s="52">
        <v>1</v>
      </c>
      <c r="F252" s="63">
        <v>4000</v>
      </c>
      <c r="G252" s="67">
        <v>4000</v>
      </c>
    </row>
    <row r="253" spans="1:7" ht="19" x14ac:dyDescent="0.25">
      <c r="A253" s="48">
        <v>43680</v>
      </c>
      <c r="B253" s="45" t="s">
        <v>643</v>
      </c>
      <c r="C253" s="53" t="s">
        <v>385</v>
      </c>
      <c r="D253" s="45" t="s">
        <v>58</v>
      </c>
      <c r="E253" s="52">
        <v>2</v>
      </c>
      <c r="F253" s="63">
        <v>4000</v>
      </c>
      <c r="G253" s="67">
        <v>8000</v>
      </c>
    </row>
    <row r="254" spans="1:7" ht="19" x14ac:dyDescent="0.25">
      <c r="A254" s="48">
        <v>43680</v>
      </c>
      <c r="B254" s="45" t="s">
        <v>42</v>
      </c>
      <c r="C254" s="53" t="s">
        <v>385</v>
      </c>
      <c r="D254" s="45" t="s">
        <v>42</v>
      </c>
      <c r="E254" s="52">
        <v>1</v>
      </c>
      <c r="F254" s="63">
        <v>6000</v>
      </c>
      <c r="G254" s="67">
        <v>6000</v>
      </c>
    </row>
    <row r="255" spans="1:7" ht="19" x14ac:dyDescent="0.25">
      <c r="A255" s="48">
        <v>43680</v>
      </c>
      <c r="B255" s="45" t="s">
        <v>228</v>
      </c>
      <c r="C255" s="53" t="s">
        <v>385</v>
      </c>
      <c r="D255" s="45" t="s">
        <v>546</v>
      </c>
      <c r="E255" s="52">
        <v>1</v>
      </c>
      <c r="F255" s="63">
        <v>4000</v>
      </c>
      <c r="G255" s="67">
        <v>4000</v>
      </c>
    </row>
    <row r="256" spans="1:7" ht="19" x14ac:dyDescent="0.25">
      <c r="A256" s="48">
        <v>43680</v>
      </c>
      <c r="B256" s="45" t="s">
        <v>638</v>
      </c>
      <c r="C256" s="53" t="s">
        <v>385</v>
      </c>
      <c r="D256" s="45" t="s">
        <v>397</v>
      </c>
      <c r="E256" s="52">
        <v>2</v>
      </c>
      <c r="F256" s="63">
        <v>3000</v>
      </c>
      <c r="G256" s="67">
        <v>6000</v>
      </c>
    </row>
    <row r="257" spans="1:7" ht="19" x14ac:dyDescent="0.25">
      <c r="A257" s="48">
        <v>43680</v>
      </c>
      <c r="B257" s="45" t="s">
        <v>807</v>
      </c>
      <c r="C257" s="53" t="s">
        <v>368</v>
      </c>
      <c r="D257" s="45" t="s">
        <v>396</v>
      </c>
      <c r="E257" s="52">
        <v>2</v>
      </c>
      <c r="F257" s="63">
        <v>3000</v>
      </c>
      <c r="G257" s="67">
        <v>6000</v>
      </c>
    </row>
    <row r="258" spans="1:7" ht="19" x14ac:dyDescent="0.25">
      <c r="A258" s="48">
        <v>43680</v>
      </c>
      <c r="B258" s="45" t="s">
        <v>230</v>
      </c>
      <c r="C258" s="53" t="s">
        <v>405</v>
      </c>
      <c r="D258" s="45" t="s">
        <v>547</v>
      </c>
      <c r="E258" s="52">
        <v>1</v>
      </c>
      <c r="F258" s="63">
        <v>28000</v>
      </c>
      <c r="G258" s="67">
        <v>28000</v>
      </c>
    </row>
    <row r="259" spans="1:7" ht="19" x14ac:dyDescent="0.25">
      <c r="A259" s="48">
        <v>43682</v>
      </c>
      <c r="B259" s="45" t="s">
        <v>548</v>
      </c>
      <c r="C259" s="53" t="s">
        <v>399</v>
      </c>
      <c r="D259" s="45" t="s">
        <v>407</v>
      </c>
      <c r="E259" s="52">
        <v>1</v>
      </c>
      <c r="F259" s="63">
        <v>1000000</v>
      </c>
      <c r="G259" s="67">
        <v>1000000</v>
      </c>
    </row>
    <row r="260" spans="1:7" ht="19" x14ac:dyDescent="0.25">
      <c r="A260" s="48">
        <v>43682</v>
      </c>
      <c r="B260" s="45" t="s">
        <v>35</v>
      </c>
      <c r="C260" s="53" t="s">
        <v>43</v>
      </c>
      <c r="D260" s="45" t="s">
        <v>372</v>
      </c>
      <c r="E260" s="52">
        <v>1</v>
      </c>
      <c r="F260" s="63">
        <v>9070</v>
      </c>
      <c r="G260" s="67">
        <v>9070</v>
      </c>
    </row>
    <row r="261" spans="1:7" ht="19" x14ac:dyDescent="0.25">
      <c r="A261" s="48">
        <v>43682</v>
      </c>
      <c r="B261" s="45" t="s">
        <v>232</v>
      </c>
      <c r="C261" s="53" t="s">
        <v>385</v>
      </c>
      <c r="D261" s="45" t="s">
        <v>255</v>
      </c>
      <c r="E261" s="52">
        <v>1</v>
      </c>
      <c r="F261" s="63">
        <v>2000</v>
      </c>
      <c r="G261" s="67">
        <v>2000</v>
      </c>
    </row>
    <row r="262" spans="1:7" ht="19" x14ac:dyDescent="0.25">
      <c r="A262" s="48">
        <v>43682</v>
      </c>
      <c r="B262" s="45" t="s">
        <v>233</v>
      </c>
      <c r="C262" s="53" t="s">
        <v>549</v>
      </c>
      <c r="D262" s="45" t="s">
        <v>546</v>
      </c>
      <c r="E262" s="52">
        <v>1</v>
      </c>
      <c r="F262" s="63">
        <v>10000</v>
      </c>
      <c r="G262" s="67">
        <v>10000</v>
      </c>
    </row>
    <row r="263" spans="1:7" ht="19" x14ac:dyDescent="0.25">
      <c r="A263" s="48">
        <v>43682</v>
      </c>
      <c r="B263" s="45" t="s">
        <v>42</v>
      </c>
      <c r="C263" s="53" t="s">
        <v>368</v>
      </c>
      <c r="D263" s="45" t="s">
        <v>42</v>
      </c>
      <c r="E263" s="52">
        <v>1</v>
      </c>
      <c r="F263" s="63">
        <v>6000</v>
      </c>
      <c r="G263" s="67">
        <v>6000</v>
      </c>
    </row>
    <row r="264" spans="1:7" ht="19" x14ac:dyDescent="0.25">
      <c r="A264" s="48">
        <v>43682</v>
      </c>
      <c r="B264" s="45" t="s">
        <v>207</v>
      </c>
      <c r="C264" s="53" t="s">
        <v>513</v>
      </c>
      <c r="D264" s="45" t="s">
        <v>512</v>
      </c>
      <c r="E264" s="52">
        <v>4</v>
      </c>
      <c r="F264" s="63">
        <v>10000</v>
      </c>
      <c r="G264" s="67">
        <v>40000</v>
      </c>
    </row>
    <row r="265" spans="1:7" ht="19" x14ac:dyDescent="0.25">
      <c r="A265" s="48">
        <v>43682</v>
      </c>
      <c r="B265" s="44" t="s">
        <v>234</v>
      </c>
      <c r="C265" s="54" t="s">
        <v>405</v>
      </c>
      <c r="D265" s="44" t="s">
        <v>550</v>
      </c>
      <c r="E265" s="78">
        <v>1</v>
      </c>
      <c r="F265" s="63">
        <v>9000</v>
      </c>
      <c r="G265" s="67">
        <v>9000</v>
      </c>
    </row>
    <row r="266" spans="1:7" ht="19" x14ac:dyDescent="0.25">
      <c r="A266" s="48">
        <v>43682</v>
      </c>
      <c r="B266" s="44" t="s">
        <v>638</v>
      </c>
      <c r="C266" s="54" t="s">
        <v>368</v>
      </c>
      <c r="D266" s="44" t="s">
        <v>397</v>
      </c>
      <c r="E266" s="78">
        <v>2</v>
      </c>
      <c r="F266" s="63">
        <v>3000</v>
      </c>
      <c r="G266" s="67">
        <v>6000</v>
      </c>
    </row>
    <row r="267" spans="1:7" ht="19" x14ac:dyDescent="0.25">
      <c r="A267" s="48">
        <v>43682</v>
      </c>
      <c r="B267" s="45" t="s">
        <v>89</v>
      </c>
      <c r="C267" s="53" t="s">
        <v>368</v>
      </c>
      <c r="D267" s="45" t="s">
        <v>396</v>
      </c>
      <c r="E267" s="78">
        <v>2</v>
      </c>
      <c r="F267" s="63">
        <v>3000</v>
      </c>
      <c r="G267" s="67">
        <v>6000</v>
      </c>
    </row>
    <row r="268" spans="1:7" ht="19" x14ac:dyDescent="0.25">
      <c r="A268" s="48">
        <v>43683</v>
      </c>
      <c r="B268" s="45" t="s">
        <v>638</v>
      </c>
      <c r="C268" s="53" t="s">
        <v>385</v>
      </c>
      <c r="D268" s="45" t="s">
        <v>397</v>
      </c>
      <c r="E268" s="78">
        <v>2</v>
      </c>
      <c r="F268" s="63">
        <v>3000</v>
      </c>
      <c r="G268" s="67">
        <v>6000</v>
      </c>
    </row>
    <row r="269" spans="1:7" ht="19" x14ac:dyDescent="0.25">
      <c r="A269" s="48">
        <v>43683</v>
      </c>
      <c r="B269" s="45" t="s">
        <v>89</v>
      </c>
      <c r="C269" s="53" t="s">
        <v>385</v>
      </c>
      <c r="D269" s="45" t="s">
        <v>396</v>
      </c>
      <c r="E269" s="78">
        <v>2</v>
      </c>
      <c r="F269" s="63">
        <v>3000</v>
      </c>
      <c r="G269" s="67">
        <v>6000</v>
      </c>
    </row>
    <row r="270" spans="1:7" ht="19" x14ac:dyDescent="0.25">
      <c r="A270" s="48">
        <v>43683</v>
      </c>
      <c r="B270" s="45" t="s">
        <v>42</v>
      </c>
      <c r="C270" s="53" t="s">
        <v>385</v>
      </c>
      <c r="D270" s="45" t="s">
        <v>42</v>
      </c>
      <c r="E270" s="78">
        <v>1</v>
      </c>
      <c r="F270" s="63">
        <v>8000</v>
      </c>
      <c r="G270" s="67">
        <v>8000</v>
      </c>
    </row>
    <row r="271" spans="1:7" ht="19" x14ac:dyDescent="0.25">
      <c r="A271" s="48">
        <v>43683</v>
      </c>
      <c r="B271" s="45" t="s">
        <v>207</v>
      </c>
      <c r="C271" s="53" t="s">
        <v>513</v>
      </c>
      <c r="D271" s="45" t="s">
        <v>512</v>
      </c>
      <c r="E271" s="78">
        <v>4</v>
      </c>
      <c r="F271" s="63">
        <v>10000</v>
      </c>
      <c r="G271" s="67">
        <v>40000</v>
      </c>
    </row>
    <row r="272" spans="1:7" ht="19" x14ac:dyDescent="0.25">
      <c r="A272" s="48">
        <v>43683</v>
      </c>
      <c r="B272" s="45" t="s">
        <v>235</v>
      </c>
      <c r="C272" s="53" t="s">
        <v>43</v>
      </c>
      <c r="D272" s="45" t="s">
        <v>381</v>
      </c>
      <c r="E272" s="78">
        <v>1</v>
      </c>
      <c r="F272" s="63">
        <v>5000</v>
      </c>
      <c r="G272" s="67">
        <v>5000</v>
      </c>
    </row>
    <row r="273" spans="1:7" ht="19" x14ac:dyDescent="0.25">
      <c r="A273" s="48">
        <v>43683</v>
      </c>
      <c r="B273" s="45" t="s">
        <v>635</v>
      </c>
      <c r="C273" s="53" t="s">
        <v>385</v>
      </c>
      <c r="D273" s="45" t="s">
        <v>55</v>
      </c>
      <c r="E273" s="78">
        <v>37</v>
      </c>
      <c r="F273" s="63">
        <v>800</v>
      </c>
      <c r="G273" s="67">
        <v>29600</v>
      </c>
    </row>
    <row r="274" spans="1:7" ht="19" x14ac:dyDescent="0.25">
      <c r="A274" s="48">
        <v>43683</v>
      </c>
      <c r="B274" s="45" t="s">
        <v>107</v>
      </c>
      <c r="C274" s="53" t="s">
        <v>513</v>
      </c>
      <c r="D274" s="45" t="s">
        <v>394</v>
      </c>
      <c r="E274" s="78">
        <v>4</v>
      </c>
      <c r="F274" s="63">
        <v>300</v>
      </c>
      <c r="G274" s="67">
        <v>1200</v>
      </c>
    </row>
    <row r="275" spans="1:7" ht="19" x14ac:dyDescent="0.25">
      <c r="A275" s="48">
        <v>43683</v>
      </c>
      <c r="B275" s="45" t="s">
        <v>73</v>
      </c>
      <c r="C275" s="53" t="s">
        <v>310</v>
      </c>
      <c r="D275" s="45" t="s">
        <v>398</v>
      </c>
      <c r="E275" s="78">
        <v>1</v>
      </c>
      <c r="F275" s="63">
        <v>4000</v>
      </c>
      <c r="G275" s="67">
        <v>4000</v>
      </c>
    </row>
    <row r="276" spans="1:7" ht="19" x14ac:dyDescent="0.25">
      <c r="A276" s="48">
        <v>43683</v>
      </c>
      <c r="B276" s="45" t="s">
        <v>643</v>
      </c>
      <c r="C276" s="53" t="s">
        <v>385</v>
      </c>
      <c r="D276" s="45" t="s">
        <v>58</v>
      </c>
      <c r="E276" s="78">
        <v>2</v>
      </c>
      <c r="F276" s="63">
        <v>4000</v>
      </c>
      <c r="G276" s="67">
        <v>8000</v>
      </c>
    </row>
    <row r="277" spans="1:7" ht="19" x14ac:dyDescent="0.25">
      <c r="A277" s="48">
        <v>43683</v>
      </c>
      <c r="B277" s="45" t="s">
        <v>808</v>
      </c>
      <c r="C277" s="53" t="s">
        <v>405</v>
      </c>
      <c r="D277" s="45" t="s">
        <v>392</v>
      </c>
      <c r="E277" s="78">
        <v>55</v>
      </c>
      <c r="F277" s="63">
        <v>900</v>
      </c>
      <c r="G277" s="67">
        <v>49500</v>
      </c>
    </row>
    <row r="278" spans="1:7" ht="19" x14ac:dyDescent="0.25">
      <c r="A278" s="48">
        <v>43683</v>
      </c>
      <c r="B278" s="45" t="s">
        <v>238</v>
      </c>
      <c r="C278" s="53" t="s">
        <v>238</v>
      </c>
      <c r="D278" s="45" t="s">
        <v>382</v>
      </c>
      <c r="E278" s="78">
        <v>1</v>
      </c>
      <c r="F278" s="63">
        <v>6000</v>
      </c>
      <c r="G278" s="67">
        <v>6000</v>
      </c>
    </row>
    <row r="279" spans="1:7" ht="19" x14ac:dyDescent="0.25">
      <c r="A279" s="48">
        <v>43683</v>
      </c>
      <c r="B279" s="45" t="s">
        <v>660</v>
      </c>
      <c r="C279" s="53" t="s">
        <v>369</v>
      </c>
      <c r="D279" s="45" t="s">
        <v>369</v>
      </c>
      <c r="E279" s="78">
        <v>220</v>
      </c>
      <c r="F279" s="63">
        <v>225</v>
      </c>
      <c r="G279" s="67">
        <v>49500</v>
      </c>
    </row>
    <row r="280" spans="1:7" ht="19" x14ac:dyDescent="0.25">
      <c r="A280" s="48">
        <v>43683</v>
      </c>
      <c r="B280" s="45" t="s">
        <v>240</v>
      </c>
      <c r="C280" s="53" t="s">
        <v>405</v>
      </c>
      <c r="D280" s="45" t="s">
        <v>551</v>
      </c>
      <c r="E280" s="78">
        <v>1</v>
      </c>
      <c r="F280" s="63">
        <v>32300</v>
      </c>
      <c r="G280" s="67">
        <v>32300</v>
      </c>
    </row>
    <row r="281" spans="1:7" ht="19" x14ac:dyDescent="0.25">
      <c r="A281" s="48">
        <v>43684</v>
      </c>
      <c r="B281" s="45" t="s">
        <v>241</v>
      </c>
      <c r="C281" s="53" t="s">
        <v>405</v>
      </c>
      <c r="D281" s="45" t="s">
        <v>91</v>
      </c>
      <c r="E281" s="78">
        <v>1</v>
      </c>
      <c r="F281" s="63">
        <v>250000</v>
      </c>
      <c r="G281" s="67">
        <v>250000</v>
      </c>
    </row>
    <row r="282" spans="1:7" ht="19" x14ac:dyDescent="0.25">
      <c r="A282" s="48">
        <v>43684</v>
      </c>
      <c r="B282" s="45" t="s">
        <v>242</v>
      </c>
      <c r="C282" s="53" t="s">
        <v>405</v>
      </c>
      <c r="D282" s="45" t="s">
        <v>552</v>
      </c>
      <c r="E282" s="78">
        <v>5</v>
      </c>
      <c r="F282" s="63">
        <v>16500</v>
      </c>
      <c r="G282" s="67">
        <v>82500</v>
      </c>
    </row>
    <row r="283" spans="1:7" ht="19" x14ac:dyDescent="0.25">
      <c r="A283" s="48">
        <v>43684</v>
      </c>
      <c r="B283" s="45" t="s">
        <v>243</v>
      </c>
      <c r="C283" s="53" t="s">
        <v>376</v>
      </c>
      <c r="D283" s="45" t="s">
        <v>553</v>
      </c>
      <c r="E283" s="78">
        <v>1</v>
      </c>
      <c r="F283" s="63">
        <v>8000</v>
      </c>
      <c r="G283" s="67">
        <v>8000</v>
      </c>
    </row>
    <row r="284" spans="1:7" ht="19" x14ac:dyDescent="0.25">
      <c r="A284" s="48">
        <v>43684</v>
      </c>
      <c r="B284" s="45" t="s">
        <v>244</v>
      </c>
      <c r="C284" s="53" t="s">
        <v>554</v>
      </c>
      <c r="D284" s="45" t="s">
        <v>555</v>
      </c>
      <c r="E284" s="78">
        <v>1</v>
      </c>
      <c r="F284" s="63">
        <v>10000</v>
      </c>
      <c r="G284" s="67">
        <v>10000</v>
      </c>
    </row>
    <row r="285" spans="1:7" ht="19" x14ac:dyDescent="0.25">
      <c r="A285" s="48">
        <v>43684</v>
      </c>
      <c r="B285" s="45" t="s">
        <v>245</v>
      </c>
      <c r="C285" s="53" t="s">
        <v>385</v>
      </c>
      <c r="D285" s="45" t="s">
        <v>543</v>
      </c>
      <c r="E285" s="78">
        <v>1</v>
      </c>
      <c r="F285" s="63">
        <v>16000</v>
      </c>
      <c r="G285" s="67">
        <v>16000</v>
      </c>
    </row>
    <row r="286" spans="1:7" ht="19" x14ac:dyDescent="0.25">
      <c r="A286" s="48">
        <v>43684</v>
      </c>
      <c r="B286" s="45" t="s">
        <v>207</v>
      </c>
      <c r="C286" s="53" t="s">
        <v>513</v>
      </c>
      <c r="D286" s="45" t="s">
        <v>512</v>
      </c>
      <c r="E286" s="78">
        <v>4</v>
      </c>
      <c r="F286" s="63">
        <v>10000</v>
      </c>
      <c r="G286" s="67">
        <v>40000</v>
      </c>
    </row>
    <row r="287" spans="1:7" ht="19" x14ac:dyDescent="0.25">
      <c r="A287" s="48">
        <v>43684</v>
      </c>
      <c r="B287" s="45" t="s">
        <v>635</v>
      </c>
      <c r="C287" s="53" t="s">
        <v>385</v>
      </c>
      <c r="D287" s="45" t="s">
        <v>55</v>
      </c>
      <c r="E287" s="78">
        <v>40</v>
      </c>
      <c r="F287" s="63">
        <v>800</v>
      </c>
      <c r="G287" s="67">
        <v>32000</v>
      </c>
    </row>
    <row r="288" spans="1:7" ht="19" x14ac:dyDescent="0.25">
      <c r="A288" s="48">
        <v>43684</v>
      </c>
      <c r="B288" s="45" t="s">
        <v>107</v>
      </c>
      <c r="C288" s="53" t="s">
        <v>513</v>
      </c>
      <c r="D288" s="45" t="s">
        <v>394</v>
      </c>
      <c r="E288" s="78">
        <v>4</v>
      </c>
      <c r="F288" s="63">
        <v>300</v>
      </c>
      <c r="G288" s="67">
        <v>1200</v>
      </c>
    </row>
    <row r="289" spans="1:7" ht="19" x14ac:dyDescent="0.25">
      <c r="A289" s="48">
        <v>43684</v>
      </c>
      <c r="B289" s="45" t="s">
        <v>73</v>
      </c>
      <c r="C289" s="53" t="s">
        <v>310</v>
      </c>
      <c r="D289" s="45" t="s">
        <v>398</v>
      </c>
      <c r="E289" s="78">
        <v>1</v>
      </c>
      <c r="F289" s="63">
        <v>4000</v>
      </c>
      <c r="G289" s="67">
        <v>4000</v>
      </c>
    </row>
    <row r="290" spans="1:7" ht="19" x14ac:dyDescent="0.25">
      <c r="A290" s="48">
        <v>43684</v>
      </c>
      <c r="B290" s="45" t="s">
        <v>643</v>
      </c>
      <c r="C290" s="53" t="s">
        <v>385</v>
      </c>
      <c r="D290" s="45" t="s">
        <v>58</v>
      </c>
      <c r="E290" s="78">
        <v>2</v>
      </c>
      <c r="F290" s="63">
        <v>4000</v>
      </c>
      <c r="G290" s="67">
        <v>8000</v>
      </c>
    </row>
    <row r="291" spans="1:7" ht="19" x14ac:dyDescent="0.25">
      <c r="A291" s="48">
        <v>43684</v>
      </c>
      <c r="B291" s="45" t="s">
        <v>638</v>
      </c>
      <c r="C291" s="53" t="s">
        <v>385</v>
      </c>
      <c r="D291" s="45" t="s">
        <v>397</v>
      </c>
      <c r="E291" s="78">
        <v>2</v>
      </c>
      <c r="F291" s="63">
        <v>3000</v>
      </c>
      <c r="G291" s="67">
        <v>6000</v>
      </c>
    </row>
    <row r="292" spans="1:7" ht="19" x14ac:dyDescent="0.25">
      <c r="A292" s="48">
        <v>43684</v>
      </c>
      <c r="B292" s="45" t="s">
        <v>89</v>
      </c>
      <c r="C292" s="53" t="s">
        <v>385</v>
      </c>
      <c r="D292" s="45" t="s">
        <v>396</v>
      </c>
      <c r="E292" s="78">
        <v>2</v>
      </c>
      <c r="F292" s="63">
        <v>3000</v>
      </c>
      <c r="G292" s="67">
        <v>6000</v>
      </c>
    </row>
    <row r="293" spans="1:7" ht="19" x14ac:dyDescent="0.25">
      <c r="A293" s="48">
        <v>43684</v>
      </c>
      <c r="B293" s="45" t="s">
        <v>247</v>
      </c>
      <c r="C293" s="53" t="s">
        <v>385</v>
      </c>
      <c r="D293" s="45" t="s">
        <v>247</v>
      </c>
      <c r="E293" s="78">
        <v>1</v>
      </c>
      <c r="F293" s="63">
        <v>1000</v>
      </c>
      <c r="G293" s="67">
        <v>1000</v>
      </c>
    </row>
    <row r="294" spans="1:7" ht="19" x14ac:dyDescent="0.25">
      <c r="A294" s="48">
        <v>43684</v>
      </c>
      <c r="B294" s="45" t="s">
        <v>682</v>
      </c>
      <c r="C294" s="53" t="s">
        <v>405</v>
      </c>
      <c r="D294" s="45" t="s">
        <v>392</v>
      </c>
      <c r="E294" s="78">
        <v>15</v>
      </c>
      <c r="F294" s="63">
        <v>300</v>
      </c>
      <c r="G294" s="67">
        <v>4500</v>
      </c>
    </row>
    <row r="295" spans="1:7" ht="19" x14ac:dyDescent="0.25">
      <c r="A295" s="48">
        <v>43684</v>
      </c>
      <c r="B295" s="45" t="s">
        <v>556</v>
      </c>
      <c r="C295" s="53" t="s">
        <v>513</v>
      </c>
      <c r="D295" s="45" t="s">
        <v>512</v>
      </c>
      <c r="E295" s="78">
        <v>4</v>
      </c>
      <c r="F295" s="63">
        <v>10000</v>
      </c>
      <c r="G295" s="67">
        <v>40000</v>
      </c>
    </row>
    <row r="296" spans="1:7" ht="19" x14ac:dyDescent="0.25">
      <c r="A296" s="48">
        <v>43684</v>
      </c>
      <c r="B296" s="45" t="s">
        <v>250</v>
      </c>
      <c r="C296" s="53" t="s">
        <v>513</v>
      </c>
      <c r="D296" s="45" t="s">
        <v>512</v>
      </c>
      <c r="E296" s="78">
        <v>4</v>
      </c>
      <c r="F296" s="63">
        <v>10000</v>
      </c>
      <c r="G296" s="67">
        <v>40000</v>
      </c>
    </row>
    <row r="297" spans="1:7" ht="19" x14ac:dyDescent="0.25">
      <c r="A297" s="48">
        <v>43684</v>
      </c>
      <c r="B297" s="45" t="s">
        <v>196</v>
      </c>
      <c r="C297" s="53" t="s">
        <v>513</v>
      </c>
      <c r="D297" s="45" t="s">
        <v>527</v>
      </c>
      <c r="E297" s="78">
        <v>4</v>
      </c>
      <c r="F297" s="63">
        <v>10000</v>
      </c>
      <c r="G297" s="67">
        <v>40000</v>
      </c>
    </row>
    <row r="298" spans="1:7" ht="19" x14ac:dyDescent="0.25">
      <c r="A298" s="48">
        <v>43684</v>
      </c>
      <c r="B298" s="45" t="s">
        <v>251</v>
      </c>
      <c r="C298" s="53" t="s">
        <v>43</v>
      </c>
      <c r="D298" s="45" t="s">
        <v>351</v>
      </c>
      <c r="E298" s="78">
        <v>1</v>
      </c>
      <c r="F298" s="63">
        <v>5000</v>
      </c>
      <c r="G298" s="67">
        <v>5000</v>
      </c>
    </row>
    <row r="299" spans="1:7" ht="19" x14ac:dyDescent="0.25">
      <c r="A299" s="48">
        <v>43684</v>
      </c>
      <c r="B299" s="45" t="s">
        <v>252</v>
      </c>
      <c r="C299" s="53" t="s">
        <v>43</v>
      </c>
      <c r="D299" s="45" t="s">
        <v>393</v>
      </c>
      <c r="E299" s="52">
        <v>1</v>
      </c>
      <c r="F299" s="63">
        <v>3000</v>
      </c>
      <c r="G299" s="67">
        <v>3000</v>
      </c>
    </row>
    <row r="300" spans="1:7" ht="19" x14ac:dyDescent="0.25">
      <c r="A300" s="48">
        <v>43685</v>
      </c>
      <c r="B300" s="45" t="s">
        <v>809</v>
      </c>
      <c r="C300" s="53" t="s">
        <v>405</v>
      </c>
      <c r="D300" s="45" t="s">
        <v>557</v>
      </c>
      <c r="E300" s="52">
        <v>10</v>
      </c>
      <c r="F300" s="63">
        <v>100</v>
      </c>
      <c r="G300" s="67">
        <v>1000</v>
      </c>
    </row>
    <row r="301" spans="1:7" ht="19" x14ac:dyDescent="0.25">
      <c r="A301" s="48">
        <v>43685</v>
      </c>
      <c r="B301" s="45" t="s">
        <v>51</v>
      </c>
      <c r="C301" s="53" t="s">
        <v>368</v>
      </c>
      <c r="D301" s="45" t="s">
        <v>51</v>
      </c>
      <c r="E301" s="52">
        <v>10</v>
      </c>
      <c r="F301" s="63">
        <v>100</v>
      </c>
      <c r="G301" s="67">
        <v>1000</v>
      </c>
    </row>
    <row r="302" spans="1:7" ht="19" x14ac:dyDescent="0.25">
      <c r="A302" s="48">
        <v>43685</v>
      </c>
      <c r="B302" s="45" t="s">
        <v>254</v>
      </c>
      <c r="C302" s="53" t="s">
        <v>405</v>
      </c>
      <c r="D302" s="45" t="s">
        <v>254</v>
      </c>
      <c r="E302" s="52">
        <v>1</v>
      </c>
      <c r="F302" s="63">
        <v>500</v>
      </c>
      <c r="G302" s="67">
        <v>500</v>
      </c>
    </row>
    <row r="303" spans="1:7" ht="19" x14ac:dyDescent="0.25">
      <c r="A303" s="48">
        <v>43685</v>
      </c>
      <c r="B303" s="45" t="s">
        <v>255</v>
      </c>
      <c r="C303" s="53" t="s">
        <v>385</v>
      </c>
      <c r="D303" s="45" t="s">
        <v>255</v>
      </c>
      <c r="E303" s="52">
        <v>1</v>
      </c>
      <c r="F303" s="63">
        <v>2000</v>
      </c>
      <c r="G303" s="67">
        <v>2000</v>
      </c>
    </row>
    <row r="304" spans="1:7" ht="19" x14ac:dyDescent="0.25">
      <c r="A304" s="48">
        <v>43685</v>
      </c>
      <c r="B304" s="45" t="s">
        <v>635</v>
      </c>
      <c r="C304" s="53" t="s">
        <v>385</v>
      </c>
      <c r="D304" s="45" t="s">
        <v>55</v>
      </c>
      <c r="E304" s="52">
        <v>70</v>
      </c>
      <c r="F304" s="63">
        <v>800</v>
      </c>
      <c r="G304" s="67">
        <v>56000</v>
      </c>
    </row>
    <row r="305" spans="1:7" ht="19" x14ac:dyDescent="0.25">
      <c r="A305" s="48">
        <v>43685</v>
      </c>
      <c r="B305" s="45" t="s">
        <v>73</v>
      </c>
      <c r="C305" s="53" t="s">
        <v>310</v>
      </c>
      <c r="D305" s="45" t="s">
        <v>398</v>
      </c>
      <c r="E305" s="52">
        <v>1</v>
      </c>
      <c r="F305" s="63">
        <v>4000</v>
      </c>
      <c r="G305" s="67">
        <v>4000</v>
      </c>
    </row>
    <row r="306" spans="1:7" ht="19" x14ac:dyDescent="0.25">
      <c r="A306" s="48">
        <v>43685</v>
      </c>
      <c r="B306" s="45" t="s">
        <v>643</v>
      </c>
      <c r="C306" s="53" t="s">
        <v>385</v>
      </c>
      <c r="D306" s="45" t="s">
        <v>58</v>
      </c>
      <c r="E306" s="52">
        <v>2</v>
      </c>
      <c r="F306" s="63">
        <v>4000</v>
      </c>
      <c r="G306" s="67">
        <v>8000</v>
      </c>
    </row>
    <row r="307" spans="1:7" ht="19" x14ac:dyDescent="0.25">
      <c r="A307" s="48">
        <v>43685</v>
      </c>
      <c r="B307" s="45" t="s">
        <v>196</v>
      </c>
      <c r="C307" s="53" t="s">
        <v>513</v>
      </c>
      <c r="D307" s="45" t="s">
        <v>527</v>
      </c>
      <c r="E307" s="52">
        <v>4</v>
      </c>
      <c r="F307" s="63">
        <v>10000</v>
      </c>
      <c r="G307" s="67">
        <v>40000</v>
      </c>
    </row>
    <row r="308" spans="1:7" ht="19" x14ac:dyDescent="0.25">
      <c r="A308" s="48">
        <v>43685</v>
      </c>
      <c r="B308" s="45" t="s">
        <v>207</v>
      </c>
      <c r="C308" s="53" t="s">
        <v>513</v>
      </c>
      <c r="D308" s="45" t="s">
        <v>512</v>
      </c>
      <c r="E308" s="52">
        <v>4</v>
      </c>
      <c r="F308" s="63">
        <v>10000</v>
      </c>
      <c r="G308" s="67">
        <v>40000</v>
      </c>
    </row>
    <row r="309" spans="1:7" ht="19" x14ac:dyDescent="0.25">
      <c r="A309" s="48">
        <v>43685</v>
      </c>
      <c r="B309" s="45" t="s">
        <v>42</v>
      </c>
      <c r="C309" s="53" t="s">
        <v>385</v>
      </c>
      <c r="D309" s="45" t="s">
        <v>42</v>
      </c>
      <c r="E309" s="52">
        <v>1</v>
      </c>
      <c r="F309" s="63">
        <v>6000</v>
      </c>
      <c r="G309" s="67">
        <v>6000</v>
      </c>
    </row>
    <row r="310" spans="1:7" ht="19" x14ac:dyDescent="0.25">
      <c r="A310" s="48">
        <v>43685</v>
      </c>
      <c r="B310" s="45" t="s">
        <v>107</v>
      </c>
      <c r="C310" s="53" t="s">
        <v>513</v>
      </c>
      <c r="D310" s="45" t="s">
        <v>394</v>
      </c>
      <c r="E310" s="52">
        <v>3</v>
      </c>
      <c r="F310" s="63">
        <v>300</v>
      </c>
      <c r="G310" s="67">
        <v>900</v>
      </c>
    </row>
    <row r="311" spans="1:7" ht="19" x14ac:dyDescent="0.25">
      <c r="A311" s="48">
        <v>43685</v>
      </c>
      <c r="B311" s="45" t="s">
        <v>638</v>
      </c>
      <c r="C311" s="53" t="s">
        <v>385</v>
      </c>
      <c r="D311" s="45" t="s">
        <v>397</v>
      </c>
      <c r="E311" s="52">
        <v>2</v>
      </c>
      <c r="F311" s="63">
        <v>3000</v>
      </c>
      <c r="G311" s="67">
        <v>6000</v>
      </c>
    </row>
    <row r="312" spans="1:7" ht="19" x14ac:dyDescent="0.25">
      <c r="A312" s="48">
        <v>43685</v>
      </c>
      <c r="B312" s="45" t="s">
        <v>687</v>
      </c>
      <c r="C312" s="53" t="s">
        <v>368</v>
      </c>
      <c r="D312" s="45" t="s">
        <v>396</v>
      </c>
      <c r="E312" s="52">
        <v>2</v>
      </c>
      <c r="F312" s="63">
        <v>3000</v>
      </c>
      <c r="G312" s="67">
        <v>6000</v>
      </c>
    </row>
    <row r="313" spans="1:7" ht="19" x14ac:dyDescent="0.25">
      <c r="A313" s="48">
        <v>43685</v>
      </c>
      <c r="B313" s="45" t="s">
        <v>692</v>
      </c>
      <c r="C313" s="53" t="s">
        <v>395</v>
      </c>
      <c r="D313" s="45" t="s">
        <v>399</v>
      </c>
      <c r="E313" s="52">
        <v>2</v>
      </c>
      <c r="F313" s="63">
        <v>5000</v>
      </c>
      <c r="G313" s="67">
        <v>10000</v>
      </c>
    </row>
    <row r="314" spans="1:7" ht="19" x14ac:dyDescent="0.25">
      <c r="A314" s="48">
        <v>43685</v>
      </c>
      <c r="B314" s="45" t="s">
        <v>259</v>
      </c>
      <c r="C314" s="53" t="s">
        <v>43</v>
      </c>
      <c r="D314" s="45" t="s">
        <v>393</v>
      </c>
      <c r="E314" s="52">
        <v>1</v>
      </c>
      <c r="F314" s="63">
        <v>10000</v>
      </c>
      <c r="G314" s="67">
        <v>10000</v>
      </c>
    </row>
    <row r="315" spans="1:7" ht="19" x14ac:dyDescent="0.25">
      <c r="A315" s="48">
        <v>43685</v>
      </c>
      <c r="B315" s="45" t="s">
        <v>862</v>
      </c>
      <c r="C315" s="53" t="s">
        <v>43</v>
      </c>
      <c r="D315" s="45" t="s">
        <v>584</v>
      </c>
      <c r="E315" s="52">
        <v>1</v>
      </c>
      <c r="F315" s="63">
        <v>6000</v>
      </c>
      <c r="G315" s="67">
        <v>6000</v>
      </c>
    </row>
    <row r="316" spans="1:7" ht="19" x14ac:dyDescent="0.25">
      <c r="A316" s="48">
        <v>43685</v>
      </c>
      <c r="B316" s="45" t="s">
        <v>713</v>
      </c>
      <c r="C316" s="53" t="s">
        <v>368</v>
      </c>
      <c r="D316" s="45" t="s">
        <v>398</v>
      </c>
      <c r="E316" s="52">
        <v>1</v>
      </c>
      <c r="F316" s="63">
        <v>6000</v>
      </c>
      <c r="G316" s="67">
        <v>6000</v>
      </c>
    </row>
    <row r="317" spans="1:7" ht="19" x14ac:dyDescent="0.25">
      <c r="A317" s="48">
        <v>43685</v>
      </c>
      <c r="B317" s="45" t="s">
        <v>712</v>
      </c>
      <c r="C317" s="53" t="s">
        <v>850</v>
      </c>
      <c r="D317" s="45" t="s">
        <v>247</v>
      </c>
      <c r="E317" s="52">
        <v>1</v>
      </c>
      <c r="F317" s="63">
        <v>3000</v>
      </c>
      <c r="G317" s="67">
        <v>3000</v>
      </c>
    </row>
    <row r="318" spans="1:7" ht="19" x14ac:dyDescent="0.25">
      <c r="A318" s="48">
        <v>43686</v>
      </c>
      <c r="B318" s="45" t="s">
        <v>262</v>
      </c>
      <c r="C318" s="53" t="s">
        <v>43</v>
      </c>
      <c r="D318" s="45" t="s">
        <v>541</v>
      </c>
      <c r="E318" s="52">
        <v>1</v>
      </c>
      <c r="F318" s="63">
        <v>1000</v>
      </c>
      <c r="G318" s="67">
        <v>1000</v>
      </c>
    </row>
    <row r="319" spans="1:7" ht="19" x14ac:dyDescent="0.25">
      <c r="A319" s="48">
        <v>43686</v>
      </c>
      <c r="B319" s="45" t="s">
        <v>51</v>
      </c>
      <c r="C319" s="53" t="s">
        <v>368</v>
      </c>
      <c r="D319" s="45" t="s">
        <v>51</v>
      </c>
      <c r="E319" s="52">
        <v>10</v>
      </c>
      <c r="F319" s="63">
        <v>100</v>
      </c>
      <c r="G319" s="67">
        <v>1000</v>
      </c>
    </row>
    <row r="320" spans="1:7" ht="19" x14ac:dyDescent="0.25">
      <c r="A320" s="48">
        <v>43686</v>
      </c>
      <c r="B320" s="45" t="s">
        <v>264</v>
      </c>
      <c r="C320" s="53" t="s">
        <v>385</v>
      </c>
      <c r="D320" s="45" t="s">
        <v>264</v>
      </c>
      <c r="E320" s="52">
        <v>1</v>
      </c>
      <c r="F320" s="63">
        <v>28000</v>
      </c>
      <c r="G320" s="67">
        <v>28000</v>
      </c>
    </row>
    <row r="321" spans="1:7" ht="19" x14ac:dyDescent="0.25">
      <c r="A321" s="48">
        <v>43686</v>
      </c>
      <c r="B321" s="45" t="s">
        <v>207</v>
      </c>
      <c r="C321" s="53" t="s">
        <v>513</v>
      </c>
      <c r="D321" s="45" t="s">
        <v>512</v>
      </c>
      <c r="E321" s="52">
        <v>4</v>
      </c>
      <c r="F321" s="63">
        <v>10000</v>
      </c>
      <c r="G321" s="67">
        <v>40000</v>
      </c>
    </row>
    <row r="322" spans="1:7" ht="19" x14ac:dyDescent="0.25">
      <c r="A322" s="48">
        <v>43686</v>
      </c>
      <c r="B322" s="45" t="s">
        <v>196</v>
      </c>
      <c r="C322" s="53" t="s">
        <v>513</v>
      </c>
      <c r="D322" s="45" t="s">
        <v>527</v>
      </c>
      <c r="E322" s="52">
        <v>4</v>
      </c>
      <c r="F322" s="63">
        <v>10000</v>
      </c>
      <c r="G322" s="67">
        <v>40000</v>
      </c>
    </row>
    <row r="323" spans="1:7" ht="19" x14ac:dyDescent="0.25">
      <c r="A323" s="48">
        <v>43686</v>
      </c>
      <c r="B323" s="45" t="s">
        <v>42</v>
      </c>
      <c r="C323" s="53" t="s">
        <v>385</v>
      </c>
      <c r="D323" s="45" t="s">
        <v>42</v>
      </c>
      <c r="E323" s="52">
        <v>1</v>
      </c>
      <c r="F323" s="63">
        <v>4000</v>
      </c>
      <c r="G323" s="67">
        <v>4000</v>
      </c>
    </row>
    <row r="324" spans="1:7" ht="19" x14ac:dyDescent="0.25">
      <c r="A324" s="48">
        <v>43686</v>
      </c>
      <c r="B324" s="45" t="s">
        <v>265</v>
      </c>
      <c r="C324" s="53" t="s">
        <v>405</v>
      </c>
      <c r="D324" s="45" t="s">
        <v>265</v>
      </c>
      <c r="E324" s="52">
        <v>1</v>
      </c>
      <c r="F324" s="63">
        <v>4500</v>
      </c>
      <c r="G324" s="67">
        <v>4500</v>
      </c>
    </row>
    <row r="325" spans="1:7" ht="19" x14ac:dyDescent="0.25">
      <c r="A325" s="48">
        <v>43686</v>
      </c>
      <c r="B325" s="45" t="s">
        <v>266</v>
      </c>
      <c r="C325" s="53" t="s">
        <v>385</v>
      </c>
      <c r="D325" s="45" t="s">
        <v>367</v>
      </c>
      <c r="E325" s="52">
        <v>1</v>
      </c>
      <c r="F325" s="63">
        <v>50000</v>
      </c>
      <c r="G325" s="67">
        <v>50000</v>
      </c>
    </row>
    <row r="326" spans="1:7" ht="19" x14ac:dyDescent="0.25">
      <c r="A326" s="48">
        <v>43686</v>
      </c>
      <c r="B326" s="45" t="s">
        <v>162</v>
      </c>
      <c r="C326" s="53" t="s">
        <v>385</v>
      </c>
      <c r="D326" s="45" t="s">
        <v>226</v>
      </c>
      <c r="E326" s="52">
        <v>1</v>
      </c>
      <c r="F326" s="63">
        <v>100000</v>
      </c>
      <c r="G326" s="67">
        <v>100000</v>
      </c>
    </row>
    <row r="327" spans="1:7" ht="19" x14ac:dyDescent="0.25">
      <c r="A327" s="48">
        <v>43686</v>
      </c>
      <c r="B327" s="45" t="s">
        <v>558</v>
      </c>
      <c r="C327" s="53" t="s">
        <v>405</v>
      </c>
      <c r="D327" s="45" t="s">
        <v>398</v>
      </c>
      <c r="E327" s="52">
        <v>1</v>
      </c>
      <c r="F327" s="63">
        <v>700000</v>
      </c>
      <c r="G327" s="67">
        <v>700000</v>
      </c>
    </row>
    <row r="328" spans="1:7" ht="19" x14ac:dyDescent="0.25">
      <c r="A328" s="48">
        <v>43687</v>
      </c>
      <c r="B328" s="45" t="s">
        <v>635</v>
      </c>
      <c r="C328" s="53" t="s">
        <v>385</v>
      </c>
      <c r="D328" s="45" t="s">
        <v>55</v>
      </c>
      <c r="E328" s="52">
        <v>50</v>
      </c>
      <c r="F328" s="63">
        <v>800</v>
      </c>
      <c r="G328" s="67">
        <v>40000</v>
      </c>
    </row>
    <row r="329" spans="1:7" ht="19" x14ac:dyDescent="0.25">
      <c r="A329" s="48">
        <v>43687</v>
      </c>
      <c r="B329" s="45" t="s">
        <v>73</v>
      </c>
      <c r="C329" s="53" t="s">
        <v>310</v>
      </c>
      <c r="D329" s="45" t="s">
        <v>398</v>
      </c>
      <c r="E329" s="52">
        <v>1</v>
      </c>
      <c r="F329" s="63">
        <v>4000</v>
      </c>
      <c r="G329" s="67">
        <v>4000</v>
      </c>
    </row>
    <row r="330" spans="1:7" ht="19" x14ac:dyDescent="0.25">
      <c r="A330" s="48">
        <v>43687</v>
      </c>
      <c r="B330" s="45" t="s">
        <v>643</v>
      </c>
      <c r="C330" s="53" t="s">
        <v>385</v>
      </c>
      <c r="D330" s="45" t="s">
        <v>58</v>
      </c>
      <c r="E330" s="52">
        <v>2</v>
      </c>
      <c r="F330" s="63">
        <v>4000</v>
      </c>
      <c r="G330" s="67">
        <v>8000</v>
      </c>
    </row>
    <row r="331" spans="1:7" ht="19" x14ac:dyDescent="0.25">
      <c r="A331" s="48">
        <v>43687</v>
      </c>
      <c r="B331" s="45" t="s">
        <v>638</v>
      </c>
      <c r="C331" s="53" t="s">
        <v>385</v>
      </c>
      <c r="D331" s="45" t="s">
        <v>397</v>
      </c>
      <c r="E331" s="52">
        <v>2</v>
      </c>
      <c r="F331" s="63">
        <v>3000</v>
      </c>
      <c r="G331" s="67">
        <v>6000</v>
      </c>
    </row>
    <row r="332" spans="1:7" ht="19" x14ac:dyDescent="0.25">
      <c r="A332" s="48">
        <v>43687</v>
      </c>
      <c r="B332" s="45" t="s">
        <v>810</v>
      </c>
      <c r="C332" s="53" t="s">
        <v>559</v>
      </c>
      <c r="D332" s="45" t="s">
        <v>560</v>
      </c>
      <c r="E332" s="52">
        <v>40</v>
      </c>
      <c r="F332" s="63">
        <v>3500</v>
      </c>
      <c r="G332" s="67">
        <v>140000</v>
      </c>
    </row>
    <row r="333" spans="1:7" ht="19" x14ac:dyDescent="0.25">
      <c r="A333" s="48">
        <v>43687</v>
      </c>
      <c r="B333" s="45" t="s">
        <v>811</v>
      </c>
      <c r="C333" s="53" t="s">
        <v>513</v>
      </c>
      <c r="D333" s="45" t="s">
        <v>561</v>
      </c>
      <c r="E333" s="52">
        <v>16</v>
      </c>
      <c r="F333" s="63">
        <v>10000</v>
      </c>
      <c r="G333" s="67">
        <v>160000</v>
      </c>
    </row>
    <row r="334" spans="1:7" ht="19" x14ac:dyDescent="0.25">
      <c r="A334" s="48">
        <v>43687</v>
      </c>
      <c r="B334" s="45" t="s">
        <v>34</v>
      </c>
      <c r="C334" s="53" t="s">
        <v>43</v>
      </c>
      <c r="D334" s="45" t="s">
        <v>381</v>
      </c>
      <c r="E334" s="52">
        <v>1</v>
      </c>
      <c r="F334" s="63">
        <v>5000</v>
      </c>
      <c r="G334" s="67">
        <v>5000</v>
      </c>
    </row>
    <row r="335" spans="1:7" ht="19" x14ac:dyDescent="0.25">
      <c r="A335" s="48">
        <v>43687</v>
      </c>
      <c r="B335" s="45" t="s">
        <v>687</v>
      </c>
      <c r="C335" s="53" t="s">
        <v>385</v>
      </c>
      <c r="D335" s="45" t="s">
        <v>396</v>
      </c>
      <c r="E335" s="52">
        <v>2</v>
      </c>
      <c r="F335" s="63">
        <v>2000</v>
      </c>
      <c r="G335" s="67">
        <v>4000</v>
      </c>
    </row>
    <row r="336" spans="1:7" ht="19" x14ac:dyDescent="0.25">
      <c r="A336" s="48">
        <v>43687</v>
      </c>
      <c r="B336" s="45" t="s">
        <v>271</v>
      </c>
      <c r="C336" s="53" t="s">
        <v>43</v>
      </c>
      <c r="D336" s="45" t="s">
        <v>562</v>
      </c>
      <c r="E336" s="52">
        <v>1</v>
      </c>
      <c r="F336" s="63">
        <v>2000</v>
      </c>
      <c r="G336" s="67">
        <v>2000</v>
      </c>
    </row>
    <row r="337" spans="1:7" ht="19" x14ac:dyDescent="0.25">
      <c r="A337" s="48">
        <v>43687</v>
      </c>
      <c r="B337" s="45" t="s">
        <v>272</v>
      </c>
      <c r="C337" s="53" t="s">
        <v>238</v>
      </c>
      <c r="D337" s="45" t="s">
        <v>382</v>
      </c>
      <c r="E337" s="52">
        <v>1</v>
      </c>
      <c r="F337" s="63">
        <v>3000</v>
      </c>
      <c r="G337" s="67">
        <v>3000</v>
      </c>
    </row>
    <row r="338" spans="1:7" ht="19" x14ac:dyDescent="0.25">
      <c r="A338" s="48">
        <v>43687</v>
      </c>
      <c r="B338" s="45" t="s">
        <v>273</v>
      </c>
      <c r="C338" s="53" t="s">
        <v>43</v>
      </c>
      <c r="D338" s="45" t="s">
        <v>393</v>
      </c>
      <c r="E338" s="52">
        <v>2</v>
      </c>
      <c r="F338" s="63">
        <v>8000</v>
      </c>
      <c r="G338" s="67">
        <v>8000</v>
      </c>
    </row>
    <row r="339" spans="1:7" ht="19" x14ac:dyDescent="0.25">
      <c r="A339" s="48">
        <v>43688</v>
      </c>
      <c r="B339" s="45" t="s">
        <v>635</v>
      </c>
      <c r="C339" s="53" t="s">
        <v>385</v>
      </c>
      <c r="D339" s="45" t="s">
        <v>55</v>
      </c>
      <c r="E339" s="52">
        <v>15</v>
      </c>
      <c r="F339" s="63">
        <v>800</v>
      </c>
      <c r="G339" s="67">
        <v>12000</v>
      </c>
    </row>
    <row r="340" spans="1:7" ht="19" x14ac:dyDescent="0.25">
      <c r="A340" s="48">
        <v>43688</v>
      </c>
      <c r="B340" s="45" t="s">
        <v>73</v>
      </c>
      <c r="C340" s="53" t="s">
        <v>310</v>
      </c>
      <c r="D340" s="45" t="s">
        <v>398</v>
      </c>
      <c r="E340" s="52">
        <v>1</v>
      </c>
      <c r="F340" s="63">
        <v>3000</v>
      </c>
      <c r="G340" s="67">
        <v>3000</v>
      </c>
    </row>
    <row r="341" spans="1:7" ht="19" x14ac:dyDescent="0.25">
      <c r="A341" s="48">
        <v>43688</v>
      </c>
      <c r="B341" s="45" t="s">
        <v>43</v>
      </c>
      <c r="C341" s="53" t="s">
        <v>43</v>
      </c>
      <c r="D341" s="45" t="s">
        <v>538</v>
      </c>
      <c r="E341" s="52">
        <v>1</v>
      </c>
      <c r="F341" s="63">
        <v>4000</v>
      </c>
      <c r="G341" s="67">
        <v>4000</v>
      </c>
    </row>
    <row r="342" spans="1:7" ht="19" x14ac:dyDescent="0.25">
      <c r="A342" s="48">
        <v>43688</v>
      </c>
      <c r="B342" s="45" t="s">
        <v>814</v>
      </c>
      <c r="C342" s="53" t="s">
        <v>513</v>
      </c>
      <c r="D342" s="45" t="s">
        <v>561</v>
      </c>
      <c r="E342" s="52">
        <v>4</v>
      </c>
      <c r="F342" s="63">
        <v>100000</v>
      </c>
      <c r="G342" s="67">
        <v>400000</v>
      </c>
    </row>
    <row r="343" spans="1:7" ht="19" x14ac:dyDescent="0.25">
      <c r="A343" s="48">
        <v>43688</v>
      </c>
      <c r="B343" s="45" t="s">
        <v>42</v>
      </c>
      <c r="C343" s="53" t="s">
        <v>385</v>
      </c>
      <c r="D343" s="45" t="s">
        <v>42</v>
      </c>
      <c r="E343" s="52">
        <v>1</v>
      </c>
      <c r="F343" s="63">
        <v>15000</v>
      </c>
      <c r="G343" s="67">
        <v>15000</v>
      </c>
    </row>
    <row r="344" spans="1:7" ht="19" x14ac:dyDescent="0.25">
      <c r="A344" s="48">
        <v>43688</v>
      </c>
      <c r="B344" s="45" t="s">
        <v>276</v>
      </c>
      <c r="C344" s="53" t="s">
        <v>238</v>
      </c>
      <c r="D344" s="45" t="s">
        <v>538</v>
      </c>
      <c r="E344" s="52">
        <v>1</v>
      </c>
      <c r="F344" s="63">
        <v>1000</v>
      </c>
      <c r="G344" s="67">
        <v>1000</v>
      </c>
    </row>
    <row r="345" spans="1:7" ht="19" x14ac:dyDescent="0.25">
      <c r="A345" s="48">
        <v>43688</v>
      </c>
      <c r="B345" s="45" t="s">
        <v>277</v>
      </c>
      <c r="C345" s="53" t="s">
        <v>401</v>
      </c>
      <c r="D345" s="45" t="s">
        <v>398</v>
      </c>
      <c r="E345" s="52">
        <v>1</v>
      </c>
      <c r="F345" s="63">
        <v>6000</v>
      </c>
      <c r="G345" s="67">
        <v>6000</v>
      </c>
    </row>
    <row r="346" spans="1:7" ht="19" x14ac:dyDescent="0.25">
      <c r="A346" s="48">
        <v>43688</v>
      </c>
      <c r="B346" s="45" t="s">
        <v>815</v>
      </c>
      <c r="C346" s="53" t="s">
        <v>812</v>
      </c>
      <c r="D346" s="45" t="s">
        <v>813</v>
      </c>
      <c r="E346" s="52">
        <v>1</v>
      </c>
      <c r="F346" s="63">
        <v>10000</v>
      </c>
      <c r="G346" s="67">
        <v>10000</v>
      </c>
    </row>
    <row r="347" spans="1:7" ht="19" x14ac:dyDescent="0.25">
      <c r="A347" s="48">
        <v>43689</v>
      </c>
      <c r="B347" s="45" t="s">
        <v>280</v>
      </c>
      <c r="C347" s="53" t="s">
        <v>374</v>
      </c>
      <c r="D347" s="45" t="s">
        <v>373</v>
      </c>
      <c r="E347" s="52">
        <v>1</v>
      </c>
      <c r="F347" s="63">
        <v>4000</v>
      </c>
      <c r="G347" s="67">
        <v>4000</v>
      </c>
    </row>
    <row r="348" spans="1:7" ht="19" x14ac:dyDescent="0.25">
      <c r="A348" s="48">
        <v>43689</v>
      </c>
      <c r="B348" s="45" t="s">
        <v>660</v>
      </c>
      <c r="C348" s="53" t="s">
        <v>369</v>
      </c>
      <c r="D348" s="45" t="s">
        <v>369</v>
      </c>
      <c r="E348" s="52">
        <v>440</v>
      </c>
      <c r="F348" s="63">
        <v>230</v>
      </c>
      <c r="G348" s="67">
        <v>101200</v>
      </c>
    </row>
    <row r="349" spans="1:7" ht="19" x14ac:dyDescent="0.25">
      <c r="A349" s="48">
        <v>43689</v>
      </c>
      <c r="B349" s="45" t="s">
        <v>17</v>
      </c>
      <c r="C349" s="53" t="s">
        <v>43</v>
      </c>
      <c r="D349" s="45" t="s">
        <v>373</v>
      </c>
      <c r="E349" s="52">
        <v>1</v>
      </c>
      <c r="F349" s="63">
        <v>10500</v>
      </c>
      <c r="G349" s="67">
        <v>10500</v>
      </c>
    </row>
    <row r="350" spans="1:7" ht="19" x14ac:dyDescent="0.25">
      <c r="A350" s="48">
        <v>43689</v>
      </c>
      <c r="B350" s="45" t="s">
        <v>282</v>
      </c>
      <c r="C350" s="53" t="s">
        <v>405</v>
      </c>
      <c r="D350" s="45" t="s">
        <v>612</v>
      </c>
      <c r="E350" s="52">
        <v>1</v>
      </c>
      <c r="F350" s="63">
        <v>7500</v>
      </c>
      <c r="G350" s="67">
        <v>7500</v>
      </c>
    </row>
    <row r="351" spans="1:7" ht="19" x14ac:dyDescent="0.25">
      <c r="A351" s="48">
        <v>43689</v>
      </c>
      <c r="B351" s="45" t="s">
        <v>565</v>
      </c>
      <c r="C351" s="53" t="s">
        <v>563</v>
      </c>
      <c r="D351" s="45" t="s">
        <v>564</v>
      </c>
      <c r="E351" s="52">
        <v>60</v>
      </c>
      <c r="F351" s="63">
        <v>9500</v>
      </c>
      <c r="G351" s="67">
        <v>570000</v>
      </c>
    </row>
    <row r="352" spans="1:7" ht="19" x14ac:dyDescent="0.25">
      <c r="A352" s="48">
        <v>43689</v>
      </c>
      <c r="B352" s="45" t="s">
        <v>284</v>
      </c>
      <c r="C352" s="53" t="s">
        <v>370</v>
      </c>
      <c r="D352" s="45" t="s">
        <v>260</v>
      </c>
      <c r="E352" s="52">
        <v>1</v>
      </c>
      <c r="F352" s="63">
        <v>100000</v>
      </c>
      <c r="G352" s="67">
        <v>100000</v>
      </c>
    </row>
    <row r="353" spans="1:7" ht="19" x14ac:dyDescent="0.25">
      <c r="A353" s="48">
        <v>43689</v>
      </c>
      <c r="B353" s="45" t="s">
        <v>817</v>
      </c>
      <c r="C353" s="53" t="s">
        <v>385</v>
      </c>
      <c r="D353" s="45" t="s">
        <v>255</v>
      </c>
      <c r="E353" s="52">
        <v>1</v>
      </c>
      <c r="F353" s="63">
        <v>143000</v>
      </c>
      <c r="G353" s="67">
        <v>143000</v>
      </c>
    </row>
    <row r="354" spans="1:7" ht="19" x14ac:dyDescent="0.25">
      <c r="A354" s="48">
        <v>43689</v>
      </c>
      <c r="B354" s="45" t="s">
        <v>286</v>
      </c>
      <c r="C354" s="53" t="s">
        <v>566</v>
      </c>
      <c r="D354" s="45" t="s">
        <v>567</v>
      </c>
      <c r="E354" s="52">
        <v>1</v>
      </c>
      <c r="F354" s="63">
        <v>10000</v>
      </c>
      <c r="G354" s="67">
        <v>10000</v>
      </c>
    </row>
    <row r="355" spans="1:7" ht="19" x14ac:dyDescent="0.25">
      <c r="A355" s="48">
        <v>43689</v>
      </c>
      <c r="B355" s="45" t="s">
        <v>816</v>
      </c>
      <c r="C355" s="53" t="s">
        <v>310</v>
      </c>
      <c r="D355" s="45" t="s">
        <v>378</v>
      </c>
      <c r="E355" s="52">
        <v>3</v>
      </c>
      <c r="F355" s="63">
        <v>3000</v>
      </c>
      <c r="G355" s="67">
        <v>36000</v>
      </c>
    </row>
    <row r="356" spans="1:7" ht="19" x14ac:dyDescent="0.25">
      <c r="A356" s="48">
        <v>43689</v>
      </c>
      <c r="B356" s="45" t="s">
        <v>34</v>
      </c>
      <c r="C356" s="53" t="s">
        <v>43</v>
      </c>
      <c r="D356" s="45" t="s">
        <v>381</v>
      </c>
      <c r="E356" s="52">
        <v>1</v>
      </c>
      <c r="F356" s="63">
        <v>5000</v>
      </c>
      <c r="G356" s="67">
        <v>5000</v>
      </c>
    </row>
    <row r="357" spans="1:7" ht="19" x14ac:dyDescent="0.25">
      <c r="A357" s="48">
        <v>43689</v>
      </c>
      <c r="B357" s="45" t="s">
        <v>818</v>
      </c>
      <c r="C357" s="53" t="s">
        <v>559</v>
      </c>
      <c r="D357" s="45" t="s">
        <v>560</v>
      </c>
      <c r="E357" s="52">
        <v>90</v>
      </c>
      <c r="F357" s="63">
        <v>3500</v>
      </c>
      <c r="G357" s="67">
        <v>315000</v>
      </c>
    </row>
    <row r="358" spans="1:7" ht="19" x14ac:dyDescent="0.25">
      <c r="A358" s="48">
        <v>43689</v>
      </c>
      <c r="B358" s="45" t="s">
        <v>655</v>
      </c>
      <c r="C358" s="53" t="s">
        <v>513</v>
      </c>
      <c r="D358" s="45" t="s">
        <v>561</v>
      </c>
      <c r="E358" s="52">
        <v>16</v>
      </c>
      <c r="F358" s="63">
        <v>10000</v>
      </c>
      <c r="G358" s="67">
        <v>160000</v>
      </c>
    </row>
    <row r="359" spans="1:7" ht="19" x14ac:dyDescent="0.25">
      <c r="A359" s="48">
        <v>43689</v>
      </c>
      <c r="B359" s="45" t="s">
        <v>819</v>
      </c>
      <c r="C359" s="53" t="s">
        <v>385</v>
      </c>
      <c r="D359" s="45" t="s">
        <v>55</v>
      </c>
      <c r="E359" s="52">
        <v>80</v>
      </c>
      <c r="F359" s="63">
        <v>800</v>
      </c>
      <c r="G359" s="67">
        <v>64000</v>
      </c>
    </row>
    <row r="360" spans="1:7" ht="19" x14ac:dyDescent="0.25">
      <c r="A360" s="48">
        <v>43689</v>
      </c>
      <c r="B360" s="45" t="s">
        <v>291</v>
      </c>
      <c r="C360" s="53" t="s">
        <v>401</v>
      </c>
      <c r="D360" s="45" t="s">
        <v>367</v>
      </c>
      <c r="E360" s="52">
        <v>1</v>
      </c>
      <c r="F360" s="63">
        <v>10000</v>
      </c>
      <c r="G360" s="67">
        <v>10000</v>
      </c>
    </row>
    <row r="361" spans="1:7" ht="19" x14ac:dyDescent="0.25">
      <c r="A361" s="48">
        <v>43689</v>
      </c>
      <c r="B361" s="45" t="s">
        <v>820</v>
      </c>
      <c r="C361" s="53" t="s">
        <v>401</v>
      </c>
      <c r="D361" s="45" t="s">
        <v>5</v>
      </c>
      <c r="E361" s="52">
        <v>900</v>
      </c>
      <c r="F361" s="63">
        <v>80</v>
      </c>
      <c r="G361" s="67">
        <v>72000</v>
      </c>
    </row>
    <row r="362" spans="1:7" ht="19" x14ac:dyDescent="0.25">
      <c r="A362" s="48">
        <v>43689</v>
      </c>
      <c r="B362" s="45" t="s">
        <v>821</v>
      </c>
      <c r="C362" s="53" t="s">
        <v>385</v>
      </c>
      <c r="D362" s="45" t="s">
        <v>397</v>
      </c>
      <c r="E362" s="52">
        <v>2</v>
      </c>
      <c r="F362" s="63">
        <v>3000</v>
      </c>
      <c r="G362" s="67">
        <v>6000</v>
      </c>
    </row>
    <row r="363" spans="1:7" ht="19" x14ac:dyDescent="0.25">
      <c r="A363" s="48">
        <v>43689</v>
      </c>
      <c r="B363" s="45" t="s">
        <v>687</v>
      </c>
      <c r="C363" s="53" t="s">
        <v>385</v>
      </c>
      <c r="D363" s="45" t="s">
        <v>396</v>
      </c>
      <c r="E363" s="52">
        <v>2</v>
      </c>
      <c r="F363" s="63">
        <v>2000</v>
      </c>
      <c r="G363" s="67">
        <v>4000</v>
      </c>
    </row>
    <row r="364" spans="1:7" ht="19" x14ac:dyDescent="0.25">
      <c r="A364" s="48">
        <v>43689</v>
      </c>
      <c r="B364" s="45" t="s">
        <v>643</v>
      </c>
      <c r="C364" s="53" t="s">
        <v>385</v>
      </c>
      <c r="D364" s="45" t="s">
        <v>58</v>
      </c>
      <c r="E364" s="52">
        <v>2</v>
      </c>
      <c r="F364" s="63">
        <v>4500</v>
      </c>
      <c r="G364" s="67">
        <v>9000</v>
      </c>
    </row>
    <row r="365" spans="1:7" ht="19" x14ac:dyDescent="0.25">
      <c r="A365" s="48">
        <v>43689</v>
      </c>
      <c r="B365" s="45" t="s">
        <v>42</v>
      </c>
      <c r="C365" s="53" t="s">
        <v>385</v>
      </c>
      <c r="D365" s="45" t="s">
        <v>42</v>
      </c>
      <c r="E365" s="52">
        <v>1</v>
      </c>
      <c r="F365" s="63">
        <v>15000</v>
      </c>
      <c r="G365" s="67">
        <v>15000</v>
      </c>
    </row>
    <row r="366" spans="1:7" ht="19" x14ac:dyDescent="0.25">
      <c r="A366" s="48">
        <v>43689</v>
      </c>
      <c r="B366" s="45" t="s">
        <v>294</v>
      </c>
      <c r="C366" s="53" t="s">
        <v>368</v>
      </c>
      <c r="D366" s="45" t="s">
        <v>294</v>
      </c>
      <c r="E366" s="52">
        <v>1</v>
      </c>
      <c r="F366" s="63">
        <v>1000</v>
      </c>
      <c r="G366" s="67">
        <v>1000</v>
      </c>
    </row>
    <row r="367" spans="1:7" ht="19" x14ac:dyDescent="0.25">
      <c r="A367" s="48">
        <v>43689</v>
      </c>
      <c r="B367" s="45" t="s">
        <v>295</v>
      </c>
      <c r="C367" s="53" t="s">
        <v>368</v>
      </c>
      <c r="D367" s="45" t="s">
        <v>568</v>
      </c>
      <c r="E367" s="52">
        <v>1</v>
      </c>
      <c r="F367" s="63">
        <v>1000</v>
      </c>
      <c r="G367" s="67">
        <v>1000</v>
      </c>
    </row>
    <row r="368" spans="1:7" ht="19" x14ac:dyDescent="0.25">
      <c r="A368" s="48">
        <v>43689</v>
      </c>
      <c r="B368" s="45" t="s">
        <v>296</v>
      </c>
      <c r="C368" s="53" t="s">
        <v>238</v>
      </c>
      <c r="D368" s="45" t="s">
        <v>569</v>
      </c>
      <c r="E368" s="52">
        <v>1</v>
      </c>
      <c r="F368" s="63">
        <v>3000</v>
      </c>
      <c r="G368" s="67">
        <v>3000</v>
      </c>
    </row>
    <row r="369" spans="1:7" ht="19" x14ac:dyDescent="0.25">
      <c r="A369" s="48">
        <v>43689</v>
      </c>
      <c r="B369" s="45" t="s">
        <v>297</v>
      </c>
      <c r="C369" s="53" t="s">
        <v>405</v>
      </c>
      <c r="D369" s="45" t="s">
        <v>570</v>
      </c>
      <c r="E369" s="52">
        <v>1</v>
      </c>
      <c r="F369" s="63">
        <v>1000</v>
      </c>
      <c r="G369" s="67">
        <v>1000</v>
      </c>
    </row>
    <row r="370" spans="1:7" ht="19" x14ac:dyDescent="0.25">
      <c r="A370" s="48">
        <v>43689</v>
      </c>
      <c r="B370" s="45" t="s">
        <v>271</v>
      </c>
      <c r="C370" s="53" t="s">
        <v>43</v>
      </c>
      <c r="D370" s="45" t="s">
        <v>562</v>
      </c>
      <c r="E370" s="52">
        <v>1</v>
      </c>
      <c r="F370" s="63">
        <v>1500</v>
      </c>
      <c r="G370" s="67">
        <v>1500</v>
      </c>
    </row>
    <row r="371" spans="1:7" ht="19" x14ac:dyDescent="0.25">
      <c r="A371" s="48">
        <v>43689</v>
      </c>
      <c r="B371" s="45" t="s">
        <v>661</v>
      </c>
      <c r="C371" s="53" t="s">
        <v>513</v>
      </c>
      <c r="D371" s="45" t="s">
        <v>394</v>
      </c>
      <c r="E371" s="52">
        <v>10</v>
      </c>
      <c r="F371" s="63">
        <v>300</v>
      </c>
      <c r="G371" s="67">
        <v>3000</v>
      </c>
    </row>
    <row r="372" spans="1:7" ht="19" x14ac:dyDescent="0.25">
      <c r="A372" s="48">
        <v>43690</v>
      </c>
      <c r="B372" s="45" t="s">
        <v>655</v>
      </c>
      <c r="C372" s="53" t="s">
        <v>513</v>
      </c>
      <c r="D372" s="45" t="s">
        <v>561</v>
      </c>
      <c r="E372" s="52">
        <v>15</v>
      </c>
      <c r="F372" s="63">
        <v>10000</v>
      </c>
      <c r="G372" s="67">
        <v>150000</v>
      </c>
    </row>
    <row r="373" spans="1:7" ht="19" x14ac:dyDescent="0.25">
      <c r="A373" s="48">
        <v>43690</v>
      </c>
      <c r="B373" s="45" t="s">
        <v>635</v>
      </c>
      <c r="C373" s="53" t="s">
        <v>385</v>
      </c>
      <c r="D373" s="45" t="s">
        <v>55</v>
      </c>
      <c r="E373" s="52">
        <v>50</v>
      </c>
      <c r="F373" s="63">
        <v>800</v>
      </c>
      <c r="G373" s="67">
        <v>40000</v>
      </c>
    </row>
    <row r="374" spans="1:7" ht="19" x14ac:dyDescent="0.25">
      <c r="A374" s="48">
        <v>43690</v>
      </c>
      <c r="B374" s="45" t="s">
        <v>643</v>
      </c>
      <c r="C374" s="53" t="s">
        <v>385</v>
      </c>
      <c r="D374" s="45" t="s">
        <v>58</v>
      </c>
      <c r="E374" s="52">
        <v>2</v>
      </c>
      <c r="F374" s="63">
        <v>4500</v>
      </c>
      <c r="G374" s="67">
        <v>9000</v>
      </c>
    </row>
    <row r="375" spans="1:7" ht="19" x14ac:dyDescent="0.25">
      <c r="A375" s="48">
        <v>43690</v>
      </c>
      <c r="B375" s="45" t="s">
        <v>42</v>
      </c>
      <c r="C375" s="53" t="s">
        <v>385</v>
      </c>
      <c r="D375" s="45" t="s">
        <v>42</v>
      </c>
      <c r="E375" s="52">
        <v>1</v>
      </c>
      <c r="F375" s="63">
        <v>18000</v>
      </c>
      <c r="G375" s="67">
        <v>18000</v>
      </c>
    </row>
    <row r="376" spans="1:7" ht="19" x14ac:dyDescent="0.25">
      <c r="A376" s="48">
        <v>43690</v>
      </c>
      <c r="B376" s="45" t="s">
        <v>271</v>
      </c>
      <c r="C376" s="53" t="s">
        <v>43</v>
      </c>
      <c r="D376" s="45" t="s">
        <v>562</v>
      </c>
      <c r="E376" s="52">
        <v>1</v>
      </c>
      <c r="F376" s="63">
        <v>2000</v>
      </c>
      <c r="G376" s="67">
        <v>2000</v>
      </c>
    </row>
    <row r="377" spans="1:7" ht="19" x14ac:dyDescent="0.25">
      <c r="A377" s="48">
        <v>43690</v>
      </c>
      <c r="B377" s="45" t="s">
        <v>822</v>
      </c>
      <c r="C377" s="53" t="s">
        <v>385</v>
      </c>
      <c r="D377" s="45" t="s">
        <v>571</v>
      </c>
      <c r="E377" s="52">
        <v>20</v>
      </c>
      <c r="F377" s="63">
        <v>700</v>
      </c>
      <c r="G377" s="67">
        <v>14000</v>
      </c>
    </row>
    <row r="378" spans="1:7" ht="19" x14ac:dyDescent="0.25">
      <c r="A378" s="48">
        <v>43691</v>
      </c>
      <c r="B378" s="45" t="s">
        <v>304</v>
      </c>
      <c r="C378" s="53" t="s">
        <v>374</v>
      </c>
      <c r="D378" s="45" t="s">
        <v>572</v>
      </c>
      <c r="E378" s="52">
        <v>1</v>
      </c>
      <c r="F378" s="63">
        <v>37000</v>
      </c>
      <c r="G378" s="67">
        <v>37000</v>
      </c>
    </row>
    <row r="379" spans="1:7" ht="19" x14ac:dyDescent="0.25">
      <c r="A379" s="48">
        <v>43691</v>
      </c>
      <c r="B379" s="45" t="s">
        <v>305</v>
      </c>
      <c r="C379" s="53" t="s">
        <v>374</v>
      </c>
      <c r="D379" s="45" t="s">
        <v>573</v>
      </c>
      <c r="E379" s="52">
        <v>1</v>
      </c>
      <c r="F379" s="63">
        <v>12150</v>
      </c>
      <c r="G379" s="67">
        <v>12150</v>
      </c>
    </row>
    <row r="380" spans="1:7" ht="19" x14ac:dyDescent="0.25">
      <c r="A380" s="48">
        <v>43691</v>
      </c>
      <c r="B380" s="45" t="s">
        <v>823</v>
      </c>
      <c r="C380" s="53" t="s">
        <v>405</v>
      </c>
      <c r="D380" s="45" t="s">
        <v>574</v>
      </c>
      <c r="E380" s="52">
        <v>4</v>
      </c>
      <c r="F380" s="63">
        <v>21000</v>
      </c>
      <c r="G380" s="67">
        <v>84000</v>
      </c>
    </row>
    <row r="381" spans="1:7" ht="19" x14ac:dyDescent="0.25">
      <c r="A381" s="48">
        <v>43691</v>
      </c>
      <c r="B381" s="45" t="s">
        <v>824</v>
      </c>
      <c r="C381" s="53" t="s">
        <v>405</v>
      </c>
      <c r="D381" s="45" t="s">
        <v>575</v>
      </c>
      <c r="E381" s="52">
        <v>1</v>
      </c>
      <c r="F381" s="63">
        <v>15000</v>
      </c>
      <c r="G381" s="67">
        <v>15000</v>
      </c>
    </row>
    <row r="382" spans="1:7" ht="19" x14ac:dyDescent="0.25">
      <c r="A382" s="48" t="s">
        <v>303</v>
      </c>
      <c r="B382" s="45" t="s">
        <v>655</v>
      </c>
      <c r="C382" s="53" t="s">
        <v>513</v>
      </c>
      <c r="D382" s="45" t="s">
        <v>561</v>
      </c>
      <c r="E382" s="52">
        <v>20</v>
      </c>
      <c r="F382" s="63">
        <v>10000</v>
      </c>
      <c r="G382" s="67">
        <v>200000</v>
      </c>
    </row>
    <row r="383" spans="1:7" ht="19" x14ac:dyDescent="0.25">
      <c r="A383" s="48">
        <v>43691</v>
      </c>
      <c r="B383" s="45" t="s">
        <v>635</v>
      </c>
      <c r="C383" s="53" t="s">
        <v>368</v>
      </c>
      <c r="D383" s="45" t="s">
        <v>55</v>
      </c>
      <c r="E383" s="52">
        <v>25</v>
      </c>
      <c r="F383" s="63">
        <v>800</v>
      </c>
      <c r="G383" s="67">
        <v>20000</v>
      </c>
    </row>
    <row r="384" spans="1:7" ht="19" x14ac:dyDescent="0.25">
      <c r="A384" s="48">
        <v>43691</v>
      </c>
      <c r="B384" s="45" t="s">
        <v>310</v>
      </c>
      <c r="C384" s="53" t="s">
        <v>310</v>
      </c>
      <c r="D384" s="45" t="s">
        <v>398</v>
      </c>
      <c r="E384" s="52">
        <v>1</v>
      </c>
      <c r="F384" s="63">
        <v>4500</v>
      </c>
      <c r="G384" s="67">
        <v>4500</v>
      </c>
    </row>
    <row r="385" spans="1:7" ht="19" x14ac:dyDescent="0.25">
      <c r="A385" s="48">
        <v>43691</v>
      </c>
      <c r="B385" s="45" t="s">
        <v>107</v>
      </c>
      <c r="C385" s="53" t="s">
        <v>513</v>
      </c>
      <c r="D385" s="45" t="s">
        <v>394</v>
      </c>
      <c r="E385" s="52">
        <v>5</v>
      </c>
      <c r="F385" s="63">
        <v>300</v>
      </c>
      <c r="G385" s="67">
        <v>1500</v>
      </c>
    </row>
    <row r="386" spans="1:7" ht="19" x14ac:dyDescent="0.25">
      <c r="A386" s="48">
        <v>43691</v>
      </c>
      <c r="B386" s="45" t="s">
        <v>42</v>
      </c>
      <c r="C386" s="53" t="s">
        <v>385</v>
      </c>
      <c r="D386" s="45" t="s">
        <v>42</v>
      </c>
      <c r="E386" s="52">
        <v>1</v>
      </c>
      <c r="F386" s="63">
        <v>26400</v>
      </c>
      <c r="G386" s="67">
        <v>26400</v>
      </c>
    </row>
    <row r="387" spans="1:7" ht="19" x14ac:dyDescent="0.25">
      <c r="A387" s="48">
        <v>43691</v>
      </c>
      <c r="B387" s="45" t="s">
        <v>647</v>
      </c>
      <c r="C387" s="53" t="s">
        <v>385</v>
      </c>
      <c r="D387" s="45" t="s">
        <v>514</v>
      </c>
      <c r="E387" s="52">
        <v>500</v>
      </c>
      <c r="F387" s="63">
        <v>20</v>
      </c>
      <c r="G387" s="67">
        <v>10000</v>
      </c>
    </row>
    <row r="388" spans="1:7" ht="19" x14ac:dyDescent="0.25">
      <c r="A388" s="48">
        <v>43691</v>
      </c>
      <c r="B388" s="45" t="s">
        <v>648</v>
      </c>
      <c r="C388" s="53" t="s">
        <v>385</v>
      </c>
      <c r="D388" s="45" t="s">
        <v>514</v>
      </c>
      <c r="E388" s="60">
        <v>2457</v>
      </c>
      <c r="F388" s="63">
        <v>70</v>
      </c>
      <c r="G388" s="67">
        <v>171990</v>
      </c>
    </row>
    <row r="389" spans="1:7" ht="19" x14ac:dyDescent="0.25">
      <c r="A389" s="48">
        <v>43691</v>
      </c>
      <c r="B389" s="45" t="s">
        <v>648</v>
      </c>
      <c r="C389" s="53" t="s">
        <v>385</v>
      </c>
      <c r="D389" s="45" t="s">
        <v>514</v>
      </c>
      <c r="E389" s="60">
        <v>1255</v>
      </c>
      <c r="F389" s="63">
        <v>70</v>
      </c>
      <c r="G389" s="67">
        <v>87850</v>
      </c>
    </row>
    <row r="390" spans="1:7" ht="19" x14ac:dyDescent="0.25">
      <c r="A390" s="48">
        <v>43691</v>
      </c>
      <c r="B390" s="45" t="s">
        <v>271</v>
      </c>
      <c r="C390" s="53" t="s">
        <v>43</v>
      </c>
      <c r="D390" s="45" t="s">
        <v>562</v>
      </c>
      <c r="E390" s="52">
        <v>1</v>
      </c>
      <c r="F390" s="63">
        <v>2000</v>
      </c>
      <c r="G390" s="67">
        <v>2000</v>
      </c>
    </row>
    <row r="391" spans="1:7" ht="19" x14ac:dyDescent="0.25">
      <c r="A391" s="48">
        <v>43692</v>
      </c>
      <c r="B391" s="45" t="s">
        <v>655</v>
      </c>
      <c r="C391" s="53" t="s">
        <v>513</v>
      </c>
      <c r="D391" s="45" t="s">
        <v>561</v>
      </c>
      <c r="E391" s="52">
        <v>20</v>
      </c>
      <c r="F391" s="63">
        <v>10000</v>
      </c>
      <c r="G391" s="67">
        <v>200000</v>
      </c>
    </row>
    <row r="392" spans="1:7" ht="19" x14ac:dyDescent="0.25">
      <c r="A392" s="48">
        <v>43692</v>
      </c>
      <c r="B392" s="45" t="s">
        <v>647</v>
      </c>
      <c r="C392" s="53" t="s">
        <v>385</v>
      </c>
      <c r="D392" s="45" t="s">
        <v>514</v>
      </c>
      <c r="E392" s="52">
        <v>600</v>
      </c>
      <c r="F392" s="63">
        <v>20</v>
      </c>
      <c r="G392" s="67">
        <v>12000</v>
      </c>
    </row>
    <row r="393" spans="1:7" ht="19" x14ac:dyDescent="0.25">
      <c r="A393" s="48">
        <v>43692</v>
      </c>
      <c r="B393" s="45" t="s">
        <v>316</v>
      </c>
      <c r="C393" s="53" t="s">
        <v>385</v>
      </c>
      <c r="D393" s="45" t="s">
        <v>264</v>
      </c>
      <c r="E393" s="52">
        <v>1</v>
      </c>
      <c r="F393" s="63">
        <v>10000</v>
      </c>
      <c r="G393" s="67">
        <v>10000</v>
      </c>
    </row>
    <row r="394" spans="1:7" ht="19" x14ac:dyDescent="0.25">
      <c r="A394" s="48">
        <v>43692</v>
      </c>
      <c r="B394" s="45" t="s">
        <v>822</v>
      </c>
      <c r="C394" s="53" t="s">
        <v>385</v>
      </c>
      <c r="D394" s="45" t="s">
        <v>571</v>
      </c>
      <c r="E394" s="52">
        <v>30</v>
      </c>
      <c r="F394" s="63">
        <v>700</v>
      </c>
      <c r="G394" s="67">
        <v>21000</v>
      </c>
    </row>
    <row r="395" spans="1:7" ht="19" x14ac:dyDescent="0.25">
      <c r="A395" s="48">
        <v>43692</v>
      </c>
      <c r="B395" s="45" t="s">
        <v>633</v>
      </c>
      <c r="C395" s="53" t="s">
        <v>368</v>
      </c>
      <c r="D395" s="45" t="s">
        <v>51</v>
      </c>
      <c r="E395" s="52">
        <v>10</v>
      </c>
      <c r="F395" s="63">
        <v>100</v>
      </c>
      <c r="G395" s="67">
        <v>1000</v>
      </c>
    </row>
    <row r="396" spans="1:7" ht="19" x14ac:dyDescent="0.25">
      <c r="A396" s="48">
        <v>43692</v>
      </c>
      <c r="B396" s="45" t="s">
        <v>251</v>
      </c>
      <c r="C396" s="53" t="s">
        <v>43</v>
      </c>
      <c r="D396" s="45" t="s">
        <v>351</v>
      </c>
      <c r="E396" s="52">
        <v>1</v>
      </c>
      <c r="F396" s="63">
        <v>7000</v>
      </c>
      <c r="G396" s="67">
        <v>7000</v>
      </c>
    </row>
    <row r="397" spans="1:7" ht="19" x14ac:dyDescent="0.25">
      <c r="A397" s="48">
        <v>43692</v>
      </c>
      <c r="B397" s="45" t="s">
        <v>320</v>
      </c>
      <c r="C397" s="53" t="s">
        <v>43</v>
      </c>
      <c r="D397" s="45" t="s">
        <v>393</v>
      </c>
      <c r="E397" s="52">
        <v>1</v>
      </c>
      <c r="F397" s="63">
        <v>7000</v>
      </c>
      <c r="G397" s="67">
        <v>7000</v>
      </c>
    </row>
    <row r="398" spans="1:7" ht="19" x14ac:dyDescent="0.25">
      <c r="A398" s="48">
        <v>43692</v>
      </c>
      <c r="B398" s="45" t="s">
        <v>321</v>
      </c>
      <c r="C398" s="53" t="s">
        <v>43</v>
      </c>
      <c r="D398" s="45" t="s">
        <v>388</v>
      </c>
      <c r="E398" s="52">
        <v>1</v>
      </c>
      <c r="F398" s="63">
        <v>3000</v>
      </c>
      <c r="G398" s="67">
        <v>3000</v>
      </c>
    </row>
    <row r="399" spans="1:7" ht="19" x14ac:dyDescent="0.25">
      <c r="A399" s="48">
        <v>43692</v>
      </c>
      <c r="B399" s="45" t="s">
        <v>322</v>
      </c>
      <c r="C399" s="53" t="s">
        <v>370</v>
      </c>
      <c r="D399" s="45" t="s">
        <v>47</v>
      </c>
      <c r="E399" s="52">
        <v>1</v>
      </c>
      <c r="F399" s="63">
        <v>5000</v>
      </c>
      <c r="G399" s="67">
        <v>5000</v>
      </c>
    </row>
    <row r="400" spans="1:7" ht="19" x14ac:dyDescent="0.25">
      <c r="A400" s="48">
        <v>43692</v>
      </c>
      <c r="B400" s="45" t="s">
        <v>42</v>
      </c>
      <c r="C400" s="53" t="s">
        <v>385</v>
      </c>
      <c r="D400" s="45" t="s">
        <v>42</v>
      </c>
      <c r="E400" s="52">
        <v>1</v>
      </c>
      <c r="F400" s="63">
        <v>10000</v>
      </c>
      <c r="G400" s="67">
        <v>10000</v>
      </c>
    </row>
    <row r="401" spans="1:7" ht="19" x14ac:dyDescent="0.25">
      <c r="A401" s="48">
        <v>43692</v>
      </c>
      <c r="B401" s="45" t="s">
        <v>638</v>
      </c>
      <c r="C401" s="53" t="s">
        <v>385</v>
      </c>
      <c r="D401" s="45" t="s">
        <v>397</v>
      </c>
      <c r="E401" s="52">
        <v>2</v>
      </c>
      <c r="F401" s="63">
        <v>3000</v>
      </c>
      <c r="G401" s="67">
        <v>6000</v>
      </c>
    </row>
    <row r="402" spans="1:7" ht="19" x14ac:dyDescent="0.25">
      <c r="A402" s="48">
        <v>43692</v>
      </c>
      <c r="B402" s="45" t="s">
        <v>271</v>
      </c>
      <c r="C402" s="53" t="s">
        <v>43</v>
      </c>
      <c r="D402" s="45" t="s">
        <v>562</v>
      </c>
      <c r="E402" s="52">
        <v>1</v>
      </c>
      <c r="F402" s="63">
        <v>1500</v>
      </c>
      <c r="G402" s="67">
        <v>1500</v>
      </c>
    </row>
    <row r="403" spans="1:7" ht="19" x14ac:dyDescent="0.25">
      <c r="A403" s="48">
        <v>43692</v>
      </c>
      <c r="B403" s="45" t="s">
        <v>324</v>
      </c>
      <c r="C403" s="53" t="s">
        <v>385</v>
      </c>
      <c r="D403" s="45" t="s">
        <v>514</v>
      </c>
      <c r="E403" s="52"/>
      <c r="F403" s="63"/>
      <c r="G403" s="67">
        <v>157000</v>
      </c>
    </row>
    <row r="404" spans="1:7" ht="19" x14ac:dyDescent="0.25">
      <c r="A404" s="48">
        <v>43692</v>
      </c>
      <c r="B404" s="45" t="s">
        <v>325</v>
      </c>
      <c r="C404" s="53" t="s">
        <v>385</v>
      </c>
      <c r="D404" s="45" t="s">
        <v>514</v>
      </c>
      <c r="E404" s="52">
        <v>1</v>
      </c>
      <c r="F404" s="63">
        <v>3000</v>
      </c>
      <c r="G404" s="67">
        <v>3000</v>
      </c>
    </row>
    <row r="405" spans="1:7" ht="19" x14ac:dyDescent="0.25">
      <c r="A405" s="48">
        <v>43692</v>
      </c>
      <c r="B405" s="45" t="s">
        <v>642</v>
      </c>
      <c r="C405" s="53" t="s">
        <v>513</v>
      </c>
      <c r="D405" s="45" t="s">
        <v>394</v>
      </c>
      <c r="E405" s="52">
        <v>7</v>
      </c>
      <c r="F405" s="63">
        <v>300</v>
      </c>
      <c r="G405" s="67">
        <v>2100</v>
      </c>
    </row>
    <row r="406" spans="1:7" ht="19" x14ac:dyDescent="0.25">
      <c r="A406" s="48" t="s">
        <v>314</v>
      </c>
      <c r="B406" s="45" t="s">
        <v>327</v>
      </c>
      <c r="C406" s="53" t="s">
        <v>43</v>
      </c>
      <c r="D406" s="45" t="s">
        <v>372</v>
      </c>
      <c r="E406" s="52">
        <v>1</v>
      </c>
      <c r="F406" s="63">
        <v>8810</v>
      </c>
      <c r="G406" s="67">
        <v>8810</v>
      </c>
    </row>
    <row r="407" spans="1:7" ht="19" x14ac:dyDescent="0.25">
      <c r="A407" s="48">
        <v>43692</v>
      </c>
      <c r="B407" s="45" t="s">
        <v>328</v>
      </c>
      <c r="C407" s="53" t="s">
        <v>576</v>
      </c>
      <c r="D407" s="45" t="s">
        <v>328</v>
      </c>
      <c r="E407" s="52">
        <v>1</v>
      </c>
      <c r="F407" s="63">
        <v>110000</v>
      </c>
      <c r="G407" s="67">
        <v>110000</v>
      </c>
    </row>
    <row r="408" spans="1:7" ht="19" x14ac:dyDescent="0.25">
      <c r="A408" s="48">
        <v>43694</v>
      </c>
      <c r="B408" s="45" t="s">
        <v>577</v>
      </c>
      <c r="C408" s="53" t="s">
        <v>385</v>
      </c>
      <c r="D408" s="45" t="s">
        <v>226</v>
      </c>
      <c r="E408" s="52">
        <v>1</v>
      </c>
      <c r="F408" s="63">
        <v>755000</v>
      </c>
      <c r="G408" s="67">
        <v>755000</v>
      </c>
    </row>
    <row r="409" spans="1:7" ht="19" x14ac:dyDescent="0.25">
      <c r="A409" s="48">
        <v>43694</v>
      </c>
      <c r="B409" s="45" t="s">
        <v>578</v>
      </c>
      <c r="C409" s="53" t="s">
        <v>513</v>
      </c>
      <c r="D409" s="45" t="s">
        <v>542</v>
      </c>
      <c r="E409" s="52">
        <v>1</v>
      </c>
      <c r="F409" s="63">
        <v>1656000</v>
      </c>
      <c r="G409" s="67">
        <v>1656000</v>
      </c>
    </row>
    <row r="410" spans="1:7" ht="19" x14ac:dyDescent="0.25">
      <c r="A410" s="48">
        <v>43694</v>
      </c>
      <c r="B410" s="45" t="s">
        <v>579</v>
      </c>
      <c r="C410" s="53" t="s">
        <v>385</v>
      </c>
      <c r="D410" s="45" t="s">
        <v>367</v>
      </c>
      <c r="E410" s="52">
        <v>1</v>
      </c>
      <c r="F410" s="63">
        <v>120000</v>
      </c>
      <c r="G410" s="67">
        <v>120000</v>
      </c>
    </row>
    <row r="411" spans="1:7" ht="19" x14ac:dyDescent="0.25">
      <c r="A411" s="48">
        <v>43694</v>
      </c>
      <c r="B411" s="45" t="s">
        <v>580</v>
      </c>
      <c r="C411" s="53" t="s">
        <v>559</v>
      </c>
      <c r="D411" s="45" t="s">
        <v>560</v>
      </c>
      <c r="E411" s="52">
        <v>1</v>
      </c>
      <c r="F411" s="63">
        <v>332500</v>
      </c>
      <c r="G411" s="67">
        <v>332500</v>
      </c>
    </row>
    <row r="412" spans="1:7" ht="19" x14ac:dyDescent="0.25">
      <c r="A412" s="48">
        <v>43694</v>
      </c>
      <c r="B412" s="45" t="s">
        <v>581</v>
      </c>
      <c r="C412" s="53" t="s">
        <v>399</v>
      </c>
      <c r="D412" s="45" t="s">
        <v>407</v>
      </c>
      <c r="E412" s="52">
        <v>1</v>
      </c>
      <c r="F412" s="63">
        <v>250000</v>
      </c>
      <c r="G412" s="67">
        <v>250000</v>
      </c>
    </row>
    <row r="413" spans="1:7" ht="19" x14ac:dyDescent="0.25">
      <c r="A413" s="48">
        <v>43694</v>
      </c>
      <c r="B413" s="45" t="s">
        <v>582</v>
      </c>
      <c r="C413" s="53" t="s">
        <v>399</v>
      </c>
      <c r="D413" s="45" t="s">
        <v>407</v>
      </c>
      <c r="E413" s="52">
        <v>1</v>
      </c>
      <c r="F413" s="63">
        <v>250000</v>
      </c>
      <c r="G413" s="67">
        <v>250000</v>
      </c>
    </row>
    <row r="414" spans="1:7" ht="19" x14ac:dyDescent="0.25">
      <c r="A414" s="48">
        <v>43694</v>
      </c>
      <c r="B414" s="45" t="s">
        <v>583</v>
      </c>
      <c r="C414" s="53" t="s">
        <v>563</v>
      </c>
      <c r="D414" s="45" t="s">
        <v>564</v>
      </c>
      <c r="E414" s="52">
        <v>150</v>
      </c>
      <c r="F414" s="63">
        <v>9500</v>
      </c>
      <c r="G414" s="67">
        <v>1425000</v>
      </c>
    </row>
    <row r="415" spans="1:7" ht="19" x14ac:dyDescent="0.25">
      <c r="A415" s="48" t="s">
        <v>330</v>
      </c>
      <c r="B415" s="45" t="s">
        <v>655</v>
      </c>
      <c r="C415" s="53" t="s">
        <v>513</v>
      </c>
      <c r="D415" s="45" t="s">
        <v>561</v>
      </c>
      <c r="E415" s="52">
        <v>16</v>
      </c>
      <c r="F415" s="63">
        <v>10000</v>
      </c>
      <c r="G415" s="67">
        <v>160000</v>
      </c>
    </row>
    <row r="416" spans="1:7" ht="19" x14ac:dyDescent="0.25">
      <c r="A416" s="48">
        <v>43694</v>
      </c>
      <c r="B416" s="45" t="s">
        <v>680</v>
      </c>
      <c r="C416" s="53" t="s">
        <v>385</v>
      </c>
      <c r="D416" s="45" t="s">
        <v>514</v>
      </c>
      <c r="E416" s="52">
        <v>881</v>
      </c>
      <c r="F416" s="63">
        <v>70</v>
      </c>
      <c r="G416" s="67">
        <v>61670</v>
      </c>
    </row>
    <row r="417" spans="1:7" ht="19" x14ac:dyDescent="0.25">
      <c r="A417" s="48">
        <v>43694</v>
      </c>
      <c r="B417" s="45" t="s">
        <v>822</v>
      </c>
      <c r="C417" s="53" t="s">
        <v>571</v>
      </c>
      <c r="D417" s="45" t="s">
        <v>514</v>
      </c>
      <c r="E417" s="52">
        <v>14</v>
      </c>
      <c r="F417" s="63">
        <v>700</v>
      </c>
      <c r="G417" s="67">
        <v>9800</v>
      </c>
    </row>
    <row r="418" spans="1:7" ht="19" x14ac:dyDescent="0.25">
      <c r="A418" s="48">
        <v>43694</v>
      </c>
      <c r="B418" s="45" t="s">
        <v>635</v>
      </c>
      <c r="C418" s="53" t="s">
        <v>385</v>
      </c>
      <c r="D418" s="45" t="s">
        <v>55</v>
      </c>
      <c r="E418" s="52">
        <v>19</v>
      </c>
      <c r="F418" s="63">
        <v>800</v>
      </c>
      <c r="G418" s="67">
        <v>15200</v>
      </c>
    </row>
    <row r="419" spans="1:7" ht="19" x14ac:dyDescent="0.25">
      <c r="A419" s="48">
        <v>43694</v>
      </c>
      <c r="B419" s="45" t="s">
        <v>310</v>
      </c>
      <c r="C419" s="53" t="s">
        <v>310</v>
      </c>
      <c r="D419" s="45" t="s">
        <v>398</v>
      </c>
      <c r="E419" s="52">
        <v>1</v>
      </c>
      <c r="F419" s="63">
        <v>4000</v>
      </c>
      <c r="G419" s="67">
        <v>4000</v>
      </c>
    </row>
    <row r="420" spans="1:7" ht="19" x14ac:dyDescent="0.25">
      <c r="A420" s="48">
        <v>43694</v>
      </c>
      <c r="B420" s="45" t="s">
        <v>642</v>
      </c>
      <c r="C420" s="53" t="s">
        <v>513</v>
      </c>
      <c r="D420" s="45" t="s">
        <v>394</v>
      </c>
      <c r="E420" s="52">
        <v>5</v>
      </c>
      <c r="F420" s="63">
        <v>300</v>
      </c>
      <c r="G420" s="67">
        <v>1500</v>
      </c>
    </row>
    <row r="421" spans="1:7" ht="19" x14ac:dyDescent="0.25">
      <c r="A421" s="48">
        <v>43694</v>
      </c>
      <c r="B421" s="45" t="s">
        <v>825</v>
      </c>
      <c r="C421" s="53" t="s">
        <v>385</v>
      </c>
      <c r="D421" s="45" t="s">
        <v>397</v>
      </c>
      <c r="E421" s="52">
        <v>2</v>
      </c>
      <c r="F421" s="63">
        <v>3000</v>
      </c>
      <c r="G421" s="67">
        <v>6000</v>
      </c>
    </row>
    <row r="422" spans="1:7" ht="19" x14ac:dyDescent="0.25">
      <c r="A422" s="48">
        <v>43694</v>
      </c>
      <c r="B422" s="45" t="s">
        <v>42</v>
      </c>
      <c r="C422" s="53" t="s">
        <v>385</v>
      </c>
      <c r="D422" s="45" t="s">
        <v>42</v>
      </c>
      <c r="E422" s="52">
        <v>1</v>
      </c>
      <c r="F422" s="63">
        <v>15000</v>
      </c>
      <c r="G422" s="67">
        <v>15000</v>
      </c>
    </row>
    <row r="423" spans="1:7" ht="19" x14ac:dyDescent="0.25">
      <c r="A423" s="48">
        <v>43694</v>
      </c>
      <c r="B423" s="45" t="s">
        <v>343</v>
      </c>
      <c r="C423" s="53" t="s">
        <v>43</v>
      </c>
      <c r="D423" s="45" t="s">
        <v>584</v>
      </c>
      <c r="E423" s="52">
        <v>1</v>
      </c>
      <c r="F423" s="63">
        <v>7000</v>
      </c>
      <c r="G423" s="67">
        <v>7000</v>
      </c>
    </row>
    <row r="424" spans="1:7" ht="19" x14ac:dyDescent="0.25">
      <c r="A424" s="48">
        <v>43694</v>
      </c>
      <c r="B424" s="45" t="s">
        <v>235</v>
      </c>
      <c r="C424" s="53" t="s">
        <v>43</v>
      </c>
      <c r="D424" s="45" t="s">
        <v>381</v>
      </c>
      <c r="E424" s="52">
        <v>1</v>
      </c>
      <c r="F424" s="63">
        <v>5000</v>
      </c>
      <c r="G424" s="67">
        <v>5000</v>
      </c>
    </row>
    <row r="425" spans="1:7" ht="19" x14ac:dyDescent="0.25">
      <c r="A425" s="48">
        <v>43694</v>
      </c>
      <c r="B425" s="45" t="s">
        <v>829</v>
      </c>
      <c r="C425" s="53" t="s">
        <v>405</v>
      </c>
      <c r="D425" s="45" t="s">
        <v>392</v>
      </c>
      <c r="E425" s="52">
        <v>100</v>
      </c>
      <c r="F425" s="63">
        <v>900</v>
      </c>
      <c r="G425" s="67">
        <v>90000</v>
      </c>
    </row>
    <row r="426" spans="1:7" ht="19" x14ac:dyDescent="0.25">
      <c r="A426" s="48" t="s">
        <v>345</v>
      </c>
      <c r="B426" s="45" t="s">
        <v>582</v>
      </c>
      <c r="C426" s="53" t="s">
        <v>399</v>
      </c>
      <c r="D426" s="45" t="s">
        <v>407</v>
      </c>
      <c r="E426" s="52">
        <v>1</v>
      </c>
      <c r="F426" s="63">
        <v>1750000</v>
      </c>
      <c r="G426" s="67">
        <v>1750000</v>
      </c>
    </row>
    <row r="427" spans="1:7" ht="19" x14ac:dyDescent="0.25">
      <c r="A427" s="48">
        <v>43696</v>
      </c>
      <c r="B427" s="45" t="s">
        <v>828</v>
      </c>
      <c r="C427" s="53" t="s">
        <v>513</v>
      </c>
      <c r="D427" s="45" t="s">
        <v>561</v>
      </c>
      <c r="E427" s="52">
        <v>8</v>
      </c>
      <c r="F427" s="63">
        <v>10000</v>
      </c>
      <c r="G427" s="67">
        <v>80000</v>
      </c>
    </row>
    <row r="428" spans="1:7" ht="19" x14ac:dyDescent="0.25">
      <c r="A428" s="48">
        <v>43696</v>
      </c>
      <c r="B428" s="45" t="s">
        <v>347</v>
      </c>
      <c r="C428" s="53" t="s">
        <v>385</v>
      </c>
      <c r="D428" s="45" t="s">
        <v>55</v>
      </c>
      <c r="E428" s="52"/>
      <c r="F428" s="63"/>
      <c r="G428" s="67">
        <v>10400</v>
      </c>
    </row>
    <row r="429" spans="1:7" ht="19" x14ac:dyDescent="0.25">
      <c r="A429" s="48">
        <v>43696</v>
      </c>
      <c r="B429" s="45" t="s">
        <v>826</v>
      </c>
      <c r="C429" s="53" t="s">
        <v>385</v>
      </c>
      <c r="D429" s="45" t="s">
        <v>58</v>
      </c>
      <c r="E429" s="52">
        <v>2</v>
      </c>
      <c r="F429" s="63">
        <v>3000</v>
      </c>
      <c r="G429" s="67">
        <v>6000</v>
      </c>
    </row>
    <row r="430" spans="1:7" ht="19" x14ac:dyDescent="0.25">
      <c r="A430" s="48">
        <v>43696</v>
      </c>
      <c r="B430" s="45" t="s">
        <v>310</v>
      </c>
      <c r="C430" s="53" t="s">
        <v>310</v>
      </c>
      <c r="D430" s="45" t="s">
        <v>398</v>
      </c>
      <c r="E430" s="52">
        <v>1</v>
      </c>
      <c r="F430" s="63">
        <v>3000</v>
      </c>
      <c r="G430" s="67">
        <v>3000</v>
      </c>
    </row>
    <row r="431" spans="1:7" ht="19" x14ac:dyDescent="0.25">
      <c r="A431" s="48">
        <v>43696</v>
      </c>
      <c r="B431" s="45" t="s">
        <v>630</v>
      </c>
      <c r="C431" s="53" t="s">
        <v>385</v>
      </c>
      <c r="D431" s="45" t="s">
        <v>390</v>
      </c>
      <c r="E431" s="52">
        <v>30</v>
      </c>
      <c r="F431" s="63">
        <v>500</v>
      </c>
      <c r="G431" s="67">
        <v>15000</v>
      </c>
    </row>
    <row r="432" spans="1:7" ht="19" x14ac:dyDescent="0.25">
      <c r="A432" s="48">
        <v>43696</v>
      </c>
      <c r="B432" s="45" t="s">
        <v>51</v>
      </c>
      <c r="C432" s="53" t="s">
        <v>368</v>
      </c>
      <c r="D432" s="45" t="s">
        <v>51</v>
      </c>
      <c r="E432" s="52">
        <v>10</v>
      </c>
      <c r="F432" s="63">
        <v>100</v>
      </c>
      <c r="G432" s="67">
        <v>1000</v>
      </c>
    </row>
    <row r="433" spans="1:7" ht="19" x14ac:dyDescent="0.25">
      <c r="A433" s="48">
        <v>43696</v>
      </c>
      <c r="B433" s="45" t="s">
        <v>350</v>
      </c>
      <c r="C433" s="53" t="s">
        <v>405</v>
      </c>
      <c r="D433" s="45" t="s">
        <v>350</v>
      </c>
      <c r="E433" s="52">
        <v>1</v>
      </c>
      <c r="F433" s="63">
        <v>500</v>
      </c>
      <c r="G433" s="67">
        <v>500</v>
      </c>
    </row>
    <row r="434" spans="1:7" ht="19" x14ac:dyDescent="0.25">
      <c r="A434" s="48">
        <v>43696</v>
      </c>
      <c r="B434" s="45" t="s">
        <v>351</v>
      </c>
      <c r="C434" s="53" t="s">
        <v>43</v>
      </c>
      <c r="D434" s="45" t="s">
        <v>351</v>
      </c>
      <c r="E434" s="52">
        <v>1</v>
      </c>
      <c r="F434" s="63">
        <v>2000</v>
      </c>
      <c r="G434" s="67">
        <v>2000</v>
      </c>
    </row>
    <row r="435" spans="1:7" ht="19" x14ac:dyDescent="0.25">
      <c r="A435" s="48">
        <v>43696</v>
      </c>
      <c r="B435" s="45" t="s">
        <v>822</v>
      </c>
      <c r="C435" s="53" t="s">
        <v>571</v>
      </c>
      <c r="D435" s="45" t="s">
        <v>514</v>
      </c>
      <c r="E435" s="52">
        <v>20</v>
      </c>
      <c r="F435" s="63">
        <v>700</v>
      </c>
      <c r="G435" s="67">
        <v>14000</v>
      </c>
    </row>
    <row r="436" spans="1:7" ht="19" x14ac:dyDescent="0.25">
      <c r="A436" s="48">
        <v>43696</v>
      </c>
      <c r="B436" s="45" t="s">
        <v>42</v>
      </c>
      <c r="C436" s="53" t="s">
        <v>385</v>
      </c>
      <c r="D436" s="45" t="s">
        <v>42</v>
      </c>
      <c r="E436" s="52">
        <v>1</v>
      </c>
      <c r="F436" s="63">
        <v>25000</v>
      </c>
      <c r="G436" s="67">
        <v>25000</v>
      </c>
    </row>
    <row r="437" spans="1:7" ht="19" x14ac:dyDescent="0.25">
      <c r="A437" s="48">
        <v>43696</v>
      </c>
      <c r="B437" s="45" t="s">
        <v>353</v>
      </c>
      <c r="C437" s="53" t="s">
        <v>385</v>
      </c>
      <c r="D437" s="45" t="s">
        <v>397</v>
      </c>
      <c r="E437" s="52">
        <v>2</v>
      </c>
      <c r="F437" s="63">
        <v>3000</v>
      </c>
      <c r="G437" s="67">
        <v>6000</v>
      </c>
    </row>
    <row r="438" spans="1:7" ht="19" x14ac:dyDescent="0.25">
      <c r="A438" s="48">
        <v>43696</v>
      </c>
      <c r="B438" s="45" t="s">
        <v>354</v>
      </c>
      <c r="C438" s="53" t="s">
        <v>405</v>
      </c>
      <c r="D438" s="45" t="s">
        <v>585</v>
      </c>
      <c r="E438" s="52">
        <v>1</v>
      </c>
      <c r="F438" s="63">
        <v>25000</v>
      </c>
      <c r="G438" s="67">
        <v>25000</v>
      </c>
    </row>
    <row r="439" spans="1:7" ht="19" x14ac:dyDescent="0.25">
      <c r="A439" s="48">
        <v>43696</v>
      </c>
      <c r="B439" s="45" t="s">
        <v>355</v>
      </c>
      <c r="C439" s="53" t="s">
        <v>405</v>
      </c>
      <c r="D439" s="45" t="s">
        <v>355</v>
      </c>
      <c r="E439" s="52">
        <v>1</v>
      </c>
      <c r="F439" s="63">
        <v>36000</v>
      </c>
      <c r="G439" s="67">
        <v>36000</v>
      </c>
    </row>
    <row r="440" spans="1:7" ht="19" x14ac:dyDescent="0.25">
      <c r="A440" s="48" t="s">
        <v>416</v>
      </c>
      <c r="B440" s="45" t="s">
        <v>827</v>
      </c>
      <c r="C440" s="49" t="s">
        <v>405</v>
      </c>
      <c r="D440" s="45" t="s">
        <v>392</v>
      </c>
      <c r="E440" s="52">
        <v>50</v>
      </c>
      <c r="F440" s="63">
        <v>5900</v>
      </c>
      <c r="G440" s="67">
        <v>295000</v>
      </c>
    </row>
    <row r="441" spans="1:7" ht="19" x14ac:dyDescent="0.25">
      <c r="A441" s="48">
        <v>43697</v>
      </c>
      <c r="B441" s="45" t="s">
        <v>830</v>
      </c>
      <c r="C441" s="49" t="s">
        <v>405</v>
      </c>
      <c r="D441" s="46" t="s">
        <v>590</v>
      </c>
      <c r="E441" s="52">
        <v>2</v>
      </c>
      <c r="F441" s="63">
        <v>88000</v>
      </c>
      <c r="G441" s="67">
        <v>176000</v>
      </c>
    </row>
    <row r="442" spans="1:7" ht="19" x14ac:dyDescent="0.25">
      <c r="A442" s="48">
        <v>43697</v>
      </c>
      <c r="B442" s="45" t="s">
        <v>831</v>
      </c>
      <c r="C442" s="49" t="s">
        <v>376</v>
      </c>
      <c r="D442" s="46" t="s">
        <v>591</v>
      </c>
      <c r="E442" s="52">
        <v>1</v>
      </c>
      <c r="F442" s="63">
        <v>25000</v>
      </c>
      <c r="G442" s="67">
        <v>25000</v>
      </c>
    </row>
    <row r="443" spans="1:7" ht="19" x14ac:dyDescent="0.25">
      <c r="A443" s="48">
        <v>43697</v>
      </c>
      <c r="B443" s="45" t="s">
        <v>832</v>
      </c>
      <c r="C443" s="49" t="s">
        <v>405</v>
      </c>
      <c r="D443" s="46" t="s">
        <v>367</v>
      </c>
      <c r="E443" s="52">
        <v>20</v>
      </c>
      <c r="F443" s="63">
        <v>3500</v>
      </c>
      <c r="G443" s="67">
        <v>70000</v>
      </c>
    </row>
    <row r="444" spans="1:7" ht="19" x14ac:dyDescent="0.25">
      <c r="A444" s="48">
        <v>43697</v>
      </c>
      <c r="B444" s="45" t="s">
        <v>833</v>
      </c>
      <c r="C444" s="49" t="s">
        <v>405</v>
      </c>
      <c r="D444" s="46" t="s">
        <v>367</v>
      </c>
      <c r="E444" s="52">
        <v>150</v>
      </c>
      <c r="F444" s="63">
        <v>1200</v>
      </c>
      <c r="G444" s="67">
        <v>180000</v>
      </c>
    </row>
    <row r="445" spans="1:7" ht="19" x14ac:dyDescent="0.25">
      <c r="A445" s="48">
        <v>43697</v>
      </c>
      <c r="B445" s="45" t="s">
        <v>834</v>
      </c>
      <c r="C445" s="49" t="s">
        <v>405</v>
      </c>
      <c r="D445" s="46" t="s">
        <v>367</v>
      </c>
      <c r="E445" s="52">
        <v>3</v>
      </c>
      <c r="F445" s="63">
        <v>75000</v>
      </c>
      <c r="G445" s="67">
        <v>225000</v>
      </c>
    </row>
    <row r="446" spans="1:7" ht="19" x14ac:dyDescent="0.25">
      <c r="A446" s="48">
        <v>43697</v>
      </c>
      <c r="B446" s="45" t="s">
        <v>586</v>
      </c>
      <c r="C446" s="49" t="s">
        <v>399</v>
      </c>
      <c r="D446" s="46" t="s">
        <v>407</v>
      </c>
      <c r="E446" s="52">
        <v>1</v>
      </c>
      <c r="F446" s="63">
        <v>1000000</v>
      </c>
      <c r="G446" s="67">
        <v>1000000</v>
      </c>
    </row>
    <row r="447" spans="1:7" ht="19" x14ac:dyDescent="0.25">
      <c r="A447" s="48" t="s">
        <v>416</v>
      </c>
      <c r="B447" s="45" t="s">
        <v>655</v>
      </c>
      <c r="C447" s="49" t="s">
        <v>559</v>
      </c>
      <c r="D447" s="46" t="s">
        <v>399</v>
      </c>
      <c r="E447" s="52">
        <v>10</v>
      </c>
      <c r="F447" s="63">
        <v>10000</v>
      </c>
      <c r="G447" s="67">
        <v>100000</v>
      </c>
    </row>
    <row r="448" spans="1:7" ht="19" x14ac:dyDescent="0.25">
      <c r="A448" s="48">
        <v>43697</v>
      </c>
      <c r="B448" s="45" t="s">
        <v>635</v>
      </c>
      <c r="C448" s="49" t="s">
        <v>385</v>
      </c>
      <c r="D448" s="46" t="s">
        <v>55</v>
      </c>
      <c r="E448" s="52">
        <v>28</v>
      </c>
      <c r="F448" s="63">
        <v>800</v>
      </c>
      <c r="G448" s="67">
        <v>22400</v>
      </c>
    </row>
    <row r="449" spans="1:7" ht="19" x14ac:dyDescent="0.25">
      <c r="A449" s="48">
        <v>43697</v>
      </c>
      <c r="B449" s="45" t="s">
        <v>310</v>
      </c>
      <c r="C449" s="49" t="s">
        <v>310</v>
      </c>
      <c r="D449" s="46" t="s">
        <v>398</v>
      </c>
      <c r="E449" s="52">
        <v>1</v>
      </c>
      <c r="F449" s="63">
        <v>4000</v>
      </c>
      <c r="G449" s="67">
        <v>4000</v>
      </c>
    </row>
    <row r="450" spans="1:7" ht="19" x14ac:dyDescent="0.25">
      <c r="A450" s="48">
        <v>43697</v>
      </c>
      <c r="B450" s="45" t="s">
        <v>42</v>
      </c>
      <c r="C450" s="49" t="s">
        <v>385</v>
      </c>
      <c r="D450" s="46" t="s">
        <v>42</v>
      </c>
      <c r="E450" s="52">
        <v>1</v>
      </c>
      <c r="F450" s="63">
        <v>22000</v>
      </c>
      <c r="G450" s="67">
        <v>22000</v>
      </c>
    </row>
    <row r="451" spans="1:7" ht="19" x14ac:dyDescent="0.25">
      <c r="A451" s="48">
        <v>43697</v>
      </c>
      <c r="B451" s="45" t="s">
        <v>642</v>
      </c>
      <c r="C451" s="49" t="s">
        <v>513</v>
      </c>
      <c r="D451" s="46" t="s">
        <v>394</v>
      </c>
      <c r="E451" s="52">
        <v>5</v>
      </c>
      <c r="F451" s="63">
        <v>300</v>
      </c>
      <c r="G451" s="67">
        <v>1500</v>
      </c>
    </row>
    <row r="452" spans="1:7" ht="19" x14ac:dyDescent="0.25">
      <c r="A452" s="48">
        <v>43697</v>
      </c>
      <c r="B452" s="45" t="s">
        <v>643</v>
      </c>
      <c r="C452" s="49" t="s">
        <v>385</v>
      </c>
      <c r="D452" s="46" t="s">
        <v>58</v>
      </c>
      <c r="E452" s="52">
        <v>2</v>
      </c>
      <c r="F452" s="63">
        <v>4000</v>
      </c>
      <c r="G452" s="67">
        <v>8000</v>
      </c>
    </row>
    <row r="453" spans="1:7" ht="19" x14ac:dyDescent="0.25">
      <c r="A453" s="48">
        <v>43697</v>
      </c>
      <c r="B453" s="45" t="s">
        <v>835</v>
      </c>
      <c r="C453" s="49" t="s">
        <v>385</v>
      </c>
      <c r="D453" s="46" t="s">
        <v>514</v>
      </c>
      <c r="E453" s="52">
        <v>400</v>
      </c>
      <c r="F453" s="63">
        <v>20</v>
      </c>
      <c r="G453" s="67">
        <v>8000</v>
      </c>
    </row>
    <row r="454" spans="1:7" ht="19" x14ac:dyDescent="0.25">
      <c r="A454" s="48">
        <v>43697</v>
      </c>
      <c r="B454" s="45" t="s">
        <v>644</v>
      </c>
      <c r="C454" s="49" t="s">
        <v>385</v>
      </c>
      <c r="D454" s="46" t="s">
        <v>514</v>
      </c>
      <c r="E454" s="52">
        <v>44</v>
      </c>
      <c r="F454" s="63">
        <v>700</v>
      </c>
      <c r="G454" s="67">
        <v>30800</v>
      </c>
    </row>
    <row r="455" spans="1:7" ht="19" x14ac:dyDescent="0.25">
      <c r="A455" s="48">
        <v>43697</v>
      </c>
      <c r="B455" s="45" t="s">
        <v>680</v>
      </c>
      <c r="C455" s="49" t="s">
        <v>385</v>
      </c>
      <c r="D455" s="46" t="s">
        <v>514</v>
      </c>
      <c r="E455" s="52">
        <v>684</v>
      </c>
      <c r="F455" s="63">
        <v>80</v>
      </c>
      <c r="G455" s="67">
        <v>54720</v>
      </c>
    </row>
    <row r="456" spans="1:7" ht="19" x14ac:dyDescent="0.25">
      <c r="A456" s="48">
        <v>43697</v>
      </c>
      <c r="B456" s="45" t="s">
        <v>271</v>
      </c>
      <c r="C456" s="49" t="s">
        <v>43</v>
      </c>
      <c r="D456" s="46" t="s">
        <v>562</v>
      </c>
      <c r="E456" s="52">
        <v>1</v>
      </c>
      <c r="F456" s="63">
        <v>1500</v>
      </c>
      <c r="G456" s="67">
        <v>1500</v>
      </c>
    </row>
    <row r="457" spans="1:7" ht="19" x14ac:dyDescent="0.25">
      <c r="A457" s="48">
        <v>43697</v>
      </c>
      <c r="B457" s="45" t="s">
        <v>638</v>
      </c>
      <c r="C457" s="49" t="s">
        <v>385</v>
      </c>
      <c r="D457" s="46" t="s">
        <v>397</v>
      </c>
      <c r="E457" s="52">
        <v>2</v>
      </c>
      <c r="F457" s="63">
        <v>3000</v>
      </c>
      <c r="G457" s="67">
        <v>6000</v>
      </c>
    </row>
    <row r="458" spans="1:7" ht="19" x14ac:dyDescent="0.25">
      <c r="A458" s="48">
        <v>43697</v>
      </c>
      <c r="B458" s="45" t="s">
        <v>431</v>
      </c>
      <c r="C458" s="49" t="s">
        <v>385</v>
      </c>
      <c r="D458" s="46" t="s">
        <v>367</v>
      </c>
      <c r="E458" s="52">
        <v>1</v>
      </c>
      <c r="F458" s="63">
        <v>80000</v>
      </c>
      <c r="G458" s="67">
        <v>80000</v>
      </c>
    </row>
    <row r="459" spans="1:7" ht="19" x14ac:dyDescent="0.25">
      <c r="A459" s="48">
        <v>43697</v>
      </c>
      <c r="B459" s="45" t="s">
        <v>588</v>
      </c>
      <c r="C459" s="49" t="s">
        <v>385</v>
      </c>
      <c r="D459" s="46" t="s">
        <v>592</v>
      </c>
      <c r="E459" s="52">
        <v>1</v>
      </c>
      <c r="F459" s="63">
        <v>245000</v>
      </c>
      <c r="G459" s="67">
        <v>245000</v>
      </c>
    </row>
    <row r="460" spans="1:7" ht="19" x14ac:dyDescent="0.25">
      <c r="A460" s="48" t="s">
        <v>433</v>
      </c>
      <c r="B460" s="45" t="s">
        <v>655</v>
      </c>
      <c r="C460" s="49" t="s">
        <v>513</v>
      </c>
      <c r="D460" s="46" t="s">
        <v>561</v>
      </c>
      <c r="E460" s="52">
        <v>7</v>
      </c>
      <c r="F460" s="63">
        <v>10000</v>
      </c>
      <c r="G460" s="67">
        <v>70000</v>
      </c>
    </row>
    <row r="461" spans="1:7" ht="19" x14ac:dyDescent="0.25">
      <c r="A461" s="48">
        <v>43698</v>
      </c>
      <c r="B461" s="45" t="s">
        <v>42</v>
      </c>
      <c r="C461" s="49" t="s">
        <v>385</v>
      </c>
      <c r="D461" s="46" t="s">
        <v>42</v>
      </c>
      <c r="E461" s="52">
        <v>1</v>
      </c>
      <c r="F461" s="63">
        <v>14000</v>
      </c>
      <c r="G461" s="67">
        <v>14000</v>
      </c>
    </row>
    <row r="462" spans="1:7" ht="19" x14ac:dyDescent="0.25">
      <c r="A462" s="48">
        <v>43698</v>
      </c>
      <c r="B462" s="45" t="s">
        <v>635</v>
      </c>
      <c r="C462" s="49" t="s">
        <v>385</v>
      </c>
      <c r="D462" s="46" t="s">
        <v>55</v>
      </c>
      <c r="E462" s="52">
        <v>7</v>
      </c>
      <c r="F462" s="63">
        <v>800</v>
      </c>
      <c r="G462" s="67">
        <v>5600</v>
      </c>
    </row>
    <row r="463" spans="1:7" ht="19" x14ac:dyDescent="0.25">
      <c r="A463" s="48">
        <v>43698</v>
      </c>
      <c r="B463" s="45" t="s">
        <v>630</v>
      </c>
      <c r="C463" s="49" t="s">
        <v>385</v>
      </c>
      <c r="D463" s="46" t="s">
        <v>390</v>
      </c>
      <c r="E463" s="52">
        <v>106</v>
      </c>
      <c r="F463" s="63">
        <v>500</v>
      </c>
      <c r="G463" s="67">
        <v>53000</v>
      </c>
    </row>
    <row r="464" spans="1:7" ht="19" x14ac:dyDescent="0.25">
      <c r="A464" s="48">
        <v>43698</v>
      </c>
      <c r="B464" s="45" t="s">
        <v>642</v>
      </c>
      <c r="C464" s="49" t="s">
        <v>513</v>
      </c>
      <c r="D464" s="46" t="s">
        <v>394</v>
      </c>
      <c r="E464" s="52">
        <v>5</v>
      </c>
      <c r="F464" s="63">
        <v>300</v>
      </c>
      <c r="G464" s="67">
        <v>1500</v>
      </c>
    </row>
    <row r="465" spans="1:7" ht="19" x14ac:dyDescent="0.25">
      <c r="A465" s="48">
        <v>43698</v>
      </c>
      <c r="B465" s="45" t="s">
        <v>438</v>
      </c>
      <c r="C465" s="49" t="s">
        <v>385</v>
      </c>
      <c r="D465" s="46" t="s">
        <v>58</v>
      </c>
      <c r="E465" s="52">
        <v>1</v>
      </c>
      <c r="F465" s="63">
        <v>3000</v>
      </c>
      <c r="G465" s="67">
        <v>3000</v>
      </c>
    </row>
    <row r="466" spans="1:7" ht="19" x14ac:dyDescent="0.25">
      <c r="A466" s="48">
        <v>43698</v>
      </c>
      <c r="B466" s="45" t="s">
        <v>42</v>
      </c>
      <c r="C466" s="49" t="s">
        <v>385</v>
      </c>
      <c r="D466" s="46" t="s">
        <v>42</v>
      </c>
      <c r="E466" s="52">
        <v>1</v>
      </c>
      <c r="F466" s="63">
        <v>8000</v>
      </c>
      <c r="G466" s="67">
        <v>8000</v>
      </c>
    </row>
    <row r="467" spans="1:7" ht="19" x14ac:dyDescent="0.25">
      <c r="A467" s="48">
        <v>43698</v>
      </c>
      <c r="B467" s="45" t="s">
        <v>638</v>
      </c>
      <c r="C467" s="49" t="s">
        <v>385</v>
      </c>
      <c r="D467" s="46" t="s">
        <v>397</v>
      </c>
      <c r="E467" s="52">
        <v>2</v>
      </c>
      <c r="F467" s="63">
        <v>3000</v>
      </c>
      <c r="G467" s="67">
        <v>6000</v>
      </c>
    </row>
    <row r="468" spans="1:7" ht="19" x14ac:dyDescent="0.25">
      <c r="A468" s="48">
        <v>43698</v>
      </c>
      <c r="B468" s="45" t="s">
        <v>439</v>
      </c>
      <c r="C468" s="49" t="s">
        <v>368</v>
      </c>
      <c r="D468" s="46" t="s">
        <v>51</v>
      </c>
      <c r="E468" s="52">
        <v>12</v>
      </c>
      <c r="F468" s="63">
        <v>100</v>
      </c>
      <c r="G468" s="67">
        <v>1200</v>
      </c>
    </row>
    <row r="469" spans="1:7" ht="19" x14ac:dyDescent="0.25">
      <c r="A469" s="48">
        <v>43698</v>
      </c>
      <c r="B469" s="45" t="s">
        <v>320</v>
      </c>
      <c r="C469" s="49" t="s">
        <v>43</v>
      </c>
      <c r="D469" s="46" t="s">
        <v>393</v>
      </c>
      <c r="E469" s="52">
        <v>1</v>
      </c>
      <c r="F469" s="63">
        <v>5000</v>
      </c>
      <c r="G469" s="67">
        <v>5000</v>
      </c>
    </row>
    <row r="470" spans="1:7" ht="19" x14ac:dyDescent="0.25">
      <c r="A470" s="48">
        <v>43698</v>
      </c>
      <c r="B470" s="45" t="s">
        <v>276</v>
      </c>
      <c r="C470" s="49" t="s">
        <v>238</v>
      </c>
      <c r="D470" s="46" t="s">
        <v>382</v>
      </c>
      <c r="E470" s="52">
        <v>1</v>
      </c>
      <c r="F470" s="63">
        <v>2000</v>
      </c>
      <c r="G470" s="67">
        <v>2000</v>
      </c>
    </row>
    <row r="471" spans="1:7" ht="19" x14ac:dyDescent="0.25">
      <c r="A471" s="48">
        <v>43698</v>
      </c>
      <c r="B471" s="45" t="s">
        <v>836</v>
      </c>
      <c r="C471" s="49" t="s">
        <v>405</v>
      </c>
      <c r="D471" s="46" t="s">
        <v>392</v>
      </c>
      <c r="E471" s="52">
        <v>85</v>
      </c>
      <c r="F471" s="63">
        <v>800</v>
      </c>
      <c r="G471" s="67">
        <v>68000</v>
      </c>
    </row>
    <row r="472" spans="1:7" ht="19" x14ac:dyDescent="0.25">
      <c r="A472" s="48" t="s">
        <v>433</v>
      </c>
      <c r="B472" s="45" t="s">
        <v>587</v>
      </c>
      <c r="C472" s="49" t="s">
        <v>383</v>
      </c>
      <c r="D472" s="46" t="s">
        <v>351</v>
      </c>
      <c r="E472" s="52">
        <v>1</v>
      </c>
      <c r="F472" s="63">
        <v>100000</v>
      </c>
      <c r="G472" s="67">
        <v>100000</v>
      </c>
    </row>
    <row r="473" spans="1:7" ht="19" x14ac:dyDescent="0.25">
      <c r="A473" s="48">
        <v>43698</v>
      </c>
      <c r="B473" s="45" t="s">
        <v>442</v>
      </c>
      <c r="C473" s="49" t="s">
        <v>593</v>
      </c>
      <c r="D473" s="46" t="s">
        <v>594</v>
      </c>
      <c r="E473" s="52">
        <v>1</v>
      </c>
      <c r="F473" s="63">
        <v>24000</v>
      </c>
      <c r="G473" s="67">
        <v>24000</v>
      </c>
    </row>
    <row r="474" spans="1:7" ht="19" x14ac:dyDescent="0.25">
      <c r="A474" s="48">
        <v>43698</v>
      </c>
      <c r="B474" s="45" t="s">
        <v>595</v>
      </c>
      <c r="C474" s="49" t="s">
        <v>405</v>
      </c>
      <c r="D474" s="46" t="s">
        <v>596</v>
      </c>
      <c r="E474" s="52">
        <v>1</v>
      </c>
      <c r="F474" s="63">
        <v>250000</v>
      </c>
      <c r="G474" s="67">
        <v>250000</v>
      </c>
    </row>
    <row r="475" spans="1:7" ht="19" x14ac:dyDescent="0.25">
      <c r="A475" s="48">
        <v>43699</v>
      </c>
      <c r="B475" s="45" t="s">
        <v>445</v>
      </c>
      <c r="C475" s="49" t="s">
        <v>374</v>
      </c>
      <c r="D475" s="46" t="s">
        <v>372</v>
      </c>
      <c r="E475" s="52">
        <v>1</v>
      </c>
      <c r="F475" s="63">
        <v>3000</v>
      </c>
      <c r="G475" s="67">
        <v>3000</v>
      </c>
    </row>
    <row r="476" spans="1:7" ht="19" x14ac:dyDescent="0.25">
      <c r="A476" s="48">
        <v>43699</v>
      </c>
      <c r="B476" s="45" t="s">
        <v>238</v>
      </c>
      <c r="C476" s="49" t="s">
        <v>276</v>
      </c>
      <c r="D476" s="46" t="s">
        <v>382</v>
      </c>
      <c r="E476" s="52">
        <v>1</v>
      </c>
      <c r="F476" s="63">
        <v>5000</v>
      </c>
      <c r="G476" s="67">
        <v>5000</v>
      </c>
    </row>
    <row r="477" spans="1:7" ht="19" x14ac:dyDescent="0.25">
      <c r="A477" s="48">
        <v>43699</v>
      </c>
      <c r="B477" s="45" t="s">
        <v>638</v>
      </c>
      <c r="C477" s="49" t="s">
        <v>385</v>
      </c>
      <c r="D477" s="46" t="s">
        <v>397</v>
      </c>
      <c r="E477" s="52">
        <v>2</v>
      </c>
      <c r="F477" s="63">
        <v>3000</v>
      </c>
      <c r="G477" s="67">
        <v>6000</v>
      </c>
    </row>
    <row r="478" spans="1:7" ht="19" x14ac:dyDescent="0.25">
      <c r="A478" s="48">
        <v>43699</v>
      </c>
      <c r="B478" s="45" t="s">
        <v>837</v>
      </c>
      <c r="C478" s="49" t="s">
        <v>385</v>
      </c>
      <c r="D478" s="46" t="s">
        <v>597</v>
      </c>
      <c r="E478" s="52">
        <v>180</v>
      </c>
      <c r="F478" s="63">
        <v>400</v>
      </c>
      <c r="G478" s="67">
        <v>72000</v>
      </c>
    </row>
    <row r="479" spans="1:7" ht="19" x14ac:dyDescent="0.25">
      <c r="A479" s="48">
        <v>43699</v>
      </c>
      <c r="B479" s="45" t="s">
        <v>42</v>
      </c>
      <c r="C479" s="49" t="s">
        <v>385</v>
      </c>
      <c r="D479" s="46" t="s">
        <v>42</v>
      </c>
      <c r="E479" s="52">
        <v>1</v>
      </c>
      <c r="F479" s="63">
        <v>36000</v>
      </c>
      <c r="G479" s="67">
        <v>36000</v>
      </c>
    </row>
    <row r="480" spans="1:7" ht="19" x14ac:dyDescent="0.25">
      <c r="A480" s="48">
        <v>43699</v>
      </c>
      <c r="B480" s="45" t="s">
        <v>635</v>
      </c>
      <c r="C480" s="49" t="s">
        <v>385</v>
      </c>
      <c r="D480" s="46" t="s">
        <v>55</v>
      </c>
      <c r="E480" s="52">
        <v>36</v>
      </c>
      <c r="F480" s="63">
        <v>800</v>
      </c>
      <c r="G480" s="67">
        <v>28800</v>
      </c>
    </row>
    <row r="481" spans="1:7" ht="19" x14ac:dyDescent="0.25">
      <c r="A481" s="48">
        <v>43699</v>
      </c>
      <c r="B481" s="45" t="s">
        <v>643</v>
      </c>
      <c r="C481" s="49" t="s">
        <v>385</v>
      </c>
      <c r="D481" s="46" t="s">
        <v>58</v>
      </c>
      <c r="E481" s="52">
        <v>2</v>
      </c>
      <c r="F481" s="63">
        <v>4000</v>
      </c>
      <c r="G481" s="67">
        <v>8000</v>
      </c>
    </row>
    <row r="482" spans="1:7" ht="19" x14ac:dyDescent="0.25">
      <c r="A482" s="48">
        <v>43699</v>
      </c>
      <c r="B482" s="45" t="s">
        <v>310</v>
      </c>
      <c r="C482" s="49" t="s">
        <v>310</v>
      </c>
      <c r="D482" s="46" t="s">
        <v>398</v>
      </c>
      <c r="E482" s="52">
        <v>1</v>
      </c>
      <c r="F482" s="63">
        <v>4000</v>
      </c>
      <c r="G482" s="67">
        <v>4000</v>
      </c>
    </row>
    <row r="483" spans="1:7" ht="19" x14ac:dyDescent="0.25">
      <c r="A483" s="48">
        <v>43699</v>
      </c>
      <c r="B483" s="45" t="s">
        <v>655</v>
      </c>
      <c r="C483" s="49" t="s">
        <v>513</v>
      </c>
      <c r="D483" s="46" t="s">
        <v>561</v>
      </c>
      <c r="E483" s="52">
        <v>4</v>
      </c>
      <c r="F483" s="63">
        <v>10000</v>
      </c>
      <c r="G483" s="67">
        <v>40000</v>
      </c>
    </row>
    <row r="484" spans="1:7" ht="19" x14ac:dyDescent="0.25">
      <c r="A484" s="48">
        <v>43699</v>
      </c>
      <c r="B484" s="45" t="s">
        <v>682</v>
      </c>
      <c r="C484" s="49" t="s">
        <v>405</v>
      </c>
      <c r="D484" s="46" t="s">
        <v>392</v>
      </c>
      <c r="E484" s="52">
        <v>100</v>
      </c>
      <c r="F484" s="63">
        <v>300</v>
      </c>
      <c r="G484" s="67">
        <v>30000</v>
      </c>
    </row>
    <row r="485" spans="1:7" ht="19" x14ac:dyDescent="0.25">
      <c r="A485" s="48">
        <v>43699</v>
      </c>
      <c r="B485" s="45" t="s">
        <v>681</v>
      </c>
      <c r="C485" s="49" t="s">
        <v>405</v>
      </c>
      <c r="D485" s="46" t="s">
        <v>392</v>
      </c>
      <c r="E485" s="52">
        <v>30</v>
      </c>
      <c r="F485" s="63">
        <v>800</v>
      </c>
      <c r="G485" s="67">
        <v>24000</v>
      </c>
    </row>
    <row r="486" spans="1:7" ht="19" x14ac:dyDescent="0.25">
      <c r="A486" s="48">
        <v>43699</v>
      </c>
      <c r="B486" s="45" t="s">
        <v>680</v>
      </c>
      <c r="C486" s="49" t="s">
        <v>385</v>
      </c>
      <c r="D486" s="46" t="s">
        <v>514</v>
      </c>
      <c r="E486" s="52">
        <v>1119</v>
      </c>
      <c r="F486" s="63">
        <v>80</v>
      </c>
      <c r="G486" s="67">
        <v>89520</v>
      </c>
    </row>
    <row r="487" spans="1:7" ht="19" x14ac:dyDescent="0.25">
      <c r="A487" s="48">
        <v>43699</v>
      </c>
      <c r="B487" s="45" t="s">
        <v>9</v>
      </c>
      <c r="C487" s="49" t="s">
        <v>368</v>
      </c>
      <c r="D487" s="46" t="s">
        <v>51</v>
      </c>
      <c r="E487" s="52">
        <v>12</v>
      </c>
      <c r="F487" s="63">
        <v>100</v>
      </c>
      <c r="G487" s="67">
        <v>1200</v>
      </c>
    </row>
    <row r="488" spans="1:7" ht="19" x14ac:dyDescent="0.25">
      <c r="A488" s="48" t="s">
        <v>452</v>
      </c>
      <c r="B488" s="45" t="s">
        <v>679</v>
      </c>
      <c r="C488" s="49" t="s">
        <v>405</v>
      </c>
      <c r="D488" s="46" t="s">
        <v>598</v>
      </c>
      <c r="E488" s="52">
        <v>2</v>
      </c>
      <c r="F488" s="63">
        <v>7500</v>
      </c>
      <c r="G488" s="67">
        <v>15000</v>
      </c>
    </row>
    <row r="489" spans="1:7" ht="19" x14ac:dyDescent="0.25">
      <c r="A489" s="48" t="s">
        <v>452</v>
      </c>
      <c r="B489" s="45" t="s">
        <v>438</v>
      </c>
      <c r="C489" s="49" t="s">
        <v>385</v>
      </c>
      <c r="D489" s="46" t="s">
        <v>58</v>
      </c>
      <c r="E489" s="52">
        <v>1</v>
      </c>
      <c r="F489" s="63">
        <v>4000</v>
      </c>
      <c r="G489" s="67">
        <v>4000</v>
      </c>
    </row>
    <row r="490" spans="1:7" ht="19" x14ac:dyDescent="0.25">
      <c r="A490" s="48">
        <v>43700</v>
      </c>
      <c r="B490" s="45" t="s">
        <v>310</v>
      </c>
      <c r="C490" s="49" t="s">
        <v>310</v>
      </c>
      <c r="D490" s="46" t="s">
        <v>398</v>
      </c>
      <c r="E490" s="52">
        <v>1</v>
      </c>
      <c r="F490" s="63">
        <v>4000</v>
      </c>
      <c r="G490" s="67">
        <v>4000</v>
      </c>
    </row>
    <row r="491" spans="1:7" ht="19" x14ac:dyDescent="0.25">
      <c r="A491" s="48">
        <v>43700</v>
      </c>
      <c r="B491" s="45" t="s">
        <v>42</v>
      </c>
      <c r="C491" s="49" t="s">
        <v>385</v>
      </c>
      <c r="D491" s="46" t="s">
        <v>42</v>
      </c>
      <c r="E491" s="52">
        <v>1</v>
      </c>
      <c r="F491" s="63">
        <v>36000</v>
      </c>
      <c r="G491" s="67">
        <v>36000</v>
      </c>
    </row>
    <row r="492" spans="1:7" ht="19" x14ac:dyDescent="0.25">
      <c r="A492" s="48">
        <v>43700</v>
      </c>
      <c r="B492" s="45" t="s">
        <v>454</v>
      </c>
      <c r="C492" s="49" t="s">
        <v>385</v>
      </c>
      <c r="D492" s="46" t="s">
        <v>55</v>
      </c>
      <c r="E492" s="52">
        <v>11</v>
      </c>
      <c r="F492" s="63">
        <v>80</v>
      </c>
      <c r="G492" s="67">
        <v>8800</v>
      </c>
    </row>
    <row r="493" spans="1:7" ht="19" x14ac:dyDescent="0.25">
      <c r="A493" s="48">
        <v>43700</v>
      </c>
      <c r="B493" s="45" t="s">
        <v>678</v>
      </c>
      <c r="C493" s="49" t="s">
        <v>385</v>
      </c>
      <c r="D493" s="46" t="s">
        <v>390</v>
      </c>
      <c r="E493" s="52">
        <v>16</v>
      </c>
      <c r="F493" s="63">
        <v>500</v>
      </c>
      <c r="G493" s="67">
        <v>8000</v>
      </c>
    </row>
    <row r="494" spans="1:7" ht="19" x14ac:dyDescent="0.25">
      <c r="A494" s="48">
        <v>43700</v>
      </c>
      <c r="B494" s="45" t="s">
        <v>676</v>
      </c>
      <c r="C494" s="49" t="s">
        <v>385</v>
      </c>
      <c r="D494" s="46" t="s">
        <v>599</v>
      </c>
      <c r="E494" s="52">
        <v>4</v>
      </c>
      <c r="F494" s="63">
        <v>5000</v>
      </c>
      <c r="G494" s="67">
        <v>20000</v>
      </c>
    </row>
    <row r="495" spans="1:7" ht="19" x14ac:dyDescent="0.25">
      <c r="A495" s="48">
        <v>43700</v>
      </c>
      <c r="B495" s="45" t="s">
        <v>677</v>
      </c>
      <c r="C495" s="49" t="s">
        <v>385</v>
      </c>
      <c r="D495" s="46" t="s">
        <v>397</v>
      </c>
      <c r="E495" s="52">
        <v>4</v>
      </c>
      <c r="F495" s="63">
        <v>3000</v>
      </c>
      <c r="G495" s="67">
        <v>12000</v>
      </c>
    </row>
    <row r="496" spans="1:7" ht="19" x14ac:dyDescent="0.25">
      <c r="A496" s="48">
        <v>43700</v>
      </c>
      <c r="B496" s="45" t="s">
        <v>675</v>
      </c>
      <c r="C496" s="49" t="s">
        <v>385</v>
      </c>
      <c r="D496" s="46" t="s">
        <v>600</v>
      </c>
      <c r="E496" s="52">
        <v>3</v>
      </c>
      <c r="F496" s="63">
        <v>4000</v>
      </c>
      <c r="G496" s="67">
        <v>12000</v>
      </c>
    </row>
    <row r="497" spans="1:7" ht="19" x14ac:dyDescent="0.25">
      <c r="A497" s="48">
        <v>43700</v>
      </c>
      <c r="B497" s="45" t="s">
        <v>648</v>
      </c>
      <c r="C497" s="49" t="s">
        <v>385</v>
      </c>
      <c r="D497" s="46" t="s">
        <v>514</v>
      </c>
      <c r="E497" s="52">
        <v>620</v>
      </c>
      <c r="F497" s="63">
        <v>80</v>
      </c>
      <c r="G497" s="67">
        <v>49600</v>
      </c>
    </row>
    <row r="498" spans="1:7" ht="19" x14ac:dyDescent="0.25">
      <c r="A498" s="48" t="s">
        <v>460</v>
      </c>
      <c r="B498" s="45" t="s">
        <v>655</v>
      </c>
      <c r="C498" s="49" t="s">
        <v>513</v>
      </c>
      <c r="D498" s="46" t="s">
        <v>561</v>
      </c>
      <c r="E498" s="52">
        <v>4</v>
      </c>
      <c r="F498" s="63">
        <v>1000</v>
      </c>
      <c r="G498" s="67">
        <v>40000</v>
      </c>
    </row>
    <row r="499" spans="1:7" ht="19" x14ac:dyDescent="0.25">
      <c r="A499" s="48">
        <v>43701</v>
      </c>
      <c r="B499" s="45" t="s">
        <v>42</v>
      </c>
      <c r="C499" s="49" t="s">
        <v>385</v>
      </c>
      <c r="D499" s="46" t="s">
        <v>42</v>
      </c>
      <c r="E499" s="52">
        <v>1</v>
      </c>
      <c r="F499" s="63">
        <v>36000</v>
      </c>
      <c r="G499" s="67">
        <v>36000</v>
      </c>
    </row>
    <row r="500" spans="1:7" ht="19" x14ac:dyDescent="0.25">
      <c r="A500" s="48">
        <v>43701</v>
      </c>
      <c r="B500" s="45" t="s">
        <v>635</v>
      </c>
      <c r="C500" s="49" t="s">
        <v>385</v>
      </c>
      <c r="D500" s="46" t="s">
        <v>55</v>
      </c>
      <c r="E500" s="52">
        <v>30</v>
      </c>
      <c r="F500" s="63">
        <v>800</v>
      </c>
      <c r="G500" s="67">
        <v>24000</v>
      </c>
    </row>
    <row r="501" spans="1:7" ht="19" x14ac:dyDescent="0.25">
      <c r="A501" s="48">
        <v>43701</v>
      </c>
      <c r="B501" s="45" t="s">
        <v>638</v>
      </c>
      <c r="C501" s="49" t="s">
        <v>385</v>
      </c>
      <c r="D501" s="46" t="s">
        <v>397</v>
      </c>
      <c r="E501" s="52">
        <v>4</v>
      </c>
      <c r="F501" s="63">
        <v>3000</v>
      </c>
      <c r="G501" s="67">
        <v>12000</v>
      </c>
    </row>
    <row r="502" spans="1:7" ht="19" x14ac:dyDescent="0.25">
      <c r="A502" s="48">
        <v>43701</v>
      </c>
      <c r="B502" s="45" t="s">
        <v>676</v>
      </c>
      <c r="C502" s="49" t="s">
        <v>385</v>
      </c>
      <c r="D502" s="46" t="s">
        <v>599</v>
      </c>
      <c r="E502" s="52">
        <v>4</v>
      </c>
      <c r="F502" s="63">
        <v>3000</v>
      </c>
      <c r="G502" s="67">
        <v>12000</v>
      </c>
    </row>
    <row r="503" spans="1:7" ht="19" x14ac:dyDescent="0.25">
      <c r="A503" s="48">
        <v>43701</v>
      </c>
      <c r="B503" s="45" t="s">
        <v>675</v>
      </c>
      <c r="C503" s="49" t="s">
        <v>385</v>
      </c>
      <c r="D503" s="46" t="s">
        <v>600</v>
      </c>
      <c r="E503" s="52">
        <v>3</v>
      </c>
      <c r="F503" s="63">
        <v>4000</v>
      </c>
      <c r="G503" s="67">
        <v>12000</v>
      </c>
    </row>
    <row r="504" spans="1:7" ht="19" x14ac:dyDescent="0.25">
      <c r="A504" s="48">
        <v>43701</v>
      </c>
      <c r="B504" s="45" t="s">
        <v>648</v>
      </c>
      <c r="C504" s="49" t="s">
        <v>385</v>
      </c>
      <c r="D504" s="46" t="s">
        <v>514</v>
      </c>
      <c r="E504" s="52">
        <v>580</v>
      </c>
      <c r="F504" s="63">
        <v>80</v>
      </c>
      <c r="G504" s="67">
        <v>46400</v>
      </c>
    </row>
    <row r="505" spans="1:7" ht="19" x14ac:dyDescent="0.25">
      <c r="A505" s="48">
        <v>43701</v>
      </c>
      <c r="B505" s="45" t="s">
        <v>310</v>
      </c>
      <c r="C505" s="49" t="s">
        <v>310</v>
      </c>
      <c r="D505" s="46" t="s">
        <v>398</v>
      </c>
      <c r="E505" s="52">
        <v>1</v>
      </c>
      <c r="F505" s="63">
        <v>4000</v>
      </c>
      <c r="G505" s="67">
        <v>4000</v>
      </c>
    </row>
    <row r="506" spans="1:7" ht="19" x14ac:dyDescent="0.25">
      <c r="A506" s="48">
        <v>43701</v>
      </c>
      <c r="B506" s="45" t="s">
        <v>438</v>
      </c>
      <c r="C506" s="49" t="s">
        <v>385</v>
      </c>
      <c r="D506" s="46" t="s">
        <v>58</v>
      </c>
      <c r="E506" s="52">
        <v>1</v>
      </c>
      <c r="F506" s="63">
        <v>4000</v>
      </c>
      <c r="G506" s="67">
        <v>4000</v>
      </c>
    </row>
    <row r="507" spans="1:7" ht="19" x14ac:dyDescent="0.25">
      <c r="A507" s="48">
        <v>43701</v>
      </c>
      <c r="B507" s="45" t="s">
        <v>642</v>
      </c>
      <c r="C507" s="49" t="s">
        <v>513</v>
      </c>
      <c r="D507" s="46" t="s">
        <v>394</v>
      </c>
      <c r="E507" s="52">
        <v>8</v>
      </c>
      <c r="F507" s="63">
        <v>300</v>
      </c>
      <c r="G507" s="67">
        <v>2400</v>
      </c>
    </row>
    <row r="508" spans="1:7" ht="19" x14ac:dyDescent="0.25">
      <c r="A508" s="48">
        <v>43701</v>
      </c>
      <c r="B508" s="45" t="s">
        <v>320</v>
      </c>
      <c r="C508" s="49" t="s">
        <v>43</v>
      </c>
      <c r="D508" s="46" t="s">
        <v>393</v>
      </c>
      <c r="E508" s="52">
        <v>1</v>
      </c>
      <c r="F508" s="63">
        <v>7000</v>
      </c>
      <c r="G508" s="67">
        <v>7000</v>
      </c>
    </row>
    <row r="509" spans="1:7" ht="19" x14ac:dyDescent="0.25">
      <c r="A509" s="48">
        <v>43701</v>
      </c>
      <c r="B509" s="45" t="s">
        <v>271</v>
      </c>
      <c r="C509" s="49" t="s">
        <v>43</v>
      </c>
      <c r="D509" s="46" t="s">
        <v>562</v>
      </c>
      <c r="E509" s="52">
        <v>1</v>
      </c>
      <c r="F509" s="63">
        <v>2000</v>
      </c>
      <c r="G509" s="67">
        <v>2000</v>
      </c>
    </row>
    <row r="510" spans="1:7" ht="19" x14ac:dyDescent="0.25">
      <c r="A510" s="48">
        <v>43701</v>
      </c>
      <c r="B510" s="45" t="s">
        <v>276</v>
      </c>
      <c r="C510" s="49" t="s">
        <v>238</v>
      </c>
      <c r="D510" s="46" t="s">
        <v>382</v>
      </c>
      <c r="E510" s="52">
        <v>1</v>
      </c>
      <c r="F510" s="63">
        <v>2000</v>
      </c>
      <c r="G510" s="67">
        <v>2000</v>
      </c>
    </row>
    <row r="511" spans="1:7" ht="19" x14ac:dyDescent="0.25">
      <c r="A511" s="48" t="s">
        <v>468</v>
      </c>
      <c r="B511" s="45" t="s">
        <v>469</v>
      </c>
      <c r="C511" s="49" t="s">
        <v>405</v>
      </c>
      <c r="D511" s="46" t="s">
        <v>596</v>
      </c>
      <c r="E511" s="52">
        <v>1</v>
      </c>
      <c r="F511" s="63">
        <v>150000</v>
      </c>
      <c r="G511" s="67">
        <v>150000</v>
      </c>
    </row>
    <row r="512" spans="1:7" ht="19" x14ac:dyDescent="0.25">
      <c r="A512" s="48">
        <v>43702</v>
      </c>
      <c r="B512" s="45" t="s">
        <v>470</v>
      </c>
      <c r="C512" s="49" t="s">
        <v>405</v>
      </c>
      <c r="D512" s="46" t="s">
        <v>601</v>
      </c>
      <c r="E512" s="52">
        <v>1</v>
      </c>
      <c r="F512" s="63">
        <v>80000</v>
      </c>
      <c r="G512" s="67">
        <v>80000</v>
      </c>
    </row>
    <row r="513" spans="1:7" ht="19" x14ac:dyDescent="0.25">
      <c r="A513" s="48">
        <v>43702</v>
      </c>
      <c r="B513" s="45" t="s">
        <v>674</v>
      </c>
      <c r="C513" s="49" t="s">
        <v>405</v>
      </c>
      <c r="D513" s="46" t="s">
        <v>602</v>
      </c>
      <c r="E513" s="52">
        <v>3</v>
      </c>
      <c r="F513" s="63">
        <v>2000</v>
      </c>
      <c r="G513" s="67">
        <v>6000</v>
      </c>
    </row>
    <row r="514" spans="1:7" ht="19" x14ac:dyDescent="0.25">
      <c r="A514" s="48" t="s">
        <v>468</v>
      </c>
      <c r="B514" s="45" t="s">
        <v>196</v>
      </c>
      <c r="C514" s="49" t="s">
        <v>513</v>
      </c>
      <c r="D514" s="46" t="s">
        <v>527</v>
      </c>
      <c r="E514" s="52">
        <v>2</v>
      </c>
      <c r="F514" s="63">
        <v>10000</v>
      </c>
      <c r="G514" s="67">
        <v>20000</v>
      </c>
    </row>
    <row r="515" spans="1:7" ht="19" x14ac:dyDescent="0.25">
      <c r="A515" s="48">
        <v>43702</v>
      </c>
      <c r="B515" s="45" t="s">
        <v>42</v>
      </c>
      <c r="C515" s="49" t="s">
        <v>368</v>
      </c>
      <c r="D515" s="46" t="s">
        <v>42</v>
      </c>
      <c r="E515" s="52">
        <v>1</v>
      </c>
      <c r="F515" s="63">
        <v>12000</v>
      </c>
      <c r="G515" s="67">
        <v>12000</v>
      </c>
    </row>
    <row r="516" spans="1:7" ht="19" x14ac:dyDescent="0.25">
      <c r="A516" s="48" t="s">
        <v>473</v>
      </c>
      <c r="B516" s="45" t="s">
        <v>474</v>
      </c>
      <c r="C516" s="49" t="s">
        <v>385</v>
      </c>
      <c r="D516" s="46" t="s">
        <v>603</v>
      </c>
      <c r="E516" s="52">
        <v>1</v>
      </c>
      <c r="F516" s="63">
        <v>2000</v>
      </c>
      <c r="G516" s="67">
        <v>2000</v>
      </c>
    </row>
    <row r="517" spans="1:7" ht="19" x14ac:dyDescent="0.25">
      <c r="A517" s="48">
        <v>43703</v>
      </c>
      <c r="B517" s="45" t="s">
        <v>42</v>
      </c>
      <c r="C517" s="49" t="s">
        <v>385</v>
      </c>
      <c r="D517" s="46" t="s">
        <v>42</v>
      </c>
      <c r="E517" s="52">
        <v>1</v>
      </c>
      <c r="F517" s="63">
        <v>36000</v>
      </c>
      <c r="G517" s="67">
        <v>36000</v>
      </c>
    </row>
    <row r="518" spans="1:7" ht="19" x14ac:dyDescent="0.25">
      <c r="A518" s="48">
        <v>43703</v>
      </c>
      <c r="B518" s="45" t="s">
        <v>635</v>
      </c>
      <c r="C518" s="49" t="s">
        <v>385</v>
      </c>
      <c r="D518" s="46" t="s">
        <v>55</v>
      </c>
      <c r="E518" s="52">
        <v>30</v>
      </c>
      <c r="F518" s="63">
        <v>800</v>
      </c>
      <c r="G518" s="67">
        <v>24000</v>
      </c>
    </row>
    <row r="519" spans="1:7" ht="19" x14ac:dyDescent="0.25">
      <c r="A519" s="48">
        <v>43703</v>
      </c>
      <c r="B519" s="45" t="s">
        <v>310</v>
      </c>
      <c r="C519" s="49" t="s">
        <v>310</v>
      </c>
      <c r="D519" s="46" t="s">
        <v>398</v>
      </c>
      <c r="E519" s="52">
        <v>1</v>
      </c>
      <c r="F519" s="63">
        <v>4000</v>
      </c>
      <c r="G519" s="67">
        <v>4000</v>
      </c>
    </row>
    <row r="520" spans="1:7" ht="19" x14ac:dyDescent="0.25">
      <c r="A520" s="48">
        <v>43703</v>
      </c>
      <c r="B520" s="45" t="s">
        <v>643</v>
      </c>
      <c r="C520" s="49" t="s">
        <v>385</v>
      </c>
      <c r="D520" s="46" t="s">
        <v>58</v>
      </c>
      <c r="E520" s="52">
        <v>3</v>
      </c>
      <c r="F520" s="63">
        <v>4000</v>
      </c>
      <c r="G520" s="67">
        <v>12000</v>
      </c>
    </row>
    <row r="521" spans="1:7" ht="19" x14ac:dyDescent="0.25">
      <c r="A521" s="48">
        <v>43703</v>
      </c>
      <c r="B521" s="45" t="s">
        <v>648</v>
      </c>
      <c r="C521" s="49" t="s">
        <v>385</v>
      </c>
      <c r="D521" s="46" t="s">
        <v>514</v>
      </c>
      <c r="E521" s="52">
        <v>300</v>
      </c>
      <c r="F521" s="63">
        <v>80</v>
      </c>
      <c r="G521" s="67">
        <v>24000</v>
      </c>
    </row>
    <row r="522" spans="1:7" ht="19" x14ac:dyDescent="0.25">
      <c r="A522" s="48">
        <v>43703</v>
      </c>
      <c r="B522" s="45" t="s">
        <v>655</v>
      </c>
      <c r="C522" s="49" t="s">
        <v>513</v>
      </c>
      <c r="D522" s="46" t="s">
        <v>561</v>
      </c>
      <c r="E522" s="52">
        <v>5</v>
      </c>
      <c r="F522" s="63">
        <v>10000</v>
      </c>
      <c r="G522" s="67">
        <v>50000</v>
      </c>
    </row>
    <row r="523" spans="1:7" ht="19" x14ac:dyDescent="0.25">
      <c r="A523" s="48">
        <v>43703</v>
      </c>
      <c r="B523" s="45" t="s">
        <v>638</v>
      </c>
      <c r="C523" s="49" t="s">
        <v>385</v>
      </c>
      <c r="D523" s="46" t="s">
        <v>397</v>
      </c>
      <c r="E523" s="52">
        <v>2</v>
      </c>
      <c r="F523" s="63">
        <v>3000</v>
      </c>
      <c r="G523" s="67">
        <v>6000</v>
      </c>
    </row>
    <row r="524" spans="1:7" ht="19" x14ac:dyDescent="0.25">
      <c r="A524" s="48">
        <v>43703</v>
      </c>
      <c r="B524" s="45" t="s">
        <v>629</v>
      </c>
      <c r="C524" s="49" t="s">
        <v>385</v>
      </c>
      <c r="D524" s="46" t="s">
        <v>604</v>
      </c>
      <c r="E524" s="52">
        <v>4</v>
      </c>
      <c r="F524" s="63">
        <v>4000</v>
      </c>
      <c r="G524" s="67">
        <v>16000</v>
      </c>
    </row>
    <row r="525" spans="1:7" ht="19" x14ac:dyDescent="0.25">
      <c r="A525" s="48" t="s">
        <v>473</v>
      </c>
      <c r="B525" s="45" t="s">
        <v>673</v>
      </c>
      <c r="C525" s="49" t="s">
        <v>370</v>
      </c>
      <c r="D525" s="46" t="s">
        <v>260</v>
      </c>
      <c r="E525" s="52">
        <v>1</v>
      </c>
      <c r="F525" s="63">
        <v>150000</v>
      </c>
      <c r="G525" s="67">
        <v>150000</v>
      </c>
    </row>
    <row r="526" spans="1:7" ht="19" x14ac:dyDescent="0.25">
      <c r="A526" s="48">
        <v>43703</v>
      </c>
      <c r="B526" s="45" t="s">
        <v>672</v>
      </c>
      <c r="C526" s="49" t="s">
        <v>370</v>
      </c>
      <c r="D526" s="46" t="s">
        <v>518</v>
      </c>
      <c r="E526" s="52">
        <v>1</v>
      </c>
      <c r="F526" s="63">
        <v>100000</v>
      </c>
      <c r="G526" s="67">
        <v>100000</v>
      </c>
    </row>
    <row r="527" spans="1:7" ht="19" x14ac:dyDescent="0.25">
      <c r="A527" s="48">
        <v>43703</v>
      </c>
      <c r="B527" s="45" t="s">
        <v>671</v>
      </c>
      <c r="C527" s="49" t="s">
        <v>370</v>
      </c>
      <c r="D527" s="46" t="s">
        <v>47</v>
      </c>
      <c r="E527" s="52">
        <v>1</v>
      </c>
      <c r="F527" s="63">
        <v>100000</v>
      </c>
      <c r="G527" s="67">
        <v>100000</v>
      </c>
    </row>
    <row r="528" spans="1:7" ht="19" x14ac:dyDescent="0.25">
      <c r="A528" s="48">
        <v>43703</v>
      </c>
      <c r="B528" s="45" t="s">
        <v>670</v>
      </c>
      <c r="C528" s="49" t="s">
        <v>370</v>
      </c>
      <c r="D528" s="46" t="s">
        <v>22</v>
      </c>
      <c r="E528" s="52">
        <v>1</v>
      </c>
      <c r="F528" s="63">
        <v>100000</v>
      </c>
      <c r="G528" s="67">
        <v>100000</v>
      </c>
    </row>
    <row r="529" spans="1:7" ht="19" x14ac:dyDescent="0.25">
      <c r="A529" s="48">
        <v>43703</v>
      </c>
      <c r="B529" s="45" t="s">
        <v>669</v>
      </c>
      <c r="C529" s="49" t="s">
        <v>370</v>
      </c>
      <c r="D529" s="46" t="s">
        <v>519</v>
      </c>
      <c r="E529" s="52">
        <v>1</v>
      </c>
      <c r="F529" s="63">
        <v>50000</v>
      </c>
      <c r="G529" s="67">
        <v>50000</v>
      </c>
    </row>
    <row r="530" spans="1:7" ht="19" x14ac:dyDescent="0.25">
      <c r="A530" s="48">
        <v>43703</v>
      </c>
      <c r="B530" s="45" t="s">
        <v>668</v>
      </c>
      <c r="C530" s="49" t="s">
        <v>370</v>
      </c>
      <c r="D530" s="46" t="s">
        <v>520</v>
      </c>
      <c r="E530" s="52">
        <v>1</v>
      </c>
      <c r="F530" s="63">
        <v>70000</v>
      </c>
      <c r="G530" s="67">
        <v>70000</v>
      </c>
    </row>
    <row r="531" spans="1:7" ht="19" x14ac:dyDescent="0.25">
      <c r="A531" s="48">
        <v>43703</v>
      </c>
      <c r="B531" s="45" t="s">
        <v>667</v>
      </c>
      <c r="C531" s="49" t="s">
        <v>370</v>
      </c>
      <c r="D531" s="46" t="s">
        <v>521</v>
      </c>
      <c r="E531" s="52">
        <v>1</v>
      </c>
      <c r="F531" s="63">
        <v>50000</v>
      </c>
      <c r="G531" s="67">
        <v>50000</v>
      </c>
    </row>
    <row r="532" spans="1:7" ht="19" x14ac:dyDescent="0.25">
      <c r="A532" s="48">
        <v>43703</v>
      </c>
      <c r="B532" s="45" t="s">
        <v>666</v>
      </c>
      <c r="C532" s="49" t="s">
        <v>370</v>
      </c>
      <c r="D532" s="46" t="s">
        <v>371</v>
      </c>
      <c r="E532" s="52">
        <v>1</v>
      </c>
      <c r="F532" s="63">
        <v>50000</v>
      </c>
      <c r="G532" s="67">
        <v>50000</v>
      </c>
    </row>
    <row r="533" spans="1:7" ht="19" x14ac:dyDescent="0.25">
      <c r="A533" s="48">
        <v>43703</v>
      </c>
      <c r="B533" s="45" t="s">
        <v>665</v>
      </c>
      <c r="C533" s="49" t="s">
        <v>370</v>
      </c>
      <c r="D533" s="46" t="s">
        <v>522</v>
      </c>
      <c r="E533" s="52">
        <v>1</v>
      </c>
      <c r="F533" s="63">
        <v>80000</v>
      </c>
      <c r="G533" s="67">
        <v>80000</v>
      </c>
    </row>
    <row r="534" spans="1:7" ht="19" x14ac:dyDescent="0.25">
      <c r="A534" s="48">
        <v>43703</v>
      </c>
      <c r="B534" s="45" t="s">
        <v>664</v>
      </c>
      <c r="C534" s="49" t="s">
        <v>370</v>
      </c>
      <c r="D534" s="46" t="s">
        <v>380</v>
      </c>
      <c r="E534" s="52">
        <v>1</v>
      </c>
      <c r="F534" s="63">
        <v>150000</v>
      </c>
      <c r="G534" s="67">
        <v>150000</v>
      </c>
    </row>
    <row r="535" spans="1:7" ht="19" x14ac:dyDescent="0.25">
      <c r="A535" s="48">
        <v>43703</v>
      </c>
      <c r="B535" s="45" t="s">
        <v>191</v>
      </c>
      <c r="C535" s="49" t="s">
        <v>370</v>
      </c>
      <c r="D535" s="46" t="s">
        <v>523</v>
      </c>
      <c r="E535" s="52">
        <v>1</v>
      </c>
      <c r="F535" s="63">
        <v>50000</v>
      </c>
      <c r="G535" s="67">
        <v>50000</v>
      </c>
    </row>
    <row r="536" spans="1:7" ht="19" x14ac:dyDescent="0.25">
      <c r="A536" s="48">
        <v>43703</v>
      </c>
      <c r="B536" s="45" t="s">
        <v>192</v>
      </c>
      <c r="C536" s="49" t="s">
        <v>370</v>
      </c>
      <c r="D536" s="46" t="s">
        <v>524</v>
      </c>
      <c r="E536" s="52">
        <v>1</v>
      </c>
      <c r="F536" s="63">
        <v>50000</v>
      </c>
      <c r="G536" s="67">
        <v>50000</v>
      </c>
    </row>
    <row r="537" spans="1:7" ht="19" x14ac:dyDescent="0.25">
      <c r="A537" s="52" t="s">
        <v>473</v>
      </c>
      <c r="B537" s="45" t="s">
        <v>327</v>
      </c>
      <c r="C537" s="49" t="s">
        <v>43</v>
      </c>
      <c r="D537" s="46" t="s">
        <v>372</v>
      </c>
      <c r="E537" s="52">
        <v>1</v>
      </c>
      <c r="F537" s="63">
        <v>8000</v>
      </c>
      <c r="G537" s="67">
        <v>8000</v>
      </c>
    </row>
    <row r="538" spans="1:7" ht="19" x14ac:dyDescent="0.25">
      <c r="A538" s="48">
        <v>43703</v>
      </c>
      <c r="B538" s="45" t="s">
        <v>663</v>
      </c>
      <c r="C538" s="49" t="s">
        <v>383</v>
      </c>
      <c r="D538" s="46" t="s">
        <v>351</v>
      </c>
      <c r="E538" s="52">
        <v>1</v>
      </c>
      <c r="F538" s="63">
        <v>80000</v>
      </c>
      <c r="G538" s="67">
        <v>80000</v>
      </c>
    </row>
    <row r="539" spans="1:7" ht="19" x14ac:dyDescent="0.25">
      <c r="A539" s="48">
        <v>43703</v>
      </c>
      <c r="B539" s="45" t="s">
        <v>481</v>
      </c>
      <c r="C539" s="49" t="s">
        <v>370</v>
      </c>
      <c r="D539" s="46" t="s">
        <v>371</v>
      </c>
      <c r="E539" s="52">
        <v>1</v>
      </c>
      <c r="F539" s="63">
        <v>2000</v>
      </c>
      <c r="G539" s="67">
        <v>2000</v>
      </c>
    </row>
    <row r="540" spans="1:7" ht="19" x14ac:dyDescent="0.25">
      <c r="A540" s="48">
        <v>43703</v>
      </c>
      <c r="B540" s="45" t="s">
        <v>589</v>
      </c>
      <c r="C540" s="49" t="s">
        <v>368</v>
      </c>
      <c r="D540" s="46" t="s">
        <v>605</v>
      </c>
      <c r="E540" s="52">
        <v>1</v>
      </c>
      <c r="F540" s="63">
        <v>55000</v>
      </c>
      <c r="G540" s="67">
        <v>55000</v>
      </c>
    </row>
    <row r="541" spans="1:7" ht="19" x14ac:dyDescent="0.25">
      <c r="A541" s="52" t="s">
        <v>483</v>
      </c>
      <c r="B541" s="45" t="s">
        <v>635</v>
      </c>
      <c r="C541" s="49" t="s">
        <v>385</v>
      </c>
      <c r="D541" s="46" t="s">
        <v>55</v>
      </c>
      <c r="E541" s="52">
        <v>40</v>
      </c>
      <c r="F541" s="63">
        <v>800</v>
      </c>
      <c r="G541" s="67">
        <v>32000</v>
      </c>
    </row>
    <row r="542" spans="1:7" ht="19" x14ac:dyDescent="0.25">
      <c r="A542" s="48">
        <v>43704</v>
      </c>
      <c r="B542" s="45" t="s">
        <v>643</v>
      </c>
      <c r="C542" s="49" t="s">
        <v>385</v>
      </c>
      <c r="D542" s="46" t="s">
        <v>58</v>
      </c>
      <c r="E542" s="52">
        <v>4</v>
      </c>
      <c r="F542" s="63">
        <v>4500</v>
      </c>
      <c r="G542" s="67">
        <v>18000</v>
      </c>
    </row>
    <row r="543" spans="1:7" ht="19" x14ac:dyDescent="0.25">
      <c r="A543" s="48">
        <v>43704</v>
      </c>
      <c r="B543" s="45" t="s">
        <v>42</v>
      </c>
      <c r="C543" s="49" t="s">
        <v>385</v>
      </c>
      <c r="D543" s="46" t="s">
        <v>42</v>
      </c>
      <c r="E543" s="52">
        <v>1</v>
      </c>
      <c r="F543" s="63">
        <v>42000</v>
      </c>
      <c r="G543" s="67">
        <v>42000</v>
      </c>
    </row>
    <row r="544" spans="1:7" ht="19" x14ac:dyDescent="0.25">
      <c r="A544" s="48">
        <v>43704</v>
      </c>
      <c r="B544" s="45" t="s">
        <v>648</v>
      </c>
      <c r="C544" s="49" t="s">
        <v>385</v>
      </c>
      <c r="D544" s="46" t="s">
        <v>514</v>
      </c>
      <c r="E544" s="52">
        <v>258</v>
      </c>
      <c r="F544" s="63">
        <v>80</v>
      </c>
      <c r="G544" s="67">
        <v>20640</v>
      </c>
    </row>
    <row r="545" spans="1:7" ht="19" x14ac:dyDescent="0.25">
      <c r="A545" s="48">
        <v>43704</v>
      </c>
      <c r="B545" s="45" t="s">
        <v>197</v>
      </c>
      <c r="C545" s="49" t="s">
        <v>385</v>
      </c>
      <c r="D545" s="46" t="s">
        <v>397</v>
      </c>
      <c r="E545" s="52">
        <v>2</v>
      </c>
      <c r="F545" s="63">
        <v>3000</v>
      </c>
      <c r="G545" s="67">
        <v>6000</v>
      </c>
    </row>
    <row r="546" spans="1:7" ht="19" x14ac:dyDescent="0.25">
      <c r="A546" s="48">
        <v>43704</v>
      </c>
      <c r="B546" s="45" t="s">
        <v>310</v>
      </c>
      <c r="C546" s="49" t="s">
        <v>310</v>
      </c>
      <c r="D546" s="46" t="s">
        <v>398</v>
      </c>
      <c r="E546" s="52">
        <v>2</v>
      </c>
      <c r="F546" s="63">
        <v>4000</v>
      </c>
      <c r="G546" s="67">
        <v>8000</v>
      </c>
    </row>
    <row r="547" spans="1:7" ht="19" x14ac:dyDescent="0.25">
      <c r="A547" s="48">
        <v>43704</v>
      </c>
      <c r="B547" s="45" t="s">
        <v>662</v>
      </c>
      <c r="C547" s="49" t="s">
        <v>405</v>
      </c>
      <c r="D547" s="46" t="s">
        <v>392</v>
      </c>
      <c r="E547" s="52">
        <v>45</v>
      </c>
      <c r="F547" s="63">
        <v>800</v>
      </c>
      <c r="G547" s="67">
        <v>36000</v>
      </c>
    </row>
    <row r="548" spans="1:7" ht="19" x14ac:dyDescent="0.25">
      <c r="A548" s="48">
        <v>43704</v>
      </c>
      <c r="B548" s="45" t="s">
        <v>661</v>
      </c>
      <c r="C548" s="49" t="s">
        <v>513</v>
      </c>
      <c r="D548" s="46" t="s">
        <v>394</v>
      </c>
      <c r="E548" s="52">
        <v>4</v>
      </c>
      <c r="F548" s="63">
        <v>300</v>
      </c>
      <c r="G548" s="67">
        <v>1200</v>
      </c>
    </row>
    <row r="549" spans="1:7" ht="19" x14ac:dyDescent="0.25">
      <c r="A549" s="48">
        <v>43704</v>
      </c>
      <c r="B549" s="45" t="s">
        <v>9</v>
      </c>
      <c r="C549" s="49" t="s">
        <v>368</v>
      </c>
      <c r="D549" s="46" t="s">
        <v>51</v>
      </c>
      <c r="E549" s="52">
        <v>15</v>
      </c>
      <c r="F549" s="63">
        <v>100</v>
      </c>
      <c r="G549" s="67">
        <v>1500</v>
      </c>
    </row>
    <row r="550" spans="1:7" ht="19" x14ac:dyDescent="0.25">
      <c r="A550" s="48">
        <v>43704</v>
      </c>
      <c r="B550" s="45" t="s">
        <v>490</v>
      </c>
      <c r="C550" s="49" t="s">
        <v>43</v>
      </c>
      <c r="D550" s="46" t="s">
        <v>606</v>
      </c>
      <c r="E550" s="52">
        <v>1</v>
      </c>
      <c r="F550" s="63">
        <v>7000</v>
      </c>
      <c r="G550" s="67">
        <v>7000</v>
      </c>
    </row>
    <row r="551" spans="1:7" ht="19" x14ac:dyDescent="0.25">
      <c r="A551" s="48">
        <v>43704</v>
      </c>
      <c r="B551" s="45" t="s">
        <v>491</v>
      </c>
      <c r="C551" s="49" t="s">
        <v>43</v>
      </c>
      <c r="D551" s="46" t="s">
        <v>607</v>
      </c>
      <c r="E551" s="52">
        <v>1</v>
      </c>
      <c r="F551" s="63">
        <v>7000</v>
      </c>
      <c r="G551" s="67">
        <v>7000</v>
      </c>
    </row>
    <row r="552" spans="1:7" ht="19" x14ac:dyDescent="0.25">
      <c r="A552" s="48">
        <v>43704</v>
      </c>
      <c r="B552" s="45" t="s">
        <v>492</v>
      </c>
      <c r="C552" s="49" t="s">
        <v>294</v>
      </c>
      <c r="D552" s="46" t="s">
        <v>247</v>
      </c>
      <c r="E552" s="52">
        <v>1</v>
      </c>
      <c r="F552" s="63">
        <v>1000</v>
      </c>
      <c r="G552" s="67">
        <v>1000</v>
      </c>
    </row>
    <row r="553" spans="1:7" ht="19" x14ac:dyDescent="0.25">
      <c r="A553" s="52" t="s">
        <v>483</v>
      </c>
      <c r="B553" s="45" t="s">
        <v>202</v>
      </c>
      <c r="C553" s="49" t="s">
        <v>540</v>
      </c>
      <c r="D553" s="46" t="s">
        <v>540</v>
      </c>
      <c r="E553" s="52">
        <v>1</v>
      </c>
      <c r="F553" s="63">
        <v>200000</v>
      </c>
      <c r="G553" s="67">
        <v>200000</v>
      </c>
    </row>
    <row r="554" spans="1:7" ht="19" x14ac:dyDescent="0.25">
      <c r="A554" s="52" t="s">
        <v>493</v>
      </c>
      <c r="B554" s="45" t="s">
        <v>643</v>
      </c>
      <c r="C554" s="49" t="s">
        <v>385</v>
      </c>
      <c r="D554" s="46" t="s">
        <v>58</v>
      </c>
      <c r="E554" s="52">
        <v>3</v>
      </c>
      <c r="F554" s="63">
        <v>4000</v>
      </c>
      <c r="G554" s="67">
        <v>12000</v>
      </c>
    </row>
    <row r="555" spans="1:7" ht="19" x14ac:dyDescent="0.25">
      <c r="A555" s="48">
        <v>43705</v>
      </c>
      <c r="B555" s="45" t="s">
        <v>638</v>
      </c>
      <c r="C555" s="49" t="s">
        <v>385</v>
      </c>
      <c r="D555" s="46" t="s">
        <v>397</v>
      </c>
      <c r="E555" s="52">
        <v>3</v>
      </c>
      <c r="F555" s="63">
        <v>3000</v>
      </c>
      <c r="G555" s="67">
        <v>9000</v>
      </c>
    </row>
    <row r="556" spans="1:7" ht="19" x14ac:dyDescent="0.25">
      <c r="A556" s="48">
        <v>43705</v>
      </c>
      <c r="B556" s="45" t="s">
        <v>635</v>
      </c>
      <c r="C556" s="49" t="s">
        <v>385</v>
      </c>
      <c r="D556" s="46" t="s">
        <v>55</v>
      </c>
      <c r="E556" s="52">
        <v>32</v>
      </c>
      <c r="F556" s="63">
        <v>800</v>
      </c>
      <c r="G556" s="67">
        <v>25600</v>
      </c>
    </row>
    <row r="557" spans="1:7" ht="19" x14ac:dyDescent="0.25">
      <c r="A557" s="48">
        <v>43705</v>
      </c>
      <c r="B557" s="45" t="s">
        <v>42</v>
      </c>
      <c r="C557" s="49" t="s">
        <v>385</v>
      </c>
      <c r="D557" s="46" t="s">
        <v>42</v>
      </c>
      <c r="E557" s="52">
        <v>1</v>
      </c>
      <c r="F557" s="63">
        <v>40000</v>
      </c>
      <c r="G557" s="67">
        <v>40000</v>
      </c>
    </row>
    <row r="558" spans="1:7" ht="19" x14ac:dyDescent="0.25">
      <c r="A558" s="48">
        <v>43705</v>
      </c>
      <c r="B558" s="45" t="s">
        <v>638</v>
      </c>
      <c r="C558" s="49" t="s">
        <v>385</v>
      </c>
      <c r="D558" s="46" t="s">
        <v>397</v>
      </c>
      <c r="E558" s="52">
        <v>3</v>
      </c>
      <c r="F558" s="63">
        <v>3000</v>
      </c>
      <c r="G558" s="67">
        <v>9000</v>
      </c>
    </row>
    <row r="559" spans="1:7" ht="19" x14ac:dyDescent="0.25">
      <c r="A559" s="48">
        <v>43705</v>
      </c>
      <c r="B559" s="45" t="s">
        <v>497</v>
      </c>
      <c r="C559" s="49" t="s">
        <v>385</v>
      </c>
      <c r="D559" s="46" t="s">
        <v>604</v>
      </c>
      <c r="E559" s="52">
        <v>1</v>
      </c>
      <c r="F559" s="63">
        <v>8000</v>
      </c>
      <c r="G559" s="67">
        <v>8000</v>
      </c>
    </row>
    <row r="560" spans="1:7" ht="19" x14ac:dyDescent="0.25">
      <c r="A560" s="48">
        <v>43705</v>
      </c>
      <c r="B560" s="45" t="s">
        <v>9</v>
      </c>
      <c r="C560" s="49" t="s">
        <v>368</v>
      </c>
      <c r="D560" s="46" t="s">
        <v>51</v>
      </c>
      <c r="E560" s="52">
        <v>15</v>
      </c>
      <c r="F560" s="63">
        <v>100</v>
      </c>
      <c r="G560" s="67">
        <v>1500</v>
      </c>
    </row>
    <row r="561" spans="1:7" ht="19" x14ac:dyDescent="0.25">
      <c r="A561" s="48">
        <v>43705</v>
      </c>
      <c r="B561" s="45" t="s">
        <v>107</v>
      </c>
      <c r="C561" s="49" t="s">
        <v>513</v>
      </c>
      <c r="D561" s="46" t="s">
        <v>394</v>
      </c>
      <c r="E561" s="52">
        <v>4</v>
      </c>
      <c r="F561" s="63">
        <v>300</v>
      </c>
      <c r="G561" s="67">
        <v>1200</v>
      </c>
    </row>
    <row r="562" spans="1:7" ht="19" x14ac:dyDescent="0.25">
      <c r="A562" s="48">
        <v>43705</v>
      </c>
      <c r="B562" s="45" t="s">
        <v>655</v>
      </c>
      <c r="C562" s="49" t="s">
        <v>513</v>
      </c>
      <c r="D562" s="46" t="s">
        <v>561</v>
      </c>
      <c r="E562" s="52">
        <v>2</v>
      </c>
      <c r="F562" s="63">
        <v>10000</v>
      </c>
      <c r="G562" s="67">
        <v>20000</v>
      </c>
    </row>
    <row r="563" spans="1:7" ht="19" x14ac:dyDescent="0.25">
      <c r="A563" s="52" t="s">
        <v>493</v>
      </c>
      <c r="B563" s="45" t="s">
        <v>327</v>
      </c>
      <c r="C563" s="49" t="s">
        <v>43</v>
      </c>
      <c r="D563" s="46" t="s">
        <v>372</v>
      </c>
      <c r="E563" s="52">
        <v>1</v>
      </c>
      <c r="F563" s="63">
        <v>8000</v>
      </c>
      <c r="G563" s="67">
        <v>8000</v>
      </c>
    </row>
    <row r="564" spans="1:7" ht="19" x14ac:dyDescent="0.25">
      <c r="A564" s="52" t="s">
        <v>499</v>
      </c>
      <c r="B564" s="45" t="s">
        <v>320</v>
      </c>
      <c r="C564" s="49" t="s">
        <v>43</v>
      </c>
      <c r="D564" s="46" t="s">
        <v>393</v>
      </c>
      <c r="E564" s="52">
        <v>1</v>
      </c>
      <c r="F564" s="63">
        <v>7000</v>
      </c>
      <c r="G564" s="67">
        <v>7000</v>
      </c>
    </row>
    <row r="565" spans="1:7" ht="19" x14ac:dyDescent="0.25">
      <c r="A565" s="48">
        <v>43706</v>
      </c>
      <c r="B565" s="45" t="s">
        <v>660</v>
      </c>
      <c r="C565" s="49" t="s">
        <v>369</v>
      </c>
      <c r="D565" s="46" t="s">
        <v>369</v>
      </c>
      <c r="E565" s="52">
        <v>220</v>
      </c>
      <c r="F565" s="63">
        <v>225</v>
      </c>
      <c r="G565" s="67">
        <v>49500</v>
      </c>
    </row>
    <row r="566" spans="1:7" ht="19" x14ac:dyDescent="0.25">
      <c r="A566" s="48">
        <v>43706</v>
      </c>
      <c r="B566" s="45" t="s">
        <v>659</v>
      </c>
      <c r="C566" s="49" t="s">
        <v>405</v>
      </c>
      <c r="D566" s="46" t="s">
        <v>608</v>
      </c>
      <c r="E566" s="52">
        <v>1</v>
      </c>
      <c r="F566" s="63">
        <v>5000</v>
      </c>
      <c r="G566" s="67">
        <v>5000</v>
      </c>
    </row>
    <row r="567" spans="1:7" ht="19" x14ac:dyDescent="0.25">
      <c r="A567" s="48">
        <v>43706</v>
      </c>
      <c r="B567" s="45" t="s">
        <v>658</v>
      </c>
      <c r="C567" s="49" t="s">
        <v>405</v>
      </c>
      <c r="D567" s="46" t="s">
        <v>609</v>
      </c>
      <c r="E567" s="52">
        <v>1</v>
      </c>
      <c r="F567" s="63">
        <v>15000</v>
      </c>
      <c r="G567" s="67">
        <v>15000</v>
      </c>
    </row>
    <row r="568" spans="1:7" ht="19" x14ac:dyDescent="0.25">
      <c r="A568" s="48">
        <v>43706</v>
      </c>
      <c r="B568" s="45" t="s">
        <v>503</v>
      </c>
      <c r="C568" s="49" t="s">
        <v>405</v>
      </c>
      <c r="D568" s="46" t="s">
        <v>585</v>
      </c>
      <c r="E568" s="52">
        <v>1</v>
      </c>
      <c r="F568" s="63">
        <v>56000</v>
      </c>
      <c r="G568" s="67">
        <v>56000</v>
      </c>
    </row>
    <row r="569" spans="1:7" ht="19" x14ac:dyDescent="0.25">
      <c r="A569" s="48">
        <v>43706</v>
      </c>
      <c r="B569" s="45" t="s">
        <v>657</v>
      </c>
      <c r="C569" s="49" t="s">
        <v>405</v>
      </c>
      <c r="D569" s="46" t="s">
        <v>610</v>
      </c>
      <c r="E569" s="52">
        <v>160</v>
      </c>
      <c r="F569" s="63">
        <v>250</v>
      </c>
      <c r="G569" s="67">
        <v>255000</v>
      </c>
    </row>
    <row r="570" spans="1:7" ht="19" x14ac:dyDescent="0.25">
      <c r="A570" s="48">
        <v>43706</v>
      </c>
      <c r="B570" s="45" t="s">
        <v>656</v>
      </c>
      <c r="C570" s="49" t="s">
        <v>370</v>
      </c>
      <c r="D570" s="46" t="s">
        <v>613</v>
      </c>
      <c r="E570" s="52">
        <v>1</v>
      </c>
      <c r="F570" s="63">
        <v>50000</v>
      </c>
      <c r="G570" s="67">
        <v>50000</v>
      </c>
    </row>
    <row r="571" spans="1:7" ht="19" x14ac:dyDescent="0.25">
      <c r="A571" s="48">
        <v>43706</v>
      </c>
      <c r="B571" s="45" t="s">
        <v>238</v>
      </c>
      <c r="C571" s="49" t="s">
        <v>238</v>
      </c>
      <c r="D571" s="46" t="s">
        <v>382</v>
      </c>
      <c r="E571" s="52">
        <v>1</v>
      </c>
      <c r="F571" s="63">
        <v>2000</v>
      </c>
      <c r="G571" s="67">
        <v>2000</v>
      </c>
    </row>
    <row r="572" spans="1:7" ht="19" x14ac:dyDescent="0.25">
      <c r="A572" s="48">
        <v>43706</v>
      </c>
      <c r="B572" s="45" t="s">
        <v>643</v>
      </c>
      <c r="C572" s="49" t="s">
        <v>385</v>
      </c>
      <c r="D572" s="46" t="s">
        <v>58</v>
      </c>
      <c r="E572" s="52">
        <v>3</v>
      </c>
      <c r="F572" s="63">
        <v>4000</v>
      </c>
      <c r="G572" s="67">
        <v>12000</v>
      </c>
    </row>
    <row r="573" spans="1:7" ht="19" x14ac:dyDescent="0.25">
      <c r="A573" s="48">
        <v>43706</v>
      </c>
      <c r="B573" s="45" t="s">
        <v>635</v>
      </c>
      <c r="C573" s="49" t="s">
        <v>385</v>
      </c>
      <c r="D573" s="46" t="s">
        <v>55</v>
      </c>
      <c r="E573" s="52">
        <v>50</v>
      </c>
      <c r="F573" s="63">
        <v>800</v>
      </c>
      <c r="G573" s="67">
        <v>40000</v>
      </c>
    </row>
    <row r="574" spans="1:7" ht="19" x14ac:dyDescent="0.25">
      <c r="A574" s="48">
        <v>43706</v>
      </c>
      <c r="B574" s="45" t="s">
        <v>310</v>
      </c>
      <c r="C574" s="49" t="s">
        <v>310</v>
      </c>
      <c r="D574" s="46" t="s">
        <v>398</v>
      </c>
      <c r="E574" s="52">
        <v>1</v>
      </c>
      <c r="F574" s="63">
        <v>4000</v>
      </c>
      <c r="G574" s="67">
        <v>4000</v>
      </c>
    </row>
    <row r="575" spans="1:7" ht="19" x14ac:dyDescent="0.25">
      <c r="A575" s="48">
        <v>43706</v>
      </c>
      <c r="B575" s="45" t="s">
        <v>42</v>
      </c>
      <c r="C575" s="49" t="s">
        <v>385</v>
      </c>
      <c r="D575" s="46" t="s">
        <v>42</v>
      </c>
      <c r="E575" s="52">
        <v>1</v>
      </c>
      <c r="F575" s="63">
        <v>40000</v>
      </c>
      <c r="G575" s="67">
        <v>40000</v>
      </c>
    </row>
    <row r="576" spans="1:7" ht="19" x14ac:dyDescent="0.25">
      <c r="A576" s="48">
        <v>43706</v>
      </c>
      <c r="B576" s="45" t="s">
        <v>638</v>
      </c>
      <c r="C576" s="49" t="s">
        <v>385</v>
      </c>
      <c r="D576" s="46" t="s">
        <v>397</v>
      </c>
      <c r="E576" s="52">
        <v>2</v>
      </c>
      <c r="F576" s="63">
        <v>3000</v>
      </c>
      <c r="G576" s="67">
        <v>6000</v>
      </c>
    </row>
    <row r="577" spans="1:7" ht="19" x14ac:dyDescent="0.25">
      <c r="A577" s="48">
        <v>43706</v>
      </c>
      <c r="B577" s="45" t="s">
        <v>644</v>
      </c>
      <c r="C577" s="49" t="s">
        <v>571</v>
      </c>
      <c r="D577" s="46" t="s">
        <v>514</v>
      </c>
      <c r="E577" s="52">
        <v>16</v>
      </c>
      <c r="F577" s="63">
        <v>700</v>
      </c>
      <c r="G577" s="67">
        <v>11200</v>
      </c>
    </row>
    <row r="578" spans="1:7" ht="19" x14ac:dyDescent="0.25">
      <c r="A578" s="48">
        <v>43706</v>
      </c>
      <c r="B578" s="45" t="s">
        <v>655</v>
      </c>
      <c r="C578" s="49" t="s">
        <v>513</v>
      </c>
      <c r="D578" s="46" t="s">
        <v>561</v>
      </c>
      <c r="E578" s="52">
        <v>3</v>
      </c>
      <c r="F578" s="63">
        <v>10000</v>
      </c>
      <c r="G578" s="67">
        <v>30000</v>
      </c>
    </row>
    <row r="579" spans="1:7" ht="19" x14ac:dyDescent="0.25">
      <c r="A579" s="48">
        <v>43706</v>
      </c>
      <c r="B579" s="45" t="s">
        <v>642</v>
      </c>
      <c r="C579" s="49" t="s">
        <v>513</v>
      </c>
      <c r="D579" s="46" t="s">
        <v>394</v>
      </c>
      <c r="E579" s="52">
        <v>4</v>
      </c>
      <c r="F579" s="63">
        <v>300</v>
      </c>
      <c r="G579" s="67">
        <v>1200</v>
      </c>
    </row>
    <row r="580" spans="1:7" ht="19" x14ac:dyDescent="0.25">
      <c r="A580" s="48">
        <v>43706</v>
      </c>
      <c r="B580" s="45" t="s">
        <v>654</v>
      </c>
      <c r="C580" s="49" t="s">
        <v>405</v>
      </c>
      <c r="D580" s="46" t="s">
        <v>367</v>
      </c>
      <c r="E580" s="52">
        <v>700</v>
      </c>
      <c r="F580" s="63">
        <v>25</v>
      </c>
      <c r="G580" s="67">
        <v>17500</v>
      </c>
    </row>
    <row r="581" spans="1:7" ht="19" x14ac:dyDescent="0.25">
      <c r="A581" s="48">
        <v>43707</v>
      </c>
      <c r="B581" s="45" t="s">
        <v>643</v>
      </c>
      <c r="C581" s="49" t="s">
        <v>385</v>
      </c>
      <c r="D581" s="46" t="s">
        <v>58</v>
      </c>
      <c r="E581" s="52">
        <v>5</v>
      </c>
      <c r="F581" s="63">
        <v>4000</v>
      </c>
      <c r="G581" s="67">
        <v>20000</v>
      </c>
    </row>
    <row r="582" spans="1:7" ht="19" x14ac:dyDescent="0.25">
      <c r="A582" s="48">
        <v>43707</v>
      </c>
      <c r="B582" s="45" t="s">
        <v>653</v>
      </c>
      <c r="C582" s="49" t="s">
        <v>368</v>
      </c>
      <c r="D582" s="46" t="s">
        <v>51</v>
      </c>
      <c r="E582" s="52">
        <v>15</v>
      </c>
      <c r="F582" s="63">
        <v>100</v>
      </c>
      <c r="G582" s="67">
        <v>1500</v>
      </c>
    </row>
    <row r="583" spans="1:7" ht="19" x14ac:dyDescent="0.25">
      <c r="A583" s="48">
        <v>43707</v>
      </c>
      <c r="B583" s="46" t="s">
        <v>271</v>
      </c>
      <c r="C583" s="49" t="s">
        <v>43</v>
      </c>
      <c r="D583" s="46" t="s">
        <v>562</v>
      </c>
      <c r="E583" s="52">
        <v>1</v>
      </c>
      <c r="F583" s="63">
        <v>1000</v>
      </c>
      <c r="G583" s="83">
        <v>1000</v>
      </c>
    </row>
    <row r="584" spans="1:7" ht="19" x14ac:dyDescent="0.25">
      <c r="A584" s="48">
        <v>43707</v>
      </c>
      <c r="B584" s="46" t="s">
        <v>866</v>
      </c>
      <c r="C584" s="49" t="s">
        <v>310</v>
      </c>
      <c r="D584" s="46" t="s">
        <v>398</v>
      </c>
      <c r="E584" s="52">
        <v>2</v>
      </c>
      <c r="F584" s="63">
        <v>4000</v>
      </c>
      <c r="G584" s="83">
        <v>8000</v>
      </c>
    </row>
    <row r="585" spans="1:7" ht="19" x14ac:dyDescent="0.25">
      <c r="A585" s="48">
        <v>43707</v>
      </c>
      <c r="B585" s="46" t="s">
        <v>57</v>
      </c>
      <c r="C585" s="49" t="s">
        <v>385</v>
      </c>
      <c r="D585" s="46" t="s">
        <v>42</v>
      </c>
      <c r="E585" s="52">
        <v>24</v>
      </c>
      <c r="F585" s="63">
        <v>2000</v>
      </c>
      <c r="G585" s="83">
        <v>48000</v>
      </c>
    </row>
    <row r="586" spans="1:7" ht="19" x14ac:dyDescent="0.25">
      <c r="A586" s="48">
        <v>43707</v>
      </c>
      <c r="B586" s="55" t="s">
        <v>635</v>
      </c>
      <c r="C586" s="49" t="s">
        <v>385</v>
      </c>
      <c r="D586" s="46" t="s">
        <v>55</v>
      </c>
      <c r="E586" s="52">
        <v>100</v>
      </c>
      <c r="F586" s="63">
        <v>800</v>
      </c>
      <c r="G586" s="83">
        <v>80000</v>
      </c>
    </row>
    <row r="587" spans="1:7" ht="19" x14ac:dyDescent="0.25">
      <c r="A587" s="48">
        <v>43707</v>
      </c>
      <c r="B587" s="55" t="s">
        <v>638</v>
      </c>
      <c r="C587" s="49" t="s">
        <v>385</v>
      </c>
      <c r="D587" s="46" t="s">
        <v>397</v>
      </c>
      <c r="E587" s="52">
        <v>2</v>
      </c>
      <c r="F587" s="63">
        <v>3000</v>
      </c>
      <c r="G587" s="83">
        <v>6000</v>
      </c>
    </row>
    <row r="588" spans="1:7" ht="19" x14ac:dyDescent="0.25">
      <c r="A588" s="48">
        <v>43707</v>
      </c>
      <c r="B588" s="55" t="s">
        <v>644</v>
      </c>
      <c r="C588" s="49" t="s">
        <v>385</v>
      </c>
      <c r="D588" s="46" t="s">
        <v>514</v>
      </c>
      <c r="E588" s="52">
        <v>20</v>
      </c>
      <c r="F588" s="63">
        <v>700</v>
      </c>
      <c r="G588" s="83">
        <v>14000</v>
      </c>
    </row>
    <row r="589" spans="1:7" ht="19" x14ac:dyDescent="0.25">
      <c r="A589" s="48">
        <v>43707</v>
      </c>
      <c r="B589" s="55" t="s">
        <v>642</v>
      </c>
      <c r="C589" s="49" t="s">
        <v>513</v>
      </c>
      <c r="D589" s="46" t="s">
        <v>394</v>
      </c>
      <c r="E589" s="52">
        <v>4</v>
      </c>
      <c r="F589" s="63">
        <v>300</v>
      </c>
      <c r="G589" s="83">
        <v>1200</v>
      </c>
    </row>
    <row r="590" spans="1:7" ht="19" x14ac:dyDescent="0.25">
      <c r="A590" s="48">
        <v>43707</v>
      </c>
      <c r="B590" s="55" t="s">
        <v>652</v>
      </c>
      <c r="C590" s="49" t="s">
        <v>513</v>
      </c>
      <c r="D590" s="46" t="s">
        <v>527</v>
      </c>
      <c r="E590" s="52">
        <v>4</v>
      </c>
      <c r="F590" s="63">
        <v>10000</v>
      </c>
      <c r="G590" s="83">
        <v>40000</v>
      </c>
    </row>
    <row r="591" spans="1:7" ht="19" x14ac:dyDescent="0.25">
      <c r="A591" s="48">
        <v>43707</v>
      </c>
      <c r="B591" s="46" t="s">
        <v>654</v>
      </c>
      <c r="C591" s="49" t="s">
        <v>405</v>
      </c>
      <c r="D591" s="46" t="s">
        <v>617</v>
      </c>
      <c r="E591" s="52">
        <v>450</v>
      </c>
      <c r="F591" s="63">
        <v>25</v>
      </c>
      <c r="G591" s="83">
        <v>11250</v>
      </c>
    </row>
    <row r="592" spans="1:7" ht="19" x14ac:dyDescent="0.25">
      <c r="A592" s="48">
        <v>43707</v>
      </c>
      <c r="B592" s="55" t="s">
        <v>614</v>
      </c>
      <c r="C592" s="49" t="s">
        <v>405</v>
      </c>
      <c r="D592" s="46" t="s">
        <v>615</v>
      </c>
      <c r="E592" s="52">
        <v>1</v>
      </c>
      <c r="F592" s="63">
        <v>3000</v>
      </c>
      <c r="G592" s="83">
        <v>3000</v>
      </c>
    </row>
    <row r="593" spans="1:7" ht="19" x14ac:dyDescent="0.25">
      <c r="A593" s="48">
        <v>43707</v>
      </c>
      <c r="B593" s="55" t="s">
        <v>717</v>
      </c>
      <c r="C593" s="49" t="s">
        <v>405</v>
      </c>
      <c r="D593" s="46" t="s">
        <v>863</v>
      </c>
      <c r="E593" s="52">
        <v>1</v>
      </c>
      <c r="F593" s="63">
        <v>414200</v>
      </c>
      <c r="G593" s="83">
        <v>414200</v>
      </c>
    </row>
    <row r="594" spans="1:7" ht="19" x14ac:dyDescent="0.25">
      <c r="A594" s="48">
        <v>43707</v>
      </c>
      <c r="B594" s="55" t="s">
        <v>864</v>
      </c>
      <c r="C594" s="49" t="s">
        <v>368</v>
      </c>
      <c r="D594" s="46" t="s">
        <v>865</v>
      </c>
      <c r="E594" s="52">
        <v>2</v>
      </c>
      <c r="F594" s="63">
        <v>170000</v>
      </c>
      <c r="G594" s="83">
        <v>170000</v>
      </c>
    </row>
    <row r="595" spans="1:7" ht="19" x14ac:dyDescent="0.25">
      <c r="A595" s="48">
        <v>43707</v>
      </c>
      <c r="B595" s="55" t="s">
        <v>867</v>
      </c>
      <c r="C595" s="49" t="s">
        <v>405</v>
      </c>
      <c r="D595" s="46" t="s">
        <v>616</v>
      </c>
      <c r="E595" s="52">
        <v>1</v>
      </c>
      <c r="F595" s="63">
        <v>1000</v>
      </c>
      <c r="G595" s="83">
        <v>1000</v>
      </c>
    </row>
    <row r="596" spans="1:7" ht="19" x14ac:dyDescent="0.25">
      <c r="A596" s="48">
        <v>43708</v>
      </c>
      <c r="B596" s="55" t="s">
        <v>643</v>
      </c>
      <c r="C596" s="49" t="s">
        <v>385</v>
      </c>
      <c r="D596" s="46" t="s">
        <v>58</v>
      </c>
      <c r="E596" s="52">
        <v>3</v>
      </c>
      <c r="F596" s="63">
        <v>4000</v>
      </c>
      <c r="G596" s="83">
        <v>12000</v>
      </c>
    </row>
    <row r="597" spans="1:7" ht="19" x14ac:dyDescent="0.25">
      <c r="A597" s="48">
        <v>43708</v>
      </c>
      <c r="B597" s="55" t="s">
        <v>653</v>
      </c>
      <c r="C597" s="49" t="s">
        <v>368</v>
      </c>
      <c r="D597" s="46" t="s">
        <v>51</v>
      </c>
      <c r="E597" s="52">
        <v>10</v>
      </c>
      <c r="F597" s="63">
        <v>100</v>
      </c>
      <c r="G597" s="83">
        <v>1000</v>
      </c>
    </row>
    <row r="598" spans="1:7" ht="19" x14ac:dyDescent="0.25">
      <c r="A598" s="48">
        <v>43708</v>
      </c>
      <c r="B598" s="55" t="s">
        <v>271</v>
      </c>
      <c r="C598" s="49" t="s">
        <v>43</v>
      </c>
      <c r="D598" s="46" t="s">
        <v>562</v>
      </c>
      <c r="E598" s="52">
        <v>1</v>
      </c>
      <c r="F598" s="63">
        <v>1000</v>
      </c>
      <c r="G598" s="83">
        <v>1000</v>
      </c>
    </row>
    <row r="599" spans="1:7" ht="19" x14ac:dyDescent="0.25">
      <c r="A599" s="48">
        <v>43708</v>
      </c>
      <c r="B599" s="55" t="s">
        <v>866</v>
      </c>
      <c r="C599" s="49" t="s">
        <v>310</v>
      </c>
      <c r="D599" s="46" t="s">
        <v>398</v>
      </c>
      <c r="E599" s="52">
        <v>1</v>
      </c>
      <c r="F599" s="63">
        <v>4000</v>
      </c>
      <c r="G599" s="83">
        <v>4000</v>
      </c>
    </row>
    <row r="600" spans="1:7" ht="19" x14ac:dyDescent="0.25">
      <c r="A600" s="48">
        <v>43708</v>
      </c>
      <c r="B600" s="46" t="s">
        <v>57</v>
      </c>
      <c r="C600" s="49" t="s">
        <v>385</v>
      </c>
      <c r="D600" s="46" t="s">
        <v>42</v>
      </c>
      <c r="E600" s="52">
        <v>24</v>
      </c>
      <c r="F600" s="63">
        <v>2000</v>
      </c>
      <c r="G600" s="83">
        <v>48000</v>
      </c>
    </row>
    <row r="601" spans="1:7" ht="19" x14ac:dyDescent="0.25">
      <c r="A601" s="48">
        <v>43708</v>
      </c>
      <c r="B601" s="55" t="s">
        <v>635</v>
      </c>
      <c r="C601" s="49" t="s">
        <v>385</v>
      </c>
      <c r="D601" s="46" t="s">
        <v>55</v>
      </c>
      <c r="E601" s="52">
        <v>18</v>
      </c>
      <c r="F601" s="63">
        <v>800</v>
      </c>
      <c r="G601" s="83">
        <v>14400</v>
      </c>
    </row>
    <row r="602" spans="1:7" ht="19" x14ac:dyDescent="0.25">
      <c r="A602" s="48">
        <v>43708</v>
      </c>
      <c r="B602" s="55" t="s">
        <v>638</v>
      </c>
      <c r="C602" s="49" t="s">
        <v>385</v>
      </c>
      <c r="D602" s="46" t="s">
        <v>397</v>
      </c>
      <c r="E602" s="52">
        <v>2</v>
      </c>
      <c r="F602" s="63">
        <v>3000</v>
      </c>
      <c r="G602" s="83">
        <v>6000</v>
      </c>
    </row>
    <row r="603" spans="1:7" ht="19" x14ac:dyDescent="0.25">
      <c r="A603" s="48">
        <v>43708</v>
      </c>
      <c r="B603" s="55" t="s">
        <v>644</v>
      </c>
      <c r="C603" s="49" t="s">
        <v>385</v>
      </c>
      <c r="D603" s="46" t="s">
        <v>514</v>
      </c>
      <c r="E603" s="52">
        <v>12</v>
      </c>
      <c r="F603" s="63">
        <v>700</v>
      </c>
      <c r="G603" s="83">
        <v>8400</v>
      </c>
    </row>
    <row r="604" spans="1:7" ht="19" x14ac:dyDescent="0.25">
      <c r="A604" s="48">
        <v>43708</v>
      </c>
      <c r="B604" s="55" t="s">
        <v>642</v>
      </c>
      <c r="C604" s="49" t="s">
        <v>513</v>
      </c>
      <c r="D604" s="46" t="s">
        <v>394</v>
      </c>
      <c r="E604" s="52">
        <v>4</v>
      </c>
      <c r="F604" s="63">
        <v>300</v>
      </c>
      <c r="G604" s="83">
        <v>1200</v>
      </c>
    </row>
    <row r="605" spans="1:7" ht="19" x14ac:dyDescent="0.25">
      <c r="A605" s="48">
        <v>43708</v>
      </c>
      <c r="B605" s="55" t="s">
        <v>652</v>
      </c>
      <c r="C605" s="49" t="s">
        <v>513</v>
      </c>
      <c r="D605" s="46" t="s">
        <v>527</v>
      </c>
      <c r="E605" s="52">
        <v>2</v>
      </c>
      <c r="F605" s="63">
        <v>10000</v>
      </c>
      <c r="G605" s="83">
        <v>20000</v>
      </c>
    </row>
    <row r="606" spans="1:7" ht="19" x14ac:dyDescent="0.25">
      <c r="A606" s="48">
        <v>43708</v>
      </c>
      <c r="B606" s="55" t="s">
        <v>651</v>
      </c>
      <c r="C606" s="49" t="s">
        <v>385</v>
      </c>
      <c r="D606" s="46" t="s">
        <v>618</v>
      </c>
      <c r="E606" s="52">
        <v>800</v>
      </c>
      <c r="F606" s="63">
        <v>80</v>
      </c>
      <c r="G606" s="83">
        <v>64000</v>
      </c>
    </row>
    <row r="607" spans="1:7" ht="19" x14ac:dyDescent="0.25">
      <c r="A607" s="48">
        <v>43708</v>
      </c>
      <c r="B607" s="55" t="s">
        <v>868</v>
      </c>
      <c r="C607" s="49" t="s">
        <v>370</v>
      </c>
      <c r="D607" s="46" t="s">
        <v>869</v>
      </c>
      <c r="E607" s="52">
        <v>1</v>
      </c>
      <c r="F607" s="63">
        <v>2000</v>
      </c>
      <c r="G607" s="83">
        <v>2000</v>
      </c>
    </row>
    <row r="608" spans="1:7" ht="19" x14ac:dyDescent="0.25">
      <c r="A608" s="48">
        <v>43708</v>
      </c>
      <c r="B608" s="55" t="s">
        <v>870</v>
      </c>
      <c r="C608" s="49" t="s">
        <v>405</v>
      </c>
      <c r="D608" s="46" t="s">
        <v>871</v>
      </c>
      <c r="E608" s="52">
        <v>1</v>
      </c>
      <c r="F608" s="63">
        <v>16800</v>
      </c>
      <c r="G608" s="83">
        <v>16800</v>
      </c>
    </row>
    <row r="609" spans="1:7" ht="19" x14ac:dyDescent="0.25">
      <c r="A609" s="48">
        <v>43708</v>
      </c>
      <c r="B609" s="55" t="s">
        <v>872</v>
      </c>
      <c r="C609" s="49" t="s">
        <v>405</v>
      </c>
      <c r="D609" s="46" t="s">
        <v>873</v>
      </c>
      <c r="E609" s="52">
        <v>1</v>
      </c>
      <c r="F609" s="63">
        <v>10750</v>
      </c>
      <c r="G609" s="83">
        <v>10750</v>
      </c>
    </row>
    <row r="610" spans="1:7" ht="19" x14ac:dyDescent="0.25">
      <c r="A610" s="48">
        <v>43708</v>
      </c>
      <c r="B610" s="55" t="s">
        <v>874</v>
      </c>
      <c r="C610" s="49" t="s">
        <v>405</v>
      </c>
      <c r="D610" s="46" t="s">
        <v>550</v>
      </c>
      <c r="E610" s="52">
        <v>3</v>
      </c>
      <c r="F610" s="63">
        <v>6400</v>
      </c>
      <c r="G610" s="83">
        <v>19200</v>
      </c>
    </row>
    <row r="611" spans="1:7" ht="19" x14ac:dyDescent="0.25">
      <c r="A611" s="48">
        <v>43708</v>
      </c>
      <c r="B611" s="55" t="s">
        <v>735</v>
      </c>
      <c r="C611" s="49" t="s">
        <v>405</v>
      </c>
      <c r="D611" s="46" t="s">
        <v>392</v>
      </c>
      <c r="E611" s="52">
        <v>1</v>
      </c>
      <c r="F611" s="63">
        <v>300000</v>
      </c>
      <c r="G611" s="83">
        <v>300000</v>
      </c>
    </row>
    <row r="612" spans="1:7" ht="19" x14ac:dyDescent="0.25">
      <c r="A612" s="48">
        <v>43708</v>
      </c>
      <c r="B612" s="55" t="s">
        <v>736</v>
      </c>
      <c r="C612" s="49" t="s">
        <v>368</v>
      </c>
      <c r="D612" s="46" t="s">
        <v>875</v>
      </c>
      <c r="E612" s="52">
        <v>1</v>
      </c>
      <c r="F612" s="63">
        <v>300000</v>
      </c>
      <c r="G612" s="83">
        <v>300000</v>
      </c>
    </row>
    <row r="613" spans="1:7" ht="19" x14ac:dyDescent="0.25">
      <c r="A613" s="79">
        <v>43709</v>
      </c>
      <c r="B613" s="55" t="s">
        <v>650</v>
      </c>
      <c r="C613" s="49" t="s">
        <v>385</v>
      </c>
      <c r="D613" s="46" t="s">
        <v>390</v>
      </c>
      <c r="E613" s="52">
        <v>55</v>
      </c>
      <c r="F613" s="63">
        <v>500</v>
      </c>
      <c r="G613" s="83">
        <v>27500</v>
      </c>
    </row>
    <row r="614" spans="1:7" ht="19" x14ac:dyDescent="0.25">
      <c r="A614" s="48">
        <v>43709</v>
      </c>
      <c r="B614" s="55" t="s">
        <v>635</v>
      </c>
      <c r="C614" s="49" t="s">
        <v>385</v>
      </c>
      <c r="D614" s="46" t="s">
        <v>55</v>
      </c>
      <c r="E614" s="52">
        <v>45</v>
      </c>
      <c r="F614" s="63">
        <v>800</v>
      </c>
      <c r="G614" s="83">
        <v>36000</v>
      </c>
    </row>
    <row r="615" spans="1:7" ht="19" x14ac:dyDescent="0.25">
      <c r="A615" s="48">
        <v>43709</v>
      </c>
      <c r="B615" s="55" t="s">
        <v>643</v>
      </c>
      <c r="C615" s="49" t="s">
        <v>385</v>
      </c>
      <c r="D615" s="46" t="s">
        <v>58</v>
      </c>
      <c r="E615" s="52">
        <v>2</v>
      </c>
      <c r="F615" s="63">
        <v>4000</v>
      </c>
      <c r="G615" s="83">
        <v>8000</v>
      </c>
    </row>
    <row r="616" spans="1:7" ht="19" x14ac:dyDescent="0.25">
      <c r="A616" s="48">
        <v>43709</v>
      </c>
      <c r="B616" s="55" t="s">
        <v>57</v>
      </c>
      <c r="C616" s="49" t="s">
        <v>385</v>
      </c>
      <c r="D616" s="46" t="s">
        <v>42</v>
      </c>
      <c r="E616" s="52">
        <v>6</v>
      </c>
      <c r="F616" s="63">
        <v>3000</v>
      </c>
      <c r="G616" s="83">
        <v>18000</v>
      </c>
    </row>
    <row r="617" spans="1:7" ht="19" x14ac:dyDescent="0.25">
      <c r="A617" s="48">
        <v>43709</v>
      </c>
      <c r="B617" s="55" t="s">
        <v>619</v>
      </c>
      <c r="C617" s="49" t="s">
        <v>43</v>
      </c>
      <c r="D617" s="46" t="s">
        <v>381</v>
      </c>
      <c r="E617" s="52">
        <v>1</v>
      </c>
      <c r="F617" s="63">
        <v>15000</v>
      </c>
      <c r="G617" s="83">
        <v>15000</v>
      </c>
    </row>
    <row r="618" spans="1:7" ht="19" x14ac:dyDescent="0.25">
      <c r="A618" s="48">
        <v>43709</v>
      </c>
      <c r="B618" s="55" t="s">
        <v>73</v>
      </c>
      <c r="C618" s="49" t="s">
        <v>310</v>
      </c>
      <c r="D618" s="46" t="s">
        <v>398</v>
      </c>
      <c r="E618" s="52">
        <v>1</v>
      </c>
      <c r="F618" s="63">
        <v>4000</v>
      </c>
      <c r="G618" s="83">
        <v>4000</v>
      </c>
    </row>
    <row r="619" spans="1:7" ht="19" x14ac:dyDescent="0.25">
      <c r="A619" s="48">
        <v>43709</v>
      </c>
      <c r="B619" s="55" t="s">
        <v>649</v>
      </c>
      <c r="C619" s="49" t="s">
        <v>43</v>
      </c>
      <c r="D619" s="46" t="s">
        <v>562</v>
      </c>
      <c r="E619" s="52">
        <v>60</v>
      </c>
      <c r="F619" s="63">
        <v>145</v>
      </c>
      <c r="G619" s="83">
        <v>8700</v>
      </c>
    </row>
    <row r="620" spans="1:7" ht="19" x14ac:dyDescent="0.25">
      <c r="A620" s="48">
        <v>43709</v>
      </c>
      <c r="B620" s="55" t="s">
        <v>648</v>
      </c>
      <c r="C620" s="49" t="s">
        <v>385</v>
      </c>
      <c r="D620" s="46" t="s">
        <v>514</v>
      </c>
      <c r="E620" s="52">
        <v>406</v>
      </c>
      <c r="F620" s="63">
        <v>80</v>
      </c>
      <c r="G620" s="83">
        <v>32480</v>
      </c>
    </row>
    <row r="621" spans="1:7" ht="19" x14ac:dyDescent="0.25">
      <c r="A621" s="48">
        <v>43709</v>
      </c>
      <c r="B621" s="55" t="s">
        <v>647</v>
      </c>
      <c r="C621" s="49" t="s">
        <v>385</v>
      </c>
      <c r="D621" s="46" t="s">
        <v>514</v>
      </c>
      <c r="E621" s="52">
        <v>250</v>
      </c>
      <c r="F621" s="63">
        <v>20</v>
      </c>
      <c r="G621" s="83">
        <v>5000</v>
      </c>
    </row>
    <row r="622" spans="1:7" ht="19" x14ac:dyDescent="0.25">
      <c r="A622" s="48">
        <v>43709</v>
      </c>
      <c r="B622" s="55" t="s">
        <v>646</v>
      </c>
      <c r="C622" s="49" t="s">
        <v>385</v>
      </c>
      <c r="D622" s="46" t="s">
        <v>620</v>
      </c>
      <c r="E622" s="52">
        <v>4</v>
      </c>
      <c r="F622" s="63">
        <v>3000</v>
      </c>
      <c r="G622" s="83">
        <v>12000</v>
      </c>
    </row>
    <row r="623" spans="1:7" ht="19" x14ac:dyDescent="0.25">
      <c r="A623" s="48">
        <v>43710</v>
      </c>
      <c r="B623" s="55" t="s">
        <v>635</v>
      </c>
      <c r="C623" s="49" t="s">
        <v>385</v>
      </c>
      <c r="D623" s="46" t="s">
        <v>55</v>
      </c>
      <c r="E623" s="52">
        <v>29</v>
      </c>
      <c r="F623" s="63">
        <v>800</v>
      </c>
      <c r="G623" s="83">
        <v>23000</v>
      </c>
    </row>
    <row r="624" spans="1:7" ht="19" x14ac:dyDescent="0.25">
      <c r="A624" s="48">
        <v>43710</v>
      </c>
      <c r="B624" s="46" t="s">
        <v>645</v>
      </c>
      <c r="C624" s="49" t="s">
        <v>401</v>
      </c>
      <c r="D624" s="46" t="s">
        <v>5</v>
      </c>
      <c r="E624" s="52">
        <v>900</v>
      </c>
      <c r="F624" s="63">
        <v>100</v>
      </c>
      <c r="G624" s="83">
        <v>90000</v>
      </c>
    </row>
    <row r="625" spans="1:7" ht="19" x14ac:dyDescent="0.25">
      <c r="A625" s="48">
        <v>43710</v>
      </c>
      <c r="B625" s="55" t="s">
        <v>644</v>
      </c>
      <c r="C625" s="49" t="s">
        <v>385</v>
      </c>
      <c r="D625" s="46" t="s">
        <v>514</v>
      </c>
      <c r="E625" s="52">
        <v>10</v>
      </c>
      <c r="F625" s="63">
        <v>700</v>
      </c>
      <c r="G625" s="83">
        <v>7000</v>
      </c>
    </row>
    <row r="626" spans="1:7" ht="19" x14ac:dyDescent="0.25">
      <c r="A626" s="48">
        <v>43710</v>
      </c>
      <c r="B626" s="46" t="s">
        <v>57</v>
      </c>
      <c r="C626" s="49" t="s">
        <v>385</v>
      </c>
      <c r="D626" s="46" t="s">
        <v>42</v>
      </c>
      <c r="E626" s="52">
        <v>20</v>
      </c>
      <c r="F626" s="63">
        <v>2000</v>
      </c>
      <c r="G626" s="83">
        <v>40000</v>
      </c>
    </row>
    <row r="627" spans="1:7" ht="19" x14ac:dyDescent="0.25">
      <c r="A627" s="48">
        <v>43710</v>
      </c>
      <c r="B627" s="55" t="s">
        <v>643</v>
      </c>
      <c r="C627" s="49" t="s">
        <v>385</v>
      </c>
      <c r="D627" s="46" t="s">
        <v>58</v>
      </c>
      <c r="E627" s="52">
        <v>3</v>
      </c>
      <c r="F627" s="63">
        <v>4000</v>
      </c>
      <c r="G627" s="83">
        <v>12000</v>
      </c>
    </row>
    <row r="628" spans="1:7" ht="19" x14ac:dyDescent="0.25">
      <c r="A628" s="48">
        <v>43710</v>
      </c>
      <c r="B628" s="55" t="s">
        <v>73</v>
      </c>
      <c r="C628" s="49" t="s">
        <v>310</v>
      </c>
      <c r="D628" s="46" t="s">
        <v>398</v>
      </c>
      <c r="E628" s="52">
        <v>1</v>
      </c>
      <c r="F628" s="63">
        <v>4000</v>
      </c>
      <c r="G628" s="83">
        <v>4000</v>
      </c>
    </row>
    <row r="629" spans="1:7" ht="19" x14ac:dyDescent="0.25">
      <c r="A629" s="48">
        <v>43710</v>
      </c>
      <c r="B629" s="55" t="s">
        <v>642</v>
      </c>
      <c r="C629" s="49" t="s">
        <v>513</v>
      </c>
      <c r="D629" s="46" t="s">
        <v>394</v>
      </c>
      <c r="E629" s="52">
        <v>4</v>
      </c>
      <c r="F629" s="63">
        <v>300</v>
      </c>
      <c r="G629" s="83">
        <v>1200</v>
      </c>
    </row>
    <row r="630" spans="1:7" ht="19" x14ac:dyDescent="0.25">
      <c r="A630" s="48">
        <v>43710</v>
      </c>
      <c r="B630" s="46" t="s">
        <v>641</v>
      </c>
      <c r="C630" s="49" t="s">
        <v>405</v>
      </c>
      <c r="D630" s="46" t="s">
        <v>5</v>
      </c>
      <c r="E630" s="52">
        <v>5</v>
      </c>
      <c r="F630" s="63">
        <v>2700</v>
      </c>
      <c r="G630" s="83">
        <v>13500</v>
      </c>
    </row>
    <row r="631" spans="1:7" ht="19" x14ac:dyDescent="0.25">
      <c r="A631" s="48">
        <v>43710</v>
      </c>
      <c r="B631" s="46" t="s">
        <v>640</v>
      </c>
      <c r="C631" s="49" t="s">
        <v>405</v>
      </c>
      <c r="D631" s="46" t="s">
        <v>550</v>
      </c>
      <c r="E631" s="52">
        <v>1</v>
      </c>
      <c r="F631" s="63">
        <v>9000</v>
      </c>
      <c r="G631" s="83">
        <v>9000</v>
      </c>
    </row>
    <row r="632" spans="1:7" ht="19" x14ac:dyDescent="0.25">
      <c r="A632" s="48">
        <v>43710</v>
      </c>
      <c r="B632" s="46" t="s">
        <v>639</v>
      </c>
      <c r="C632" s="49" t="s">
        <v>405</v>
      </c>
      <c r="D632" s="46" t="s">
        <v>550</v>
      </c>
      <c r="E632" s="52">
        <v>4</v>
      </c>
      <c r="F632" s="63">
        <v>600</v>
      </c>
      <c r="G632" s="83">
        <v>2400</v>
      </c>
    </row>
    <row r="633" spans="1:7" ht="19" x14ac:dyDescent="0.25">
      <c r="A633" s="48">
        <v>43710</v>
      </c>
      <c r="B633" s="46" t="s">
        <v>876</v>
      </c>
      <c r="C633" s="49" t="s">
        <v>43</v>
      </c>
      <c r="D633" s="46" t="s">
        <v>584</v>
      </c>
      <c r="E633" s="52">
        <v>1</v>
      </c>
      <c r="F633" s="63">
        <v>8000</v>
      </c>
      <c r="G633" s="83">
        <v>8000</v>
      </c>
    </row>
    <row r="634" spans="1:7" ht="19" x14ac:dyDescent="0.25">
      <c r="A634" s="48">
        <v>43710</v>
      </c>
      <c r="B634" s="46" t="s">
        <v>844</v>
      </c>
      <c r="C634" s="49" t="s">
        <v>43</v>
      </c>
      <c r="D634" s="46" t="s">
        <v>393</v>
      </c>
      <c r="E634" s="52">
        <v>1</v>
      </c>
      <c r="F634" s="63">
        <v>5000</v>
      </c>
      <c r="G634" s="83">
        <v>5000</v>
      </c>
    </row>
    <row r="635" spans="1:7" ht="19" x14ac:dyDescent="0.25">
      <c r="A635" s="48">
        <v>43710</v>
      </c>
      <c r="B635" s="46" t="s">
        <v>621</v>
      </c>
      <c r="C635" s="49" t="s">
        <v>405</v>
      </c>
      <c r="D635" s="46" t="s">
        <v>622</v>
      </c>
      <c r="E635" s="52">
        <v>1</v>
      </c>
      <c r="F635" s="63">
        <v>48000</v>
      </c>
      <c r="G635" s="83">
        <v>48000</v>
      </c>
    </row>
    <row r="636" spans="1:7" ht="19" x14ac:dyDescent="0.25">
      <c r="A636" s="48">
        <v>43710</v>
      </c>
      <c r="B636" s="46" t="s">
        <v>877</v>
      </c>
      <c r="C636" s="49" t="s">
        <v>563</v>
      </c>
      <c r="D636" s="46" t="s">
        <v>564</v>
      </c>
      <c r="E636" s="52">
        <v>60</v>
      </c>
      <c r="F636" s="63">
        <v>9500</v>
      </c>
      <c r="G636" s="83">
        <v>570000</v>
      </c>
    </row>
    <row r="637" spans="1:7" ht="19" x14ac:dyDescent="0.25">
      <c r="A637" s="48">
        <v>43710</v>
      </c>
      <c r="B637" s="46" t="s">
        <v>641</v>
      </c>
      <c r="C637" s="49" t="s">
        <v>405</v>
      </c>
      <c r="D637" s="46" t="s">
        <v>5</v>
      </c>
      <c r="E637" s="52">
        <v>900</v>
      </c>
      <c r="F637" s="63">
        <v>2400</v>
      </c>
      <c r="G637" s="83">
        <v>2160000</v>
      </c>
    </row>
    <row r="638" spans="1:7" ht="19" x14ac:dyDescent="0.25">
      <c r="A638" s="79">
        <v>43711</v>
      </c>
      <c r="B638" s="55" t="s">
        <v>635</v>
      </c>
      <c r="C638" s="49" t="s">
        <v>385</v>
      </c>
      <c r="D638" s="46" t="s">
        <v>55</v>
      </c>
      <c r="E638" s="52">
        <v>40</v>
      </c>
      <c r="F638" s="63">
        <v>800</v>
      </c>
      <c r="G638" s="84">
        <v>32000</v>
      </c>
    </row>
    <row r="639" spans="1:7" ht="19" x14ac:dyDescent="0.25">
      <c r="A639" s="79">
        <v>43711</v>
      </c>
      <c r="B639" s="55" t="s">
        <v>638</v>
      </c>
      <c r="C639" s="49" t="s">
        <v>385</v>
      </c>
      <c r="D639" s="46" t="s">
        <v>397</v>
      </c>
      <c r="E639" s="52">
        <v>2</v>
      </c>
      <c r="F639" s="63">
        <v>3000</v>
      </c>
      <c r="G639" s="83">
        <v>6000</v>
      </c>
    </row>
    <row r="640" spans="1:7" ht="19" x14ac:dyDescent="0.25">
      <c r="A640" s="79">
        <v>43711</v>
      </c>
      <c r="B640" s="55" t="s">
        <v>637</v>
      </c>
      <c r="C640" s="49" t="s">
        <v>385</v>
      </c>
      <c r="D640" s="46" t="s">
        <v>514</v>
      </c>
      <c r="E640" s="52">
        <v>28</v>
      </c>
      <c r="F640" s="63">
        <v>700</v>
      </c>
      <c r="G640" s="84">
        <v>19600</v>
      </c>
    </row>
    <row r="641" spans="1:7" ht="19" x14ac:dyDescent="0.25">
      <c r="A641" s="79">
        <v>43711</v>
      </c>
      <c r="B641" s="55" t="s">
        <v>57</v>
      </c>
      <c r="C641" s="49" t="s">
        <v>385</v>
      </c>
      <c r="D641" s="46" t="s">
        <v>42</v>
      </c>
      <c r="E641" s="52">
        <v>16</v>
      </c>
      <c r="F641" s="63">
        <v>2000</v>
      </c>
      <c r="G641" s="83">
        <v>32000</v>
      </c>
    </row>
    <row r="642" spans="1:7" ht="19" x14ac:dyDescent="0.25">
      <c r="A642" s="79">
        <v>43711</v>
      </c>
      <c r="B642" s="55" t="s">
        <v>634</v>
      </c>
      <c r="C642" s="49" t="s">
        <v>385</v>
      </c>
      <c r="D642" s="46" t="s">
        <v>58</v>
      </c>
      <c r="E642" s="52">
        <v>2</v>
      </c>
      <c r="F642" s="63">
        <v>4000</v>
      </c>
      <c r="G642" s="83">
        <v>8000</v>
      </c>
    </row>
    <row r="643" spans="1:7" ht="19" x14ac:dyDescent="0.25">
      <c r="A643" s="79">
        <v>43711</v>
      </c>
      <c r="B643" s="55" t="s">
        <v>107</v>
      </c>
      <c r="C643" s="49" t="s">
        <v>513</v>
      </c>
      <c r="D643" s="46" t="s">
        <v>394</v>
      </c>
      <c r="E643" s="52">
        <v>4</v>
      </c>
      <c r="F643" s="63">
        <v>300</v>
      </c>
      <c r="G643" s="83">
        <v>1200</v>
      </c>
    </row>
    <row r="644" spans="1:7" ht="19" x14ac:dyDescent="0.25">
      <c r="A644" s="79">
        <v>43711</v>
      </c>
      <c r="B644" s="55" t="s">
        <v>73</v>
      </c>
      <c r="C644" s="49" t="s">
        <v>310</v>
      </c>
      <c r="D644" s="46" t="s">
        <v>398</v>
      </c>
      <c r="E644" s="52">
        <v>1</v>
      </c>
      <c r="F644" s="63">
        <v>4000</v>
      </c>
      <c r="G644" s="83">
        <v>4000</v>
      </c>
    </row>
    <row r="645" spans="1:7" ht="19" x14ac:dyDescent="0.25">
      <c r="A645" s="79">
        <v>43711</v>
      </c>
      <c r="B645" s="55" t="s">
        <v>633</v>
      </c>
      <c r="C645" s="49" t="s">
        <v>368</v>
      </c>
      <c r="D645" s="46" t="s">
        <v>51</v>
      </c>
      <c r="E645" s="52">
        <v>15</v>
      </c>
      <c r="F645" s="63">
        <v>100</v>
      </c>
      <c r="G645" s="83">
        <v>1500</v>
      </c>
    </row>
    <row r="646" spans="1:7" ht="19" x14ac:dyDescent="0.25">
      <c r="A646" s="79">
        <v>43711</v>
      </c>
      <c r="B646" s="55" t="s">
        <v>629</v>
      </c>
      <c r="C646" s="49" t="s">
        <v>385</v>
      </c>
      <c r="D646" s="46" t="s">
        <v>604</v>
      </c>
      <c r="E646" s="52">
        <v>5</v>
      </c>
      <c r="F646" s="63">
        <v>4000</v>
      </c>
      <c r="G646" s="83">
        <v>20000</v>
      </c>
    </row>
    <row r="647" spans="1:7" ht="19" x14ac:dyDescent="0.25">
      <c r="A647" s="79">
        <v>43711</v>
      </c>
      <c r="B647" s="55" t="s">
        <v>878</v>
      </c>
      <c r="C647" s="49" t="s">
        <v>368</v>
      </c>
      <c r="D647" s="46" t="s">
        <v>875</v>
      </c>
      <c r="E647" s="52">
        <v>1</v>
      </c>
      <c r="F647" s="63">
        <v>150000</v>
      </c>
      <c r="G647" s="83">
        <v>150000</v>
      </c>
    </row>
    <row r="648" spans="1:7" ht="19" x14ac:dyDescent="0.25">
      <c r="A648" s="79">
        <v>43711</v>
      </c>
      <c r="B648" s="55" t="s">
        <v>764</v>
      </c>
      <c r="C648" s="49" t="s">
        <v>405</v>
      </c>
      <c r="D648" s="46" t="s">
        <v>351</v>
      </c>
      <c r="E648" s="52">
        <v>1</v>
      </c>
      <c r="F648" s="63">
        <v>25000</v>
      </c>
      <c r="G648" s="83">
        <v>25000</v>
      </c>
    </row>
    <row r="649" spans="1:7" ht="19" x14ac:dyDescent="0.25">
      <c r="A649" s="79">
        <v>43711</v>
      </c>
      <c r="B649" s="55" t="s">
        <v>636</v>
      </c>
      <c r="C649" s="49" t="s">
        <v>513</v>
      </c>
      <c r="D649" s="46" t="s">
        <v>527</v>
      </c>
      <c r="E649" s="52">
        <v>3</v>
      </c>
      <c r="F649" s="63">
        <v>7000</v>
      </c>
      <c r="G649" s="83">
        <v>21000</v>
      </c>
    </row>
    <row r="650" spans="1:7" ht="19" x14ac:dyDescent="0.25">
      <c r="A650" s="79">
        <v>43712</v>
      </c>
      <c r="B650" s="55" t="s">
        <v>634</v>
      </c>
      <c r="C650" s="49" t="s">
        <v>385</v>
      </c>
      <c r="D650" s="46" t="s">
        <v>58</v>
      </c>
      <c r="E650" s="52">
        <v>2</v>
      </c>
      <c r="F650" s="63">
        <v>4000</v>
      </c>
      <c r="G650" s="83">
        <v>8000</v>
      </c>
    </row>
    <row r="651" spans="1:7" ht="19" x14ac:dyDescent="0.25">
      <c r="A651" s="79">
        <v>43712</v>
      </c>
      <c r="B651" s="55" t="s">
        <v>633</v>
      </c>
      <c r="C651" s="49" t="s">
        <v>368</v>
      </c>
      <c r="D651" s="46" t="s">
        <v>51</v>
      </c>
      <c r="E651" s="52">
        <v>10</v>
      </c>
      <c r="F651" s="63">
        <v>1000</v>
      </c>
      <c r="G651" s="83">
        <v>1000</v>
      </c>
    </row>
    <row r="652" spans="1:7" ht="19" x14ac:dyDescent="0.25">
      <c r="A652" s="79">
        <v>43712</v>
      </c>
      <c r="B652" s="55" t="s">
        <v>623</v>
      </c>
      <c r="C652" s="49" t="s">
        <v>370</v>
      </c>
      <c r="D652" s="46" t="s">
        <v>371</v>
      </c>
      <c r="E652" s="52">
        <v>1</v>
      </c>
      <c r="F652" s="63" t="s">
        <v>632</v>
      </c>
      <c r="G652" s="83">
        <v>4500</v>
      </c>
    </row>
    <row r="653" spans="1:7" ht="19" x14ac:dyDescent="0.25">
      <c r="A653" s="79">
        <v>43712</v>
      </c>
      <c r="B653" s="55" t="s">
        <v>879</v>
      </c>
      <c r="C653" s="49" t="s">
        <v>370</v>
      </c>
      <c r="D653" s="46" t="s">
        <v>518</v>
      </c>
      <c r="E653" s="52">
        <v>1</v>
      </c>
      <c r="F653" s="63">
        <v>4000</v>
      </c>
      <c r="G653" s="83">
        <v>4000</v>
      </c>
    </row>
    <row r="654" spans="1:7" ht="19" x14ac:dyDescent="0.25">
      <c r="A654" s="79">
        <v>43712</v>
      </c>
      <c r="B654" s="55" t="s">
        <v>635</v>
      </c>
      <c r="C654" s="49" t="s">
        <v>385</v>
      </c>
      <c r="D654" s="46" t="s">
        <v>55</v>
      </c>
      <c r="E654" s="52">
        <v>5</v>
      </c>
      <c r="F654" s="63">
        <v>800</v>
      </c>
      <c r="G654" s="83">
        <v>4000</v>
      </c>
    </row>
    <row r="655" spans="1:7" ht="19" x14ac:dyDescent="0.25">
      <c r="A655" s="48">
        <v>43712</v>
      </c>
      <c r="B655" s="46" t="s">
        <v>776</v>
      </c>
      <c r="C655" s="49" t="s">
        <v>43</v>
      </c>
      <c r="D655" s="46" t="s">
        <v>351</v>
      </c>
      <c r="E655" s="52">
        <v>1</v>
      </c>
      <c r="F655" s="63">
        <v>5000</v>
      </c>
      <c r="G655" s="83">
        <v>5000</v>
      </c>
    </row>
    <row r="656" spans="1:7" ht="19" x14ac:dyDescent="0.25">
      <c r="A656" s="79">
        <v>43712</v>
      </c>
      <c r="B656" s="55" t="s">
        <v>777</v>
      </c>
      <c r="C656" s="49" t="s">
        <v>405</v>
      </c>
      <c r="D656" s="46" t="s">
        <v>880</v>
      </c>
      <c r="E656" s="52">
        <v>1</v>
      </c>
      <c r="F656" s="63">
        <v>5100</v>
      </c>
      <c r="G656" s="83">
        <v>5100</v>
      </c>
    </row>
    <row r="657" spans="1:7" ht="19" x14ac:dyDescent="0.25">
      <c r="A657" s="79">
        <v>43712</v>
      </c>
      <c r="B657" s="55" t="s">
        <v>644</v>
      </c>
      <c r="C657" s="49" t="s">
        <v>385</v>
      </c>
      <c r="D657" s="46" t="s">
        <v>514</v>
      </c>
      <c r="E657" s="60">
        <v>1096</v>
      </c>
      <c r="F657" s="63">
        <v>80</v>
      </c>
      <c r="G657" s="83">
        <v>87680</v>
      </c>
    </row>
    <row r="658" spans="1:7" ht="19" x14ac:dyDescent="0.25">
      <c r="A658" s="79">
        <v>43712</v>
      </c>
      <c r="B658" s="55" t="s">
        <v>73</v>
      </c>
      <c r="C658" s="49" t="s">
        <v>310</v>
      </c>
      <c r="D658" s="46" t="s">
        <v>398</v>
      </c>
      <c r="E658" s="52">
        <v>1</v>
      </c>
      <c r="F658" s="63">
        <v>4000</v>
      </c>
      <c r="G658" s="83">
        <v>4000</v>
      </c>
    </row>
    <row r="659" spans="1:7" ht="19" x14ac:dyDescent="0.25">
      <c r="A659" s="79">
        <v>43712</v>
      </c>
      <c r="B659" s="55" t="s">
        <v>629</v>
      </c>
      <c r="C659" s="49" t="s">
        <v>385</v>
      </c>
      <c r="D659" s="46" t="s">
        <v>604</v>
      </c>
      <c r="E659" s="52">
        <v>5</v>
      </c>
      <c r="F659" s="63">
        <v>4000</v>
      </c>
      <c r="G659" s="83">
        <v>20000</v>
      </c>
    </row>
    <row r="660" spans="1:7" ht="19" x14ac:dyDescent="0.25">
      <c r="A660" s="79">
        <v>43712</v>
      </c>
      <c r="B660" s="55" t="s">
        <v>57</v>
      </c>
      <c r="C660" s="49" t="s">
        <v>385</v>
      </c>
      <c r="D660" s="46" t="s">
        <v>42</v>
      </c>
      <c r="E660" s="52">
        <v>16</v>
      </c>
      <c r="F660" s="63">
        <v>2000</v>
      </c>
      <c r="G660" s="83">
        <v>32000</v>
      </c>
    </row>
    <row r="661" spans="1:7" ht="19" x14ac:dyDescent="0.25">
      <c r="A661" s="79">
        <v>43712</v>
      </c>
      <c r="B661" s="46" t="s">
        <v>400</v>
      </c>
      <c r="C661" s="49" t="s">
        <v>405</v>
      </c>
      <c r="D661" s="46" t="s">
        <v>400</v>
      </c>
      <c r="E661" s="52">
        <v>1</v>
      </c>
      <c r="F661" s="63">
        <v>400</v>
      </c>
      <c r="G661" s="83">
        <v>400</v>
      </c>
    </row>
    <row r="662" spans="1:7" ht="19" x14ac:dyDescent="0.25">
      <c r="A662" s="79">
        <v>43712</v>
      </c>
      <c r="B662" s="55" t="s">
        <v>630</v>
      </c>
      <c r="C662" s="49" t="s">
        <v>385</v>
      </c>
      <c r="D662" s="46" t="s">
        <v>390</v>
      </c>
      <c r="E662" s="52">
        <v>20</v>
      </c>
      <c r="F662" s="63">
        <v>200</v>
      </c>
      <c r="G662" s="83">
        <v>4000</v>
      </c>
    </row>
    <row r="663" spans="1:7" ht="19" x14ac:dyDescent="0.25">
      <c r="A663" s="79">
        <v>43712</v>
      </c>
      <c r="B663" s="55" t="s">
        <v>624</v>
      </c>
      <c r="C663" s="49" t="s">
        <v>405</v>
      </c>
      <c r="D663" s="46" t="s">
        <v>254</v>
      </c>
      <c r="E663" s="52">
        <v>1</v>
      </c>
      <c r="F663" s="63">
        <v>1000</v>
      </c>
      <c r="G663" s="83">
        <v>1000</v>
      </c>
    </row>
    <row r="664" spans="1:7" ht="19" x14ac:dyDescent="0.25">
      <c r="A664" s="48">
        <v>43713</v>
      </c>
      <c r="B664" s="46" t="s">
        <v>776</v>
      </c>
      <c r="C664" s="49" t="s">
        <v>43</v>
      </c>
      <c r="D664" s="46" t="s">
        <v>351</v>
      </c>
      <c r="E664" s="52">
        <v>1</v>
      </c>
      <c r="F664" s="63">
        <v>5000</v>
      </c>
      <c r="G664" s="83">
        <v>5000</v>
      </c>
    </row>
    <row r="665" spans="1:7" ht="19" x14ac:dyDescent="0.25">
      <c r="A665" s="48">
        <v>43713</v>
      </c>
      <c r="B665" s="46" t="s">
        <v>845</v>
      </c>
      <c r="C665" s="49" t="s">
        <v>43</v>
      </c>
      <c r="D665" s="46" t="s">
        <v>838</v>
      </c>
      <c r="E665" s="52">
        <v>1</v>
      </c>
      <c r="F665" s="63">
        <v>3000</v>
      </c>
      <c r="G665" s="83">
        <v>3000</v>
      </c>
    </row>
    <row r="666" spans="1:7" ht="19" x14ac:dyDescent="0.25">
      <c r="A666" s="48">
        <v>43713</v>
      </c>
      <c r="B666" s="46" t="s">
        <v>42</v>
      </c>
      <c r="C666" s="49" t="s">
        <v>385</v>
      </c>
      <c r="D666" s="46" t="s">
        <v>42</v>
      </c>
      <c r="E666" s="52">
        <v>16</v>
      </c>
      <c r="F666" s="63">
        <v>2000</v>
      </c>
      <c r="G666" s="83">
        <v>32000</v>
      </c>
    </row>
    <row r="667" spans="1:7" ht="19" x14ac:dyDescent="0.25">
      <c r="A667" s="48">
        <v>43713</v>
      </c>
      <c r="B667" s="46" t="s">
        <v>629</v>
      </c>
      <c r="C667" s="49" t="s">
        <v>385</v>
      </c>
      <c r="D667" s="46" t="s">
        <v>604</v>
      </c>
      <c r="E667" s="52">
        <v>5</v>
      </c>
      <c r="F667" s="63">
        <v>4000</v>
      </c>
      <c r="G667" s="83">
        <v>20000</v>
      </c>
    </row>
    <row r="668" spans="1:7" ht="19" x14ac:dyDescent="0.25">
      <c r="A668" s="48">
        <v>43713</v>
      </c>
      <c r="B668" s="46" t="s">
        <v>55</v>
      </c>
      <c r="C668" s="49" t="s">
        <v>385</v>
      </c>
      <c r="D668" s="46" t="s">
        <v>55</v>
      </c>
      <c r="E668" s="52">
        <v>13</v>
      </c>
      <c r="F668" s="63">
        <v>800</v>
      </c>
      <c r="G668" s="83">
        <v>10400</v>
      </c>
    </row>
    <row r="669" spans="1:7" ht="19" x14ac:dyDescent="0.25">
      <c r="A669" s="48">
        <v>43713</v>
      </c>
      <c r="B669" s="46" t="s">
        <v>73</v>
      </c>
      <c r="C669" s="49" t="s">
        <v>310</v>
      </c>
      <c r="D669" s="46" t="s">
        <v>398</v>
      </c>
      <c r="E669" s="52">
        <v>1</v>
      </c>
      <c r="F669" s="63">
        <v>4000</v>
      </c>
      <c r="G669" s="83">
        <v>4000</v>
      </c>
    </row>
    <row r="670" spans="1:7" ht="19" x14ac:dyDescent="0.25">
      <c r="A670" s="48">
        <v>43713</v>
      </c>
      <c r="B670" s="46" t="s">
        <v>320</v>
      </c>
      <c r="C670" s="49" t="s">
        <v>43</v>
      </c>
      <c r="D670" s="46" t="s">
        <v>393</v>
      </c>
      <c r="E670" s="52">
        <v>1</v>
      </c>
      <c r="F670" s="63">
        <v>6000</v>
      </c>
      <c r="G670" s="83">
        <v>6000</v>
      </c>
    </row>
    <row r="671" spans="1:7" ht="19" x14ac:dyDescent="0.25">
      <c r="A671" s="48">
        <v>43713</v>
      </c>
      <c r="B671" s="46" t="s">
        <v>660</v>
      </c>
      <c r="C671" s="49" t="s">
        <v>369</v>
      </c>
      <c r="D671" s="46" t="s">
        <v>535</v>
      </c>
      <c r="E671" s="52">
        <v>220</v>
      </c>
      <c r="F671" s="63">
        <v>225</v>
      </c>
      <c r="G671" s="83">
        <v>49500</v>
      </c>
    </row>
    <row r="672" spans="1:7" ht="19" x14ac:dyDescent="0.25">
      <c r="A672" s="48">
        <v>43713</v>
      </c>
      <c r="B672" s="46" t="s">
        <v>438</v>
      </c>
      <c r="C672" s="49" t="s">
        <v>385</v>
      </c>
      <c r="D672" s="46" t="s">
        <v>58</v>
      </c>
      <c r="E672" s="52">
        <v>2</v>
      </c>
      <c r="F672" s="63">
        <v>4000</v>
      </c>
      <c r="G672" s="83">
        <v>8000</v>
      </c>
    </row>
    <row r="673" spans="1:7" ht="19" x14ac:dyDescent="0.25">
      <c r="A673" s="48">
        <v>43713</v>
      </c>
      <c r="B673" s="46" t="s">
        <v>786</v>
      </c>
      <c r="C673" s="49" t="s">
        <v>405</v>
      </c>
      <c r="D673" s="46" t="s">
        <v>786</v>
      </c>
      <c r="E673" s="52">
        <v>1</v>
      </c>
      <c r="F673" s="63">
        <v>25000</v>
      </c>
      <c r="G673" s="83">
        <v>25000</v>
      </c>
    </row>
    <row r="674" spans="1:7" ht="19" x14ac:dyDescent="0.25">
      <c r="A674" s="48">
        <v>43713</v>
      </c>
      <c r="B674" s="46" t="s">
        <v>898</v>
      </c>
      <c r="C674" s="49" t="s">
        <v>405</v>
      </c>
      <c r="D674" s="46" t="s">
        <v>899</v>
      </c>
      <c r="E674" s="52">
        <v>1</v>
      </c>
      <c r="F674" s="63">
        <v>14000</v>
      </c>
      <c r="G674" s="83">
        <v>14000</v>
      </c>
    </row>
    <row r="675" spans="1:7" ht="19" x14ac:dyDescent="0.25">
      <c r="A675" s="48">
        <v>43713</v>
      </c>
      <c r="B675" s="46" t="s">
        <v>901</v>
      </c>
      <c r="C675" s="49" t="s">
        <v>405</v>
      </c>
      <c r="D675" s="46" t="s">
        <v>902</v>
      </c>
      <c r="E675" s="52">
        <v>1</v>
      </c>
      <c r="F675" s="63">
        <v>1300</v>
      </c>
      <c r="G675" s="83">
        <v>1300</v>
      </c>
    </row>
    <row r="676" spans="1:7" ht="19" x14ac:dyDescent="0.25">
      <c r="A676" s="48">
        <v>43713</v>
      </c>
      <c r="B676" s="46" t="s">
        <v>903</v>
      </c>
      <c r="C676" s="49" t="s">
        <v>405</v>
      </c>
      <c r="D676" s="46" t="s">
        <v>904</v>
      </c>
      <c r="E676" s="52">
        <v>1</v>
      </c>
      <c r="F676" s="63">
        <v>1000</v>
      </c>
      <c r="G676" s="83">
        <v>1000</v>
      </c>
    </row>
    <row r="677" spans="1:7" ht="19" x14ac:dyDescent="0.25">
      <c r="A677" s="48">
        <v>43713</v>
      </c>
      <c r="B677" s="46" t="s">
        <v>113</v>
      </c>
      <c r="C677" s="49" t="s">
        <v>405</v>
      </c>
      <c r="D677" s="46" t="s">
        <v>113</v>
      </c>
      <c r="E677" s="52">
        <v>3</v>
      </c>
      <c r="F677" s="63">
        <v>500</v>
      </c>
      <c r="G677" s="83">
        <v>1500</v>
      </c>
    </row>
    <row r="678" spans="1:7" ht="19" x14ac:dyDescent="0.25">
      <c r="A678" s="48">
        <v>43713</v>
      </c>
      <c r="B678" s="46" t="s">
        <v>905</v>
      </c>
      <c r="C678" s="49" t="s">
        <v>405</v>
      </c>
      <c r="D678" s="46" t="s">
        <v>905</v>
      </c>
      <c r="E678" s="52">
        <v>1</v>
      </c>
      <c r="F678" s="63">
        <v>1500</v>
      </c>
      <c r="G678" s="83">
        <v>1500</v>
      </c>
    </row>
    <row r="679" spans="1:7" ht="19" x14ac:dyDescent="0.25">
      <c r="A679" s="48">
        <v>43713</v>
      </c>
      <c r="B679" s="46" t="s">
        <v>906</v>
      </c>
      <c r="C679" s="49" t="s">
        <v>405</v>
      </c>
      <c r="D679" s="46" t="s">
        <v>906</v>
      </c>
      <c r="E679" s="52">
        <v>2</v>
      </c>
      <c r="F679" s="63">
        <v>100</v>
      </c>
      <c r="G679" s="83">
        <v>200</v>
      </c>
    </row>
    <row r="680" spans="1:7" ht="19" x14ac:dyDescent="0.25">
      <c r="A680" s="48">
        <v>43713</v>
      </c>
      <c r="B680" s="46" t="s">
        <v>900</v>
      </c>
      <c r="C680" s="49" t="s">
        <v>405</v>
      </c>
      <c r="D680" s="46" t="s">
        <v>899</v>
      </c>
      <c r="E680" s="52">
        <v>1</v>
      </c>
      <c r="F680" s="63">
        <v>500</v>
      </c>
      <c r="G680" s="83">
        <v>500</v>
      </c>
    </row>
    <row r="681" spans="1:7" ht="19" x14ac:dyDescent="0.25">
      <c r="A681" s="48">
        <v>43713</v>
      </c>
      <c r="B681" s="46" t="s">
        <v>197</v>
      </c>
      <c r="C681" s="49" t="s">
        <v>385</v>
      </c>
      <c r="D681" s="46" t="s">
        <v>397</v>
      </c>
      <c r="E681" s="52">
        <v>2</v>
      </c>
      <c r="F681" s="63">
        <v>3000</v>
      </c>
      <c r="G681" s="83">
        <v>6000</v>
      </c>
    </row>
    <row r="682" spans="1:7" ht="19" x14ac:dyDescent="0.25">
      <c r="A682" s="48">
        <v>43714</v>
      </c>
      <c r="B682" s="46" t="s">
        <v>881</v>
      </c>
      <c r="C682" s="49" t="s">
        <v>43</v>
      </c>
      <c r="D682" s="46" t="s">
        <v>91</v>
      </c>
      <c r="E682" s="52">
        <v>1</v>
      </c>
      <c r="F682" s="63">
        <v>1000</v>
      </c>
      <c r="G682" s="83">
        <v>1000</v>
      </c>
    </row>
    <row r="683" spans="1:7" ht="19" x14ac:dyDescent="0.25">
      <c r="A683" s="48">
        <v>43714</v>
      </c>
      <c r="B683" s="46" t="s">
        <v>196</v>
      </c>
      <c r="C683" s="49" t="s">
        <v>513</v>
      </c>
      <c r="D683" s="46" t="s">
        <v>527</v>
      </c>
      <c r="E683" s="52">
        <v>2</v>
      </c>
      <c r="F683" s="63">
        <v>10000</v>
      </c>
      <c r="G683" s="83">
        <v>20000</v>
      </c>
    </row>
    <row r="684" spans="1:7" ht="19" x14ac:dyDescent="0.25">
      <c r="A684" s="48">
        <v>43714</v>
      </c>
      <c r="B684" s="46" t="s">
        <v>42</v>
      </c>
      <c r="C684" s="49" t="s">
        <v>385</v>
      </c>
      <c r="D684" s="46" t="s">
        <v>42</v>
      </c>
      <c r="E684" s="52">
        <v>16</v>
      </c>
      <c r="F684" s="63">
        <v>2000</v>
      </c>
      <c r="G684" s="83">
        <v>32000</v>
      </c>
    </row>
    <row r="685" spans="1:7" ht="19" x14ac:dyDescent="0.25">
      <c r="A685" s="48">
        <v>43714</v>
      </c>
      <c r="B685" s="46" t="s">
        <v>629</v>
      </c>
      <c r="C685" s="49" t="s">
        <v>385</v>
      </c>
      <c r="D685" s="46" t="s">
        <v>604</v>
      </c>
      <c r="E685" s="52">
        <v>5</v>
      </c>
      <c r="F685" s="63">
        <v>4000</v>
      </c>
      <c r="G685" s="83">
        <v>20000</v>
      </c>
    </row>
    <row r="686" spans="1:7" ht="19" x14ac:dyDescent="0.25">
      <c r="A686" s="48">
        <v>43714</v>
      </c>
      <c r="B686" s="46" t="s">
        <v>55</v>
      </c>
      <c r="C686" s="49" t="s">
        <v>385</v>
      </c>
      <c r="D686" s="46" t="s">
        <v>55</v>
      </c>
      <c r="E686" s="52">
        <v>53</v>
      </c>
      <c r="F686" s="63">
        <v>800</v>
      </c>
      <c r="G686" s="83">
        <v>42400</v>
      </c>
    </row>
    <row r="687" spans="1:7" ht="19" x14ac:dyDescent="0.25">
      <c r="A687" s="48">
        <v>43714</v>
      </c>
      <c r="B687" s="46" t="s">
        <v>882</v>
      </c>
      <c r="C687" s="49" t="s">
        <v>405</v>
      </c>
      <c r="D687" s="46" t="s">
        <v>533</v>
      </c>
      <c r="E687" s="52">
        <v>20</v>
      </c>
      <c r="F687" s="63">
        <v>2000</v>
      </c>
      <c r="G687" s="83">
        <v>40000</v>
      </c>
    </row>
    <row r="688" spans="1:7" ht="19" x14ac:dyDescent="0.25">
      <c r="A688" s="48">
        <v>43714</v>
      </c>
      <c r="B688" s="46" t="s">
        <v>883</v>
      </c>
      <c r="C688" s="49" t="s">
        <v>405</v>
      </c>
      <c r="D688" s="46" t="s">
        <v>884</v>
      </c>
      <c r="E688" s="52">
        <v>20</v>
      </c>
      <c r="F688" s="63">
        <v>500</v>
      </c>
      <c r="G688" s="83">
        <v>10000</v>
      </c>
    </row>
    <row r="689" spans="1:7" ht="19" x14ac:dyDescent="0.25">
      <c r="A689" s="48">
        <v>43714</v>
      </c>
      <c r="B689" s="46" t="s">
        <v>885</v>
      </c>
      <c r="C689" s="49" t="s">
        <v>405</v>
      </c>
      <c r="D689" s="46" t="s">
        <v>886</v>
      </c>
      <c r="E689" s="52">
        <v>20</v>
      </c>
      <c r="F689" s="63">
        <v>1800</v>
      </c>
      <c r="G689" s="83">
        <v>36000</v>
      </c>
    </row>
    <row r="690" spans="1:7" ht="19" x14ac:dyDescent="0.25">
      <c r="A690" s="48">
        <v>43714</v>
      </c>
      <c r="B690" s="46" t="s">
        <v>891</v>
      </c>
      <c r="C690" s="49" t="s">
        <v>405</v>
      </c>
      <c r="D690" s="46" t="s">
        <v>893</v>
      </c>
      <c r="E690" s="52">
        <v>1</v>
      </c>
      <c r="F690" s="63">
        <v>4800</v>
      </c>
      <c r="G690" s="83">
        <v>4800</v>
      </c>
    </row>
    <row r="691" spans="1:7" ht="19" x14ac:dyDescent="0.25">
      <c r="A691" s="48">
        <v>43714</v>
      </c>
      <c r="B691" s="46" t="s">
        <v>892</v>
      </c>
      <c r="C691" s="49" t="s">
        <v>405</v>
      </c>
      <c r="D691" s="46" t="s">
        <v>893</v>
      </c>
      <c r="E691" s="52">
        <v>1</v>
      </c>
      <c r="F691" s="63">
        <v>3000</v>
      </c>
      <c r="G691" s="83">
        <v>3000</v>
      </c>
    </row>
    <row r="692" spans="1:7" ht="19" x14ac:dyDescent="0.25">
      <c r="A692" s="48">
        <v>43714</v>
      </c>
      <c r="B692" s="46" t="s">
        <v>894</v>
      </c>
      <c r="C692" s="49" t="s">
        <v>405</v>
      </c>
      <c r="D692" s="46" t="s">
        <v>893</v>
      </c>
      <c r="E692" s="52">
        <v>1</v>
      </c>
      <c r="F692" s="63">
        <v>1500</v>
      </c>
      <c r="G692" s="83">
        <v>1500</v>
      </c>
    </row>
    <row r="693" spans="1:7" ht="19" x14ac:dyDescent="0.25">
      <c r="A693" s="48">
        <v>43714</v>
      </c>
      <c r="B693" s="46" t="s">
        <v>895</v>
      </c>
      <c r="C693" s="49" t="s">
        <v>405</v>
      </c>
      <c r="D693" s="46" t="s">
        <v>884</v>
      </c>
      <c r="E693" s="52">
        <v>10</v>
      </c>
      <c r="F693" s="63">
        <v>750</v>
      </c>
      <c r="G693" s="83">
        <v>7500</v>
      </c>
    </row>
    <row r="694" spans="1:7" ht="19" x14ac:dyDescent="0.25">
      <c r="A694" s="48">
        <v>43714</v>
      </c>
      <c r="B694" s="46" t="s">
        <v>790</v>
      </c>
      <c r="C694" s="49" t="s">
        <v>368</v>
      </c>
      <c r="D694" s="46" t="s">
        <v>896</v>
      </c>
      <c r="E694" s="52">
        <v>1</v>
      </c>
      <c r="F694" s="63">
        <v>3000</v>
      </c>
      <c r="G694" s="83">
        <v>3000</v>
      </c>
    </row>
    <row r="695" spans="1:7" ht="19" x14ac:dyDescent="0.25">
      <c r="A695" s="48">
        <v>43714</v>
      </c>
      <c r="B695" s="46" t="s">
        <v>897</v>
      </c>
      <c r="C695" s="49" t="s">
        <v>812</v>
      </c>
      <c r="D695" s="46" t="s">
        <v>367</v>
      </c>
      <c r="E695" s="52">
        <v>1</v>
      </c>
      <c r="F695" s="63">
        <v>420000</v>
      </c>
      <c r="G695" s="83">
        <v>420000</v>
      </c>
    </row>
    <row r="696" spans="1:7" ht="19" x14ac:dyDescent="0.25">
      <c r="A696" s="48">
        <v>43714</v>
      </c>
      <c r="B696" s="46" t="s">
        <v>577</v>
      </c>
      <c r="C696" s="49" t="s">
        <v>812</v>
      </c>
      <c r="D696" s="46" t="s">
        <v>226</v>
      </c>
      <c r="E696" s="52">
        <v>1</v>
      </c>
      <c r="F696" s="63">
        <v>120000</v>
      </c>
      <c r="G696" s="83">
        <v>120000</v>
      </c>
    </row>
    <row r="697" spans="1:7" ht="19" x14ac:dyDescent="0.25">
      <c r="A697" s="48">
        <v>43714</v>
      </c>
      <c r="B697" s="46" t="s">
        <v>887</v>
      </c>
      <c r="C697" s="49" t="s">
        <v>405</v>
      </c>
      <c r="D697" s="46" t="s">
        <v>888</v>
      </c>
      <c r="E697" s="52">
        <v>10</v>
      </c>
      <c r="F697" s="63">
        <v>700</v>
      </c>
      <c r="G697" s="83">
        <v>7000</v>
      </c>
    </row>
    <row r="698" spans="1:7" ht="19" x14ac:dyDescent="0.25">
      <c r="A698" s="48">
        <v>43714</v>
      </c>
      <c r="B698" s="46" t="s">
        <v>889</v>
      </c>
      <c r="C698" s="49" t="s">
        <v>405</v>
      </c>
      <c r="D698" s="46" t="s">
        <v>890</v>
      </c>
      <c r="E698" s="52">
        <v>10</v>
      </c>
      <c r="F698" s="63">
        <v>1700</v>
      </c>
      <c r="G698" s="83">
        <v>17000</v>
      </c>
    </row>
    <row r="699" spans="1:7" ht="19" x14ac:dyDescent="0.25">
      <c r="A699" s="48">
        <v>43714</v>
      </c>
      <c r="B699" s="46" t="s">
        <v>73</v>
      </c>
      <c r="C699" s="49" t="s">
        <v>310</v>
      </c>
      <c r="D699" s="46" t="s">
        <v>398</v>
      </c>
      <c r="E699" s="52">
        <v>1</v>
      </c>
      <c r="F699" s="63">
        <v>4000</v>
      </c>
      <c r="G699" s="83">
        <v>4000</v>
      </c>
    </row>
    <row r="700" spans="1:7" ht="19" x14ac:dyDescent="0.25">
      <c r="A700" s="48">
        <v>43714</v>
      </c>
      <c r="B700" s="46" t="s">
        <v>438</v>
      </c>
      <c r="C700" s="49" t="s">
        <v>385</v>
      </c>
      <c r="D700" s="46" t="s">
        <v>58</v>
      </c>
      <c r="E700" s="52">
        <v>2</v>
      </c>
      <c r="F700" s="63">
        <v>4000</v>
      </c>
      <c r="G700" s="83">
        <v>8000</v>
      </c>
    </row>
    <row r="701" spans="1:7" ht="19" x14ac:dyDescent="0.25">
      <c r="A701" s="48">
        <v>43714</v>
      </c>
      <c r="B701" s="46" t="s">
        <v>197</v>
      </c>
      <c r="C701" s="49" t="s">
        <v>385</v>
      </c>
      <c r="D701" s="46" t="s">
        <v>397</v>
      </c>
      <c r="E701" s="52">
        <v>2</v>
      </c>
      <c r="F701" s="63">
        <v>3000</v>
      </c>
      <c r="G701" s="83">
        <v>6000</v>
      </c>
    </row>
    <row r="702" spans="1:7" ht="19" x14ac:dyDescent="0.25">
      <c r="A702" s="48">
        <v>43715</v>
      </c>
      <c r="B702" s="46" t="s">
        <v>776</v>
      </c>
      <c r="C702" s="49" t="s">
        <v>43</v>
      </c>
      <c r="D702" s="46" t="s">
        <v>351</v>
      </c>
      <c r="E702" s="52">
        <v>1</v>
      </c>
      <c r="F702" s="63">
        <v>5000</v>
      </c>
      <c r="G702" s="83">
        <v>5000</v>
      </c>
    </row>
    <row r="703" spans="1:7" ht="19" x14ac:dyDescent="0.25">
      <c r="A703" s="48">
        <v>43715</v>
      </c>
      <c r="B703" s="46" t="s">
        <v>846</v>
      </c>
      <c r="C703" s="49" t="s">
        <v>43</v>
      </c>
      <c r="D703" s="46" t="s">
        <v>531</v>
      </c>
      <c r="E703" s="52">
        <v>1</v>
      </c>
      <c r="F703" s="63">
        <v>2000</v>
      </c>
      <c r="G703" s="83">
        <v>2000</v>
      </c>
    </row>
    <row r="704" spans="1:7" ht="19" x14ac:dyDescent="0.25">
      <c r="A704" s="48">
        <v>43715</v>
      </c>
      <c r="B704" s="46" t="s">
        <v>42</v>
      </c>
      <c r="C704" s="49" t="s">
        <v>385</v>
      </c>
      <c r="D704" s="46" t="s">
        <v>42</v>
      </c>
      <c r="E704" s="52">
        <v>20</v>
      </c>
      <c r="F704" s="63">
        <v>2000</v>
      </c>
      <c r="G704" s="83">
        <v>40000</v>
      </c>
    </row>
    <row r="705" spans="1:7" ht="19" x14ac:dyDescent="0.25">
      <c r="A705" s="48">
        <v>43715</v>
      </c>
      <c r="B705" s="46" t="s">
        <v>839</v>
      </c>
      <c r="C705" s="49" t="s">
        <v>385</v>
      </c>
      <c r="D705" s="46" t="s">
        <v>840</v>
      </c>
      <c r="E705" s="52">
        <v>12</v>
      </c>
      <c r="F705" s="63">
        <v>5000</v>
      </c>
      <c r="G705" s="83">
        <v>60000</v>
      </c>
    </row>
    <row r="706" spans="1:7" ht="19" x14ac:dyDescent="0.25">
      <c r="A706" s="48">
        <v>43715</v>
      </c>
      <c r="B706" s="46" t="s">
        <v>55</v>
      </c>
      <c r="C706" s="49" t="s">
        <v>385</v>
      </c>
      <c r="D706" s="46" t="s">
        <v>55</v>
      </c>
      <c r="E706" s="52">
        <v>28</v>
      </c>
      <c r="F706" s="63">
        <v>800</v>
      </c>
      <c r="G706" s="83">
        <v>22400</v>
      </c>
    </row>
    <row r="707" spans="1:7" ht="19" x14ac:dyDescent="0.25">
      <c r="A707" s="48">
        <v>43715</v>
      </c>
      <c r="B707" s="46" t="s">
        <v>73</v>
      </c>
      <c r="C707" s="49" t="s">
        <v>310</v>
      </c>
      <c r="D707" s="46" t="s">
        <v>398</v>
      </c>
      <c r="E707" s="52">
        <v>1</v>
      </c>
      <c r="F707" s="63">
        <v>4000</v>
      </c>
      <c r="G707" s="83">
        <v>4000</v>
      </c>
    </row>
    <row r="708" spans="1:7" ht="19" x14ac:dyDescent="0.25">
      <c r="A708" s="48">
        <v>43715</v>
      </c>
      <c r="B708" s="46" t="s">
        <v>438</v>
      </c>
      <c r="C708" s="49" t="s">
        <v>385</v>
      </c>
      <c r="D708" s="46" t="s">
        <v>58</v>
      </c>
      <c r="E708" s="52">
        <v>4</v>
      </c>
      <c r="F708" s="63">
        <v>4000</v>
      </c>
      <c r="G708" s="83">
        <v>16000</v>
      </c>
    </row>
    <row r="709" spans="1:7" ht="19" x14ac:dyDescent="0.25">
      <c r="A709" s="48">
        <v>43715</v>
      </c>
      <c r="B709" s="46" t="s">
        <v>197</v>
      </c>
      <c r="C709" s="49" t="s">
        <v>385</v>
      </c>
      <c r="D709" s="46" t="s">
        <v>397</v>
      </c>
      <c r="E709" s="52">
        <v>2</v>
      </c>
      <c r="F709" s="63">
        <v>3000</v>
      </c>
      <c r="G709" s="83">
        <v>6000</v>
      </c>
    </row>
    <row r="710" spans="1:7" ht="19" x14ac:dyDescent="0.25">
      <c r="A710" s="48">
        <v>43715</v>
      </c>
      <c r="B710" s="46" t="s">
        <v>633</v>
      </c>
      <c r="C710" s="49" t="s">
        <v>368</v>
      </c>
      <c r="D710" s="46" t="s">
        <v>51</v>
      </c>
      <c r="E710" s="52">
        <v>15</v>
      </c>
      <c r="F710" s="63">
        <v>100</v>
      </c>
      <c r="G710" s="83">
        <v>1500</v>
      </c>
    </row>
    <row r="711" spans="1:7" ht="19" x14ac:dyDescent="0.25">
      <c r="A711" s="48">
        <v>43715</v>
      </c>
      <c r="B711" s="46" t="s">
        <v>238</v>
      </c>
      <c r="C711" s="49" t="s">
        <v>907</v>
      </c>
      <c r="D711" s="46" t="s">
        <v>382</v>
      </c>
      <c r="E711" s="52">
        <v>1</v>
      </c>
      <c r="F711" s="63">
        <v>5000</v>
      </c>
      <c r="G711" s="83">
        <v>5000</v>
      </c>
    </row>
    <row r="712" spans="1:7" ht="19" x14ac:dyDescent="0.25">
      <c r="A712" s="48">
        <v>43715</v>
      </c>
      <c r="B712" s="46" t="s">
        <v>841</v>
      </c>
      <c r="C712" s="49" t="s">
        <v>385</v>
      </c>
      <c r="D712" s="46" t="s">
        <v>367</v>
      </c>
      <c r="E712" s="52">
        <v>5</v>
      </c>
      <c r="F712" s="63">
        <v>3000</v>
      </c>
      <c r="G712" s="83">
        <v>15000</v>
      </c>
    </row>
    <row r="713" spans="1:7" ht="19" x14ac:dyDescent="0.25">
      <c r="A713" s="48">
        <v>43715</v>
      </c>
      <c r="B713" s="46" t="s">
        <v>842</v>
      </c>
      <c r="C713" s="49" t="s">
        <v>385</v>
      </c>
      <c r="D713" s="46" t="s">
        <v>592</v>
      </c>
      <c r="E713" s="52">
        <v>6</v>
      </c>
      <c r="F713" s="63">
        <v>4000</v>
      </c>
      <c r="G713" s="83">
        <v>24000</v>
      </c>
    </row>
    <row r="714" spans="1:7" ht="19" x14ac:dyDescent="0.25">
      <c r="A714" s="48">
        <v>43717</v>
      </c>
      <c r="B714" s="46" t="s">
        <v>776</v>
      </c>
      <c r="C714" s="49" t="s">
        <v>43</v>
      </c>
      <c r="D714" s="46" t="s">
        <v>351</v>
      </c>
      <c r="E714" s="52">
        <v>1</v>
      </c>
      <c r="F714" s="63">
        <v>5000</v>
      </c>
      <c r="G714" s="83">
        <v>5000</v>
      </c>
    </row>
    <row r="715" spans="1:7" ht="19" x14ac:dyDescent="0.25">
      <c r="A715" s="48">
        <v>43717</v>
      </c>
      <c r="B715" s="46" t="s">
        <v>847</v>
      </c>
      <c r="C715" s="49" t="s">
        <v>43</v>
      </c>
      <c r="D715" s="46" t="s">
        <v>843</v>
      </c>
      <c r="E715" s="52">
        <v>1</v>
      </c>
      <c r="F715" s="63">
        <v>3500</v>
      </c>
      <c r="G715" s="83">
        <v>3500</v>
      </c>
    </row>
    <row r="716" spans="1:7" ht="19" x14ac:dyDescent="0.25">
      <c r="A716" s="48">
        <v>43717</v>
      </c>
      <c r="B716" s="46" t="s">
        <v>848</v>
      </c>
      <c r="C716" s="49" t="s">
        <v>43</v>
      </c>
      <c r="D716" s="46" t="s">
        <v>838</v>
      </c>
      <c r="E716" s="52">
        <v>1</v>
      </c>
      <c r="F716" s="63">
        <v>8000</v>
      </c>
      <c r="G716" s="83">
        <v>8000</v>
      </c>
    </row>
    <row r="717" spans="1:7" ht="19" x14ac:dyDescent="0.25">
      <c r="A717" s="48">
        <v>43717</v>
      </c>
      <c r="B717" s="46" t="s">
        <v>42</v>
      </c>
      <c r="C717" s="49" t="s">
        <v>385</v>
      </c>
      <c r="D717" s="46" t="s">
        <v>42</v>
      </c>
      <c r="E717" s="52">
        <v>16</v>
      </c>
      <c r="F717" s="63">
        <v>2000</v>
      </c>
      <c r="G717" s="83">
        <v>32000</v>
      </c>
    </row>
    <row r="718" spans="1:7" ht="19" x14ac:dyDescent="0.25">
      <c r="A718" s="48">
        <v>43717</v>
      </c>
      <c r="B718" s="46" t="s">
        <v>841</v>
      </c>
      <c r="C718" s="49" t="s">
        <v>385</v>
      </c>
      <c r="D718" s="46" t="s">
        <v>367</v>
      </c>
      <c r="E718" s="52">
        <v>5</v>
      </c>
      <c r="F718" s="63">
        <v>3000</v>
      </c>
      <c r="G718" s="83">
        <v>15000</v>
      </c>
    </row>
    <row r="719" spans="1:7" ht="19" x14ac:dyDescent="0.25">
      <c r="A719" s="48">
        <v>43717</v>
      </c>
      <c r="B719" s="46" t="s">
        <v>55</v>
      </c>
      <c r="C719" s="49" t="s">
        <v>385</v>
      </c>
      <c r="D719" s="46" t="s">
        <v>55</v>
      </c>
      <c r="E719" s="52">
        <v>33</v>
      </c>
      <c r="F719" s="63">
        <v>800</v>
      </c>
      <c r="G719" s="83">
        <v>26400</v>
      </c>
    </row>
    <row r="720" spans="1:7" ht="19" x14ac:dyDescent="0.25">
      <c r="A720" s="48">
        <v>43717</v>
      </c>
      <c r="B720" s="46" t="s">
        <v>73</v>
      </c>
      <c r="C720" s="49" t="s">
        <v>310</v>
      </c>
      <c r="D720" s="46" t="s">
        <v>398</v>
      </c>
      <c r="E720" s="52">
        <v>1</v>
      </c>
      <c r="F720" s="63">
        <v>4000</v>
      </c>
      <c r="G720" s="83">
        <v>4000</v>
      </c>
    </row>
    <row r="721" spans="1:7" ht="19" x14ac:dyDescent="0.25">
      <c r="A721" s="48">
        <v>43717</v>
      </c>
      <c r="B721" s="46" t="s">
        <v>438</v>
      </c>
      <c r="C721" s="49" t="s">
        <v>385</v>
      </c>
      <c r="D721" s="46" t="s">
        <v>58</v>
      </c>
      <c r="E721" s="52">
        <v>4</v>
      </c>
      <c r="F721" s="63">
        <v>4000</v>
      </c>
      <c r="G721" s="83">
        <v>16000</v>
      </c>
    </row>
    <row r="722" spans="1:7" ht="19" x14ac:dyDescent="0.25">
      <c r="A722" s="48">
        <v>43717</v>
      </c>
      <c r="B722" s="46" t="s">
        <v>197</v>
      </c>
      <c r="C722" s="49" t="s">
        <v>385</v>
      </c>
      <c r="D722" s="46" t="s">
        <v>397</v>
      </c>
      <c r="E722" s="52">
        <v>2</v>
      </c>
      <c r="F722" s="63">
        <v>3000</v>
      </c>
      <c r="G722" s="83">
        <v>6000</v>
      </c>
    </row>
    <row r="723" spans="1:7" ht="19" x14ac:dyDescent="0.25">
      <c r="A723" s="48">
        <v>43717</v>
      </c>
      <c r="B723" s="46" t="s">
        <v>849</v>
      </c>
      <c r="C723" s="49" t="s">
        <v>850</v>
      </c>
      <c r="D723" s="46" t="s">
        <v>351</v>
      </c>
      <c r="E723" s="52">
        <v>1</v>
      </c>
      <c r="F723" s="63">
        <v>1200</v>
      </c>
      <c r="G723" s="83">
        <v>1200</v>
      </c>
    </row>
    <row r="724" spans="1:7" ht="19" x14ac:dyDescent="0.25">
      <c r="A724" s="48">
        <v>43718</v>
      </c>
      <c r="B724" s="46" t="s">
        <v>320</v>
      </c>
      <c r="C724" s="49" t="s">
        <v>43</v>
      </c>
      <c r="D724" s="46" t="s">
        <v>393</v>
      </c>
      <c r="E724" s="52">
        <v>1</v>
      </c>
      <c r="F724" s="63">
        <v>5000</v>
      </c>
      <c r="G724" s="83">
        <v>5000</v>
      </c>
    </row>
    <row r="725" spans="1:7" ht="19" x14ac:dyDescent="0.25">
      <c r="A725" s="48">
        <v>43718</v>
      </c>
      <c r="B725" s="46" t="s">
        <v>846</v>
      </c>
      <c r="C725" s="49" t="s">
        <v>43</v>
      </c>
      <c r="D725" s="46" t="s">
        <v>531</v>
      </c>
      <c r="E725" s="52">
        <v>1</v>
      </c>
      <c r="F725" s="63">
        <v>1000</v>
      </c>
      <c r="G725" s="83">
        <v>1000</v>
      </c>
    </row>
    <row r="726" spans="1:7" ht="19" x14ac:dyDescent="0.25">
      <c r="A726" s="48">
        <v>43718</v>
      </c>
      <c r="B726" s="46" t="s">
        <v>633</v>
      </c>
      <c r="C726" s="49" t="s">
        <v>368</v>
      </c>
      <c r="D726" s="46" t="s">
        <v>51</v>
      </c>
      <c r="E726" s="52">
        <v>15</v>
      </c>
      <c r="F726" s="63">
        <v>100</v>
      </c>
      <c r="G726" s="83">
        <v>1500</v>
      </c>
    </row>
    <row r="727" spans="1:7" ht="19" x14ac:dyDescent="0.25">
      <c r="A727" s="48">
        <v>43718</v>
      </c>
      <c r="B727" s="46" t="s">
        <v>438</v>
      </c>
      <c r="C727" s="49" t="s">
        <v>385</v>
      </c>
      <c r="D727" s="46" t="s">
        <v>58</v>
      </c>
      <c r="E727" s="52">
        <v>2</v>
      </c>
      <c r="F727" s="63">
        <v>4000</v>
      </c>
      <c r="G727" s="83">
        <v>8000</v>
      </c>
    </row>
    <row r="728" spans="1:7" ht="19" x14ac:dyDescent="0.25">
      <c r="A728" s="48">
        <v>43718</v>
      </c>
      <c r="B728" s="46" t="s">
        <v>631</v>
      </c>
      <c r="C728" s="49" t="s">
        <v>368</v>
      </c>
      <c r="D728" s="46" t="s">
        <v>58</v>
      </c>
      <c r="E728" s="52">
        <v>310</v>
      </c>
      <c r="F728" s="63">
        <v>80</v>
      </c>
      <c r="G728" s="83">
        <f>E728*F728</f>
        <v>24800</v>
      </c>
    </row>
    <row r="729" spans="1:7" ht="19" x14ac:dyDescent="0.25">
      <c r="A729" s="48">
        <v>43718</v>
      </c>
      <c r="B729" s="46" t="s">
        <v>629</v>
      </c>
      <c r="C729" s="49" t="s">
        <v>385</v>
      </c>
      <c r="D729" s="46" t="s">
        <v>604</v>
      </c>
      <c r="E729" s="52">
        <v>10</v>
      </c>
      <c r="F729" s="63">
        <v>4000</v>
      </c>
      <c r="G729" s="83">
        <v>40000</v>
      </c>
    </row>
    <row r="730" spans="1:7" ht="19" x14ac:dyDescent="0.25">
      <c r="A730" s="48">
        <v>43718</v>
      </c>
      <c r="B730" s="46" t="s">
        <v>42</v>
      </c>
      <c r="C730" s="49" t="s">
        <v>385</v>
      </c>
      <c r="D730" s="46" t="s">
        <v>42</v>
      </c>
      <c r="E730" s="52">
        <v>20</v>
      </c>
      <c r="F730" s="63">
        <v>2000</v>
      </c>
      <c r="G730" s="83">
        <v>40000</v>
      </c>
    </row>
    <row r="731" spans="1:7" ht="19" x14ac:dyDescent="0.25">
      <c r="A731" s="48">
        <v>43718</v>
      </c>
      <c r="B731" s="46" t="s">
        <v>197</v>
      </c>
      <c r="C731" s="49" t="s">
        <v>385</v>
      </c>
      <c r="D731" s="46" t="s">
        <v>397</v>
      </c>
      <c r="E731" s="52">
        <v>2</v>
      </c>
      <c r="F731" s="63">
        <v>3000</v>
      </c>
      <c r="G731" s="83">
        <v>6000</v>
      </c>
    </row>
    <row r="732" spans="1:7" ht="19" x14ac:dyDescent="0.25">
      <c r="A732" s="48">
        <v>43718</v>
      </c>
      <c r="B732" s="46" t="s">
        <v>851</v>
      </c>
      <c r="C732" s="49" t="s">
        <v>405</v>
      </c>
      <c r="D732" s="46" t="s">
        <v>851</v>
      </c>
      <c r="E732" s="52">
        <v>1</v>
      </c>
      <c r="F732" s="63">
        <v>8800</v>
      </c>
      <c r="G732" s="83">
        <v>8800</v>
      </c>
    </row>
    <row r="733" spans="1:7" ht="19" x14ac:dyDescent="0.25">
      <c r="A733" s="48">
        <v>43718</v>
      </c>
      <c r="B733" s="46" t="s">
        <v>852</v>
      </c>
      <c r="C733" s="49" t="s">
        <v>405</v>
      </c>
      <c r="D733" s="46" t="s">
        <v>852</v>
      </c>
      <c r="E733" s="52">
        <v>10</v>
      </c>
      <c r="F733" s="63">
        <v>3500</v>
      </c>
      <c r="G733" s="83">
        <f>E733*F733</f>
        <v>35000</v>
      </c>
    </row>
    <row r="734" spans="1:7" ht="19" x14ac:dyDescent="0.25">
      <c r="A734" s="48">
        <v>43718</v>
      </c>
      <c r="B734" s="46" t="s">
        <v>853</v>
      </c>
      <c r="C734" s="49" t="s">
        <v>405</v>
      </c>
      <c r="D734" s="46" t="s">
        <v>853</v>
      </c>
      <c r="E734" s="52">
        <v>2</v>
      </c>
      <c r="F734" s="63">
        <v>3000</v>
      </c>
      <c r="G734" s="83">
        <v>6000</v>
      </c>
    </row>
    <row r="735" spans="1:7" ht="19" x14ac:dyDescent="0.25">
      <c r="A735" s="48">
        <v>43719</v>
      </c>
      <c r="B735" s="46" t="s">
        <v>776</v>
      </c>
      <c r="C735" s="49" t="s">
        <v>43</v>
      </c>
      <c r="D735" s="46" t="s">
        <v>351</v>
      </c>
      <c r="E735" s="52">
        <v>1</v>
      </c>
      <c r="F735" s="63">
        <v>5000</v>
      </c>
      <c r="G735" s="83">
        <v>5000</v>
      </c>
    </row>
    <row r="736" spans="1:7" ht="19" x14ac:dyDescent="0.25">
      <c r="A736" s="48">
        <v>43719</v>
      </c>
      <c r="B736" s="55" t="s">
        <v>854</v>
      </c>
      <c r="C736" s="49" t="s">
        <v>855</v>
      </c>
      <c r="D736" s="46" t="s">
        <v>856</v>
      </c>
      <c r="E736" s="52">
        <v>2</v>
      </c>
      <c r="F736" s="63">
        <v>500</v>
      </c>
      <c r="G736" s="83">
        <v>1000</v>
      </c>
    </row>
    <row r="737" spans="1:7" ht="19" x14ac:dyDescent="0.25">
      <c r="A737" s="48">
        <v>43719</v>
      </c>
      <c r="B737" s="46" t="s">
        <v>633</v>
      </c>
      <c r="C737" s="49" t="s">
        <v>368</v>
      </c>
      <c r="D737" s="46" t="s">
        <v>51</v>
      </c>
      <c r="E737" s="52">
        <v>10</v>
      </c>
      <c r="F737" s="63">
        <v>100</v>
      </c>
      <c r="G737" s="83">
        <v>1000</v>
      </c>
    </row>
    <row r="738" spans="1:7" ht="19" x14ac:dyDescent="0.25">
      <c r="A738" s="48">
        <v>43719</v>
      </c>
      <c r="B738" s="46" t="s">
        <v>438</v>
      </c>
      <c r="C738" s="49" t="s">
        <v>385</v>
      </c>
      <c r="D738" s="46" t="s">
        <v>58</v>
      </c>
      <c r="E738" s="52">
        <v>2</v>
      </c>
      <c r="F738" s="63">
        <v>4000</v>
      </c>
      <c r="G738" s="83">
        <v>8000</v>
      </c>
    </row>
    <row r="739" spans="1:7" ht="19" x14ac:dyDescent="0.25">
      <c r="A739" s="48">
        <v>43719</v>
      </c>
      <c r="B739" s="46" t="s">
        <v>55</v>
      </c>
      <c r="C739" s="49" t="s">
        <v>385</v>
      </c>
      <c r="D739" s="46" t="s">
        <v>55</v>
      </c>
      <c r="E739" s="52">
        <v>15</v>
      </c>
      <c r="F739" s="63">
        <v>800</v>
      </c>
      <c r="G739" s="83">
        <v>12000</v>
      </c>
    </row>
    <row r="740" spans="1:7" ht="19" x14ac:dyDescent="0.25">
      <c r="A740" s="48">
        <v>43719</v>
      </c>
      <c r="B740" s="46" t="s">
        <v>629</v>
      </c>
      <c r="C740" s="49" t="s">
        <v>385</v>
      </c>
      <c r="D740" s="46" t="s">
        <v>604</v>
      </c>
      <c r="E740" s="52">
        <v>5</v>
      </c>
      <c r="F740" s="63">
        <v>4000</v>
      </c>
      <c r="G740" s="83">
        <v>20000</v>
      </c>
    </row>
    <row r="741" spans="1:7" ht="19" x14ac:dyDescent="0.25">
      <c r="A741" s="48">
        <v>43719</v>
      </c>
      <c r="B741" s="46" t="s">
        <v>42</v>
      </c>
      <c r="C741" s="49" t="s">
        <v>385</v>
      </c>
      <c r="D741" s="46" t="s">
        <v>42</v>
      </c>
      <c r="E741" s="52">
        <v>23</v>
      </c>
      <c r="F741" s="63">
        <v>2000</v>
      </c>
      <c r="G741" s="83">
        <v>46000</v>
      </c>
    </row>
    <row r="742" spans="1:7" ht="19" x14ac:dyDescent="0.25">
      <c r="A742" s="48">
        <v>43719</v>
      </c>
      <c r="B742" s="46" t="s">
        <v>197</v>
      </c>
      <c r="C742" s="49" t="s">
        <v>385</v>
      </c>
      <c r="D742" s="46" t="s">
        <v>397</v>
      </c>
      <c r="E742" s="52">
        <v>2</v>
      </c>
      <c r="F742" s="63">
        <v>3000</v>
      </c>
      <c r="G742" s="83">
        <v>6000</v>
      </c>
    </row>
    <row r="743" spans="1:7" ht="19" x14ac:dyDescent="0.25">
      <c r="A743" s="48">
        <v>43719</v>
      </c>
      <c r="B743" s="46" t="s">
        <v>73</v>
      </c>
      <c r="C743" s="49" t="s">
        <v>310</v>
      </c>
      <c r="D743" s="46" t="s">
        <v>398</v>
      </c>
      <c r="E743" s="52">
        <v>1</v>
      </c>
      <c r="F743" s="63">
        <v>4000</v>
      </c>
      <c r="G743" s="83">
        <v>4000</v>
      </c>
    </row>
    <row r="744" spans="1:7" ht="19" x14ac:dyDescent="0.25">
      <c r="A744" s="48">
        <v>43719</v>
      </c>
      <c r="B744" s="46" t="s">
        <v>857</v>
      </c>
      <c r="C744" s="49" t="s">
        <v>812</v>
      </c>
      <c r="D744" s="46" t="s">
        <v>226</v>
      </c>
      <c r="E744" s="52">
        <v>1</v>
      </c>
      <c r="F744" s="63">
        <v>150000</v>
      </c>
      <c r="G744" s="83">
        <v>150000</v>
      </c>
    </row>
    <row r="745" spans="1:7" ht="19" x14ac:dyDescent="0.25">
      <c r="A745" s="48">
        <v>43719</v>
      </c>
      <c r="B745" s="46" t="s">
        <v>858</v>
      </c>
      <c r="C745" s="49" t="s">
        <v>405</v>
      </c>
      <c r="D745" s="46" t="s">
        <v>859</v>
      </c>
      <c r="E745" s="52">
        <v>162</v>
      </c>
      <c r="F745" s="63">
        <v>1850</v>
      </c>
      <c r="G745" s="83">
        <v>299700</v>
      </c>
    </row>
    <row r="746" spans="1:7" ht="19" x14ac:dyDescent="0.25">
      <c r="A746" s="48">
        <v>43719</v>
      </c>
      <c r="B746" s="46" t="s">
        <v>860</v>
      </c>
      <c r="C746" s="49" t="s">
        <v>405</v>
      </c>
      <c r="D746" s="46" t="s">
        <v>861</v>
      </c>
      <c r="E746" s="52">
        <v>4</v>
      </c>
      <c r="F746" s="63">
        <v>53000</v>
      </c>
      <c r="G746" s="83">
        <v>212000</v>
      </c>
    </row>
    <row r="747" spans="1:7" ht="19" x14ac:dyDescent="0.25">
      <c r="A747" s="48">
        <v>43719</v>
      </c>
      <c r="B747" s="46" t="s">
        <v>172</v>
      </c>
      <c r="C747" s="49" t="s">
        <v>368</v>
      </c>
      <c r="D747" s="46" t="s">
        <v>515</v>
      </c>
      <c r="E747" s="52">
        <v>1</v>
      </c>
      <c r="F747" s="63">
        <v>25000</v>
      </c>
      <c r="G747" s="83">
        <v>25000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G747"/>
  <sheetViews>
    <sheetView workbookViewId="0">
      <selection activeCell="B22" sqref="B22"/>
    </sheetView>
  </sheetViews>
  <sheetFormatPr baseColWidth="10" defaultRowHeight="15" x14ac:dyDescent="0.2"/>
  <cols>
    <col min="1" max="1" width="12.33203125" bestFit="1" customWidth="1"/>
    <col min="2" max="2" width="80" bestFit="1" customWidth="1"/>
    <col min="3" max="3" width="20.6640625" bestFit="1" customWidth="1"/>
    <col min="4" max="4" width="22.33203125" bestFit="1" customWidth="1"/>
    <col min="5" max="5" width="6.5" bestFit="1" customWidth="1"/>
    <col min="6" max="7" width="13.5" bestFit="1" customWidth="1"/>
  </cols>
  <sheetData>
    <row r="3" spans="1:7" ht="37" x14ac:dyDescent="0.45">
      <c r="B3" s="85" t="s">
        <v>921</v>
      </c>
    </row>
    <row r="6" spans="1:7" ht="24" x14ac:dyDescent="0.3">
      <c r="A6" s="56" t="s">
        <v>0</v>
      </c>
      <c r="B6" s="57" t="s">
        <v>1</v>
      </c>
      <c r="C6" s="56" t="s">
        <v>366</v>
      </c>
      <c r="D6" s="57" t="s">
        <v>365</v>
      </c>
      <c r="E6" s="56" t="s">
        <v>625</v>
      </c>
      <c r="F6" s="62" t="s">
        <v>626</v>
      </c>
      <c r="G6" s="66" t="s">
        <v>2</v>
      </c>
    </row>
    <row r="7" spans="1:7" ht="19" x14ac:dyDescent="0.25">
      <c r="A7" s="48">
        <v>43642</v>
      </c>
      <c r="B7" s="46" t="s">
        <v>5</v>
      </c>
      <c r="C7" s="49" t="s">
        <v>405</v>
      </c>
      <c r="D7" s="46" t="s">
        <v>5</v>
      </c>
      <c r="E7" s="52">
        <v>900</v>
      </c>
      <c r="F7" s="63">
        <v>2450</v>
      </c>
      <c r="G7" s="67">
        <v>2205000</v>
      </c>
    </row>
    <row r="8" spans="1:7" ht="19" x14ac:dyDescent="0.25">
      <c r="A8" s="48">
        <v>43642</v>
      </c>
      <c r="B8" s="46" t="s">
        <v>6</v>
      </c>
      <c r="C8" s="49" t="s">
        <v>401</v>
      </c>
      <c r="D8" s="46" t="s">
        <v>5</v>
      </c>
      <c r="E8" s="52">
        <v>1</v>
      </c>
      <c r="F8" s="63">
        <v>90000</v>
      </c>
      <c r="G8" s="67">
        <v>90000</v>
      </c>
    </row>
    <row r="9" spans="1:7" ht="19" x14ac:dyDescent="0.25">
      <c r="A9" s="48">
        <v>43643</v>
      </c>
      <c r="B9" s="46" t="s">
        <v>25</v>
      </c>
      <c r="C9" s="49" t="s">
        <v>376</v>
      </c>
      <c r="D9" s="46" t="s">
        <v>367</v>
      </c>
      <c r="E9" s="52">
        <v>1</v>
      </c>
      <c r="F9" s="63">
        <v>20000</v>
      </c>
      <c r="G9" s="67">
        <v>20000</v>
      </c>
    </row>
    <row r="10" spans="1:7" ht="19" x14ac:dyDescent="0.25">
      <c r="A10" s="48">
        <v>43644</v>
      </c>
      <c r="B10" s="46" t="s">
        <v>8</v>
      </c>
      <c r="C10" s="49" t="s">
        <v>369</v>
      </c>
      <c r="D10" s="46" t="s">
        <v>369</v>
      </c>
      <c r="E10" s="52">
        <v>1</v>
      </c>
      <c r="F10" s="63">
        <v>2500</v>
      </c>
      <c r="G10" s="67">
        <v>2500</v>
      </c>
    </row>
    <row r="11" spans="1:7" ht="19" x14ac:dyDescent="0.25">
      <c r="A11" s="48">
        <v>43644</v>
      </c>
      <c r="B11" s="46" t="s">
        <v>9</v>
      </c>
      <c r="C11" s="49" t="s">
        <v>368</v>
      </c>
      <c r="D11" s="46" t="s">
        <v>51</v>
      </c>
      <c r="E11" s="52">
        <v>5</v>
      </c>
      <c r="F11" s="63">
        <v>100</v>
      </c>
      <c r="G11" s="67">
        <v>500</v>
      </c>
    </row>
    <row r="12" spans="1:7" ht="19" x14ac:dyDescent="0.25">
      <c r="A12" s="48">
        <v>43644</v>
      </c>
      <c r="B12" s="46" t="s">
        <v>10</v>
      </c>
      <c r="C12" s="49" t="s">
        <v>370</v>
      </c>
      <c r="D12" s="46" t="s">
        <v>22</v>
      </c>
      <c r="E12" s="52">
        <v>1</v>
      </c>
      <c r="F12" s="63">
        <v>5000</v>
      </c>
      <c r="G12" s="67">
        <v>5000</v>
      </c>
    </row>
    <row r="13" spans="1:7" ht="19" x14ac:dyDescent="0.25">
      <c r="A13" s="48">
        <v>43644</v>
      </c>
      <c r="B13" s="46" t="s">
        <v>35</v>
      </c>
      <c r="C13" s="49" t="s">
        <v>43</v>
      </c>
      <c r="D13" s="46" t="s">
        <v>372</v>
      </c>
      <c r="E13" s="52">
        <v>1</v>
      </c>
      <c r="F13" s="63">
        <v>8500</v>
      </c>
      <c r="G13" s="67">
        <v>8500</v>
      </c>
    </row>
    <row r="14" spans="1:7" ht="19" x14ac:dyDescent="0.25">
      <c r="A14" s="48">
        <v>43645</v>
      </c>
      <c r="B14" s="46" t="s">
        <v>11</v>
      </c>
      <c r="C14" s="49" t="s">
        <v>369</v>
      </c>
      <c r="D14" s="46" t="s">
        <v>369</v>
      </c>
      <c r="E14" s="52">
        <v>1</v>
      </c>
      <c r="F14" s="63">
        <v>11750</v>
      </c>
      <c r="G14" s="67">
        <v>11750</v>
      </c>
    </row>
    <row r="15" spans="1:7" ht="19" x14ac:dyDescent="0.25">
      <c r="A15" s="48">
        <v>43645</v>
      </c>
      <c r="B15" s="46" t="s">
        <v>628</v>
      </c>
      <c r="C15" s="49" t="s">
        <v>405</v>
      </c>
      <c r="D15" s="46" t="s">
        <v>611</v>
      </c>
      <c r="E15" s="52">
        <v>2</v>
      </c>
      <c r="F15" s="63">
        <v>1000</v>
      </c>
      <c r="G15" s="67">
        <v>2000</v>
      </c>
    </row>
    <row r="16" spans="1:7" ht="19" x14ac:dyDescent="0.25">
      <c r="A16" s="48">
        <v>43645</v>
      </c>
      <c r="B16" s="46" t="s">
        <v>14</v>
      </c>
      <c r="C16" s="49" t="s">
        <v>370</v>
      </c>
      <c r="D16" s="46" t="s">
        <v>371</v>
      </c>
      <c r="E16" s="52">
        <v>1</v>
      </c>
      <c r="F16" s="63">
        <v>1000</v>
      </c>
      <c r="G16" s="67">
        <v>1000</v>
      </c>
    </row>
    <row r="17" spans="1:7" ht="19" x14ac:dyDescent="0.25">
      <c r="A17" s="48">
        <v>43648</v>
      </c>
      <c r="B17" s="46" t="s">
        <v>16</v>
      </c>
      <c r="C17" s="49" t="s">
        <v>370</v>
      </c>
      <c r="D17" s="46" t="s">
        <v>371</v>
      </c>
      <c r="E17" s="52">
        <v>1</v>
      </c>
      <c r="F17" s="63">
        <v>2000</v>
      </c>
      <c r="G17" s="67">
        <v>2000</v>
      </c>
    </row>
    <row r="18" spans="1:7" ht="19" x14ac:dyDescent="0.25">
      <c r="A18" s="48">
        <v>43648</v>
      </c>
      <c r="B18" s="46" t="s">
        <v>11</v>
      </c>
      <c r="C18" s="49" t="s">
        <v>369</v>
      </c>
      <c r="D18" s="46" t="s">
        <v>369</v>
      </c>
      <c r="E18" s="52">
        <v>50</v>
      </c>
      <c r="F18" s="63">
        <v>230</v>
      </c>
      <c r="G18" s="67">
        <v>11500</v>
      </c>
    </row>
    <row r="19" spans="1:7" ht="19" x14ac:dyDescent="0.25">
      <c r="A19" s="48">
        <v>43648</v>
      </c>
      <c r="B19" s="46" t="s">
        <v>17</v>
      </c>
      <c r="C19" s="49" t="s">
        <v>43</v>
      </c>
      <c r="D19" s="46" t="s">
        <v>373</v>
      </c>
      <c r="E19" s="52">
        <v>1</v>
      </c>
      <c r="F19" s="63">
        <v>10000</v>
      </c>
      <c r="G19" s="67">
        <v>10000</v>
      </c>
    </row>
    <row r="20" spans="1:7" ht="19" x14ac:dyDescent="0.25">
      <c r="A20" s="48">
        <v>43648</v>
      </c>
      <c r="B20" s="46" t="s">
        <v>627</v>
      </c>
      <c r="C20" s="49" t="s">
        <v>405</v>
      </c>
      <c r="D20" s="46" t="s">
        <v>611</v>
      </c>
      <c r="E20" s="52">
        <v>2</v>
      </c>
      <c r="F20" s="63">
        <v>1000</v>
      </c>
      <c r="G20" s="67">
        <v>2000</v>
      </c>
    </row>
    <row r="21" spans="1:7" ht="19" x14ac:dyDescent="0.25">
      <c r="A21" s="48">
        <v>43648</v>
      </c>
      <c r="B21" s="46" t="s">
        <v>18</v>
      </c>
      <c r="C21" s="49" t="s">
        <v>374</v>
      </c>
      <c r="D21" s="46" t="s">
        <v>373</v>
      </c>
      <c r="E21" s="52">
        <v>1</v>
      </c>
      <c r="F21" s="63">
        <v>1000</v>
      </c>
      <c r="G21" s="67">
        <v>1000</v>
      </c>
    </row>
    <row r="22" spans="1:7" ht="19" x14ac:dyDescent="0.25">
      <c r="A22" s="48">
        <v>43654</v>
      </c>
      <c r="B22" s="46" t="s">
        <v>19</v>
      </c>
      <c r="C22" s="49" t="s">
        <v>368</v>
      </c>
      <c r="D22" s="46" t="s">
        <v>47</v>
      </c>
      <c r="E22" s="52">
        <v>1</v>
      </c>
      <c r="F22" s="63">
        <v>300000</v>
      </c>
      <c r="G22" s="67">
        <v>300000</v>
      </c>
    </row>
    <row r="23" spans="1:7" ht="19" x14ac:dyDescent="0.25">
      <c r="A23" s="48">
        <v>43654</v>
      </c>
      <c r="B23" s="46" t="s">
        <v>20</v>
      </c>
      <c r="C23" s="49" t="s">
        <v>376</v>
      </c>
      <c r="D23" s="46" t="s">
        <v>377</v>
      </c>
      <c r="E23" s="52">
        <v>1</v>
      </c>
      <c r="F23" s="63">
        <v>20000</v>
      </c>
      <c r="G23" s="67">
        <v>20000</v>
      </c>
    </row>
    <row r="24" spans="1:7" ht="19" x14ac:dyDescent="0.25">
      <c r="A24" s="48">
        <v>43654</v>
      </c>
      <c r="B24" s="46" t="s">
        <v>22</v>
      </c>
      <c r="C24" s="49" t="s">
        <v>409</v>
      </c>
      <c r="D24" s="46" t="s">
        <v>22</v>
      </c>
      <c r="E24" s="52">
        <v>1</v>
      </c>
      <c r="F24" s="63">
        <v>150000</v>
      </c>
      <c r="G24" s="67">
        <v>150000</v>
      </c>
    </row>
    <row r="25" spans="1:7" ht="19" x14ac:dyDescent="0.25">
      <c r="A25" s="48">
        <v>43656</v>
      </c>
      <c r="B25" s="46" t="s">
        <v>21</v>
      </c>
      <c r="C25" s="49" t="s">
        <v>378</v>
      </c>
      <c r="D25" s="46" t="s">
        <v>379</v>
      </c>
      <c r="E25" s="52">
        <v>1</v>
      </c>
      <c r="F25" s="63">
        <v>68850</v>
      </c>
      <c r="G25" s="67">
        <v>68850</v>
      </c>
    </row>
    <row r="26" spans="1:7" ht="19" x14ac:dyDescent="0.25">
      <c r="A26" s="48">
        <v>43658</v>
      </c>
      <c r="B26" s="46" t="s">
        <v>23</v>
      </c>
      <c r="C26" s="49" t="s">
        <v>370</v>
      </c>
      <c r="D26" s="46" t="s">
        <v>380</v>
      </c>
      <c r="E26" s="52">
        <v>1</v>
      </c>
      <c r="F26" s="63">
        <v>61500</v>
      </c>
      <c r="G26" s="67">
        <v>61500</v>
      </c>
    </row>
    <row r="27" spans="1:7" ht="19" x14ac:dyDescent="0.25">
      <c r="A27" s="48">
        <v>43659</v>
      </c>
      <c r="B27" s="46" t="s">
        <v>34</v>
      </c>
      <c r="C27" s="49" t="s">
        <v>43</v>
      </c>
      <c r="D27" s="46" t="s">
        <v>381</v>
      </c>
      <c r="E27" s="52">
        <v>1</v>
      </c>
      <c r="F27" s="63">
        <v>5000</v>
      </c>
      <c r="G27" s="67">
        <v>5000</v>
      </c>
    </row>
    <row r="28" spans="1:7" ht="19" x14ac:dyDescent="0.25">
      <c r="A28" s="48">
        <v>43664</v>
      </c>
      <c r="B28" s="46" t="s">
        <v>35</v>
      </c>
      <c r="C28" s="49" t="s">
        <v>43</v>
      </c>
      <c r="D28" s="46" t="s">
        <v>372</v>
      </c>
      <c r="E28" s="52">
        <v>1</v>
      </c>
      <c r="F28" s="63">
        <v>8500</v>
      </c>
      <c r="G28" s="67">
        <v>8500</v>
      </c>
    </row>
    <row r="29" spans="1:7" ht="19" x14ac:dyDescent="0.25">
      <c r="A29" s="48">
        <v>43664</v>
      </c>
      <c r="B29" s="46" t="s">
        <v>36</v>
      </c>
      <c r="C29" s="49" t="s">
        <v>238</v>
      </c>
      <c r="D29" s="46" t="s">
        <v>382</v>
      </c>
      <c r="E29" s="52">
        <v>1</v>
      </c>
      <c r="F29" s="63">
        <v>8000</v>
      </c>
      <c r="G29" s="67">
        <v>8000</v>
      </c>
    </row>
    <row r="30" spans="1:7" ht="19" x14ac:dyDescent="0.25">
      <c r="A30" s="48">
        <v>43664</v>
      </c>
      <c r="B30" s="46" t="s">
        <v>37</v>
      </c>
      <c r="C30" s="49" t="s">
        <v>368</v>
      </c>
      <c r="D30" s="46" t="s">
        <v>375</v>
      </c>
      <c r="E30" s="52">
        <v>1</v>
      </c>
      <c r="F30" s="63">
        <v>20000</v>
      </c>
      <c r="G30" s="67">
        <v>20000</v>
      </c>
    </row>
    <row r="31" spans="1:7" ht="19" x14ac:dyDescent="0.25">
      <c r="A31" s="48">
        <v>43664</v>
      </c>
      <c r="B31" s="46" t="s">
        <v>359</v>
      </c>
      <c r="C31" s="49" t="s">
        <v>383</v>
      </c>
      <c r="D31" s="46" t="s">
        <v>381</v>
      </c>
      <c r="E31" s="52">
        <v>1</v>
      </c>
      <c r="F31" s="63">
        <v>72500</v>
      </c>
      <c r="G31" s="67">
        <v>72500</v>
      </c>
    </row>
    <row r="32" spans="1:7" ht="19" x14ac:dyDescent="0.25">
      <c r="A32" s="48">
        <v>43664</v>
      </c>
      <c r="B32" s="46" t="s">
        <v>39</v>
      </c>
      <c r="C32" s="49" t="s">
        <v>376</v>
      </c>
      <c r="D32" s="46" t="s">
        <v>377</v>
      </c>
      <c r="E32" s="52">
        <v>1</v>
      </c>
      <c r="F32" s="63">
        <v>25000</v>
      </c>
      <c r="G32" s="67">
        <v>25000</v>
      </c>
    </row>
    <row r="33" spans="1:7" ht="19" x14ac:dyDescent="0.25">
      <c r="A33" s="48">
        <v>43664</v>
      </c>
      <c r="B33" s="46" t="s">
        <v>40</v>
      </c>
      <c r="C33" s="49" t="s">
        <v>385</v>
      </c>
      <c r="D33" s="46" t="s">
        <v>384</v>
      </c>
      <c r="E33" s="60">
        <v>1</v>
      </c>
      <c r="F33" s="63">
        <v>242000</v>
      </c>
      <c r="G33" s="67">
        <v>242000</v>
      </c>
    </row>
    <row r="34" spans="1:7" ht="19" x14ac:dyDescent="0.25">
      <c r="A34" s="48">
        <v>43664</v>
      </c>
      <c r="B34" s="46" t="s">
        <v>136</v>
      </c>
      <c r="C34" s="49" t="s">
        <v>385</v>
      </c>
      <c r="D34" s="46" t="s">
        <v>386</v>
      </c>
      <c r="E34" s="52">
        <v>1</v>
      </c>
      <c r="F34" s="63">
        <v>25000</v>
      </c>
      <c r="G34" s="67">
        <v>25000</v>
      </c>
    </row>
    <row r="35" spans="1:7" ht="19" x14ac:dyDescent="0.25">
      <c r="A35" s="48">
        <v>43664</v>
      </c>
      <c r="B35" s="46" t="s">
        <v>41</v>
      </c>
      <c r="C35" s="49" t="s">
        <v>385</v>
      </c>
      <c r="D35" s="46" t="s">
        <v>367</v>
      </c>
      <c r="E35" s="52">
        <v>1</v>
      </c>
      <c r="F35" s="63">
        <v>35000</v>
      </c>
      <c r="G35" s="67">
        <v>35000</v>
      </c>
    </row>
    <row r="36" spans="1:7" ht="19" x14ac:dyDescent="0.25">
      <c r="A36" s="48">
        <v>43664</v>
      </c>
      <c r="B36" s="46" t="s">
        <v>42</v>
      </c>
      <c r="C36" s="49" t="s">
        <v>385</v>
      </c>
      <c r="D36" s="46" t="s">
        <v>42</v>
      </c>
      <c r="E36" s="52">
        <v>1</v>
      </c>
      <c r="F36" s="63">
        <v>20000</v>
      </c>
      <c r="G36" s="67">
        <v>20000</v>
      </c>
    </row>
    <row r="37" spans="1:7" ht="19" x14ac:dyDescent="0.25">
      <c r="A37" s="48">
        <v>43664</v>
      </c>
      <c r="B37" s="46" t="s">
        <v>43</v>
      </c>
      <c r="C37" s="49" t="s">
        <v>43</v>
      </c>
      <c r="D37" s="46" t="s">
        <v>388</v>
      </c>
      <c r="E37" s="52">
        <v>1</v>
      </c>
      <c r="F37" s="63">
        <v>3000</v>
      </c>
      <c r="G37" s="67">
        <v>3000</v>
      </c>
    </row>
    <row r="38" spans="1:7" ht="19" x14ac:dyDescent="0.25">
      <c r="A38" s="48">
        <v>43664</v>
      </c>
      <c r="B38" s="46" t="s">
        <v>44</v>
      </c>
      <c r="C38" s="49" t="s">
        <v>376</v>
      </c>
      <c r="D38" s="46" t="s">
        <v>367</v>
      </c>
      <c r="E38" s="52">
        <v>1</v>
      </c>
      <c r="F38" s="63">
        <v>17000</v>
      </c>
      <c r="G38" s="67">
        <v>17000</v>
      </c>
    </row>
    <row r="39" spans="1:7" ht="19" x14ac:dyDescent="0.25">
      <c r="A39" s="48">
        <v>43665</v>
      </c>
      <c r="B39" s="46" t="s">
        <v>45</v>
      </c>
      <c r="C39" s="49" t="s">
        <v>43</v>
      </c>
      <c r="D39" s="46" t="s">
        <v>22</v>
      </c>
      <c r="E39" s="52">
        <v>1</v>
      </c>
      <c r="F39" s="63">
        <v>9875</v>
      </c>
      <c r="G39" s="67">
        <v>9875</v>
      </c>
    </row>
    <row r="40" spans="1:7" ht="19" x14ac:dyDescent="0.25">
      <c r="A40" s="48">
        <v>43665</v>
      </c>
      <c r="B40" s="46" t="s">
        <v>46</v>
      </c>
      <c r="C40" s="49" t="s">
        <v>238</v>
      </c>
      <c r="D40" s="46" t="s">
        <v>382</v>
      </c>
      <c r="E40" s="52">
        <v>1</v>
      </c>
      <c r="F40" s="63">
        <v>7000</v>
      </c>
      <c r="G40" s="67">
        <v>7000</v>
      </c>
    </row>
    <row r="41" spans="1:7" ht="19" x14ac:dyDescent="0.25">
      <c r="A41" s="48">
        <v>43665</v>
      </c>
      <c r="B41" s="46" t="s">
        <v>47</v>
      </c>
      <c r="C41" s="49" t="s">
        <v>370</v>
      </c>
      <c r="D41" s="46" t="s">
        <v>47</v>
      </c>
      <c r="E41" s="52">
        <v>1</v>
      </c>
      <c r="F41" s="63">
        <v>10000</v>
      </c>
      <c r="G41" s="67">
        <v>10000</v>
      </c>
    </row>
    <row r="42" spans="1:7" ht="19" x14ac:dyDescent="0.25">
      <c r="A42" s="48">
        <v>43665</v>
      </c>
      <c r="B42" s="46" t="s">
        <v>48</v>
      </c>
      <c r="C42" s="49" t="s">
        <v>376</v>
      </c>
      <c r="D42" s="46" t="s">
        <v>367</v>
      </c>
      <c r="E42" s="52">
        <v>1</v>
      </c>
      <c r="F42" s="63">
        <v>18000</v>
      </c>
      <c r="G42" s="67">
        <v>18000</v>
      </c>
    </row>
    <row r="43" spans="1:7" ht="19" x14ac:dyDescent="0.25">
      <c r="A43" s="48">
        <v>43665</v>
      </c>
      <c r="B43" s="46" t="s">
        <v>49</v>
      </c>
      <c r="C43" s="49" t="s">
        <v>43</v>
      </c>
      <c r="D43" s="46" t="s">
        <v>351</v>
      </c>
      <c r="E43" s="52">
        <v>1</v>
      </c>
      <c r="F43" s="63">
        <v>8000</v>
      </c>
      <c r="G43" s="67">
        <v>8000</v>
      </c>
    </row>
    <row r="44" spans="1:7" ht="19" x14ac:dyDescent="0.25">
      <c r="A44" s="48">
        <v>43665</v>
      </c>
      <c r="B44" s="46" t="s">
        <v>50</v>
      </c>
      <c r="C44" s="49" t="s">
        <v>387</v>
      </c>
      <c r="D44" s="46" t="s">
        <v>247</v>
      </c>
      <c r="E44" s="52">
        <v>1</v>
      </c>
      <c r="F44" s="63">
        <v>2500</v>
      </c>
      <c r="G44" s="67">
        <v>2500</v>
      </c>
    </row>
    <row r="45" spans="1:7" ht="19" x14ac:dyDescent="0.25">
      <c r="A45" s="48">
        <v>43665</v>
      </c>
      <c r="B45" s="46" t="s">
        <v>51</v>
      </c>
      <c r="C45" s="49" t="s">
        <v>368</v>
      </c>
      <c r="D45" s="46" t="s">
        <v>51</v>
      </c>
      <c r="E45" s="52">
        <v>5</v>
      </c>
      <c r="F45" s="63">
        <v>100</v>
      </c>
      <c r="G45" s="67">
        <v>500</v>
      </c>
    </row>
    <row r="46" spans="1:7" ht="19" x14ac:dyDescent="0.25">
      <c r="A46" s="48">
        <v>43665</v>
      </c>
      <c r="B46" s="46" t="s">
        <v>52</v>
      </c>
      <c r="C46" s="49" t="s">
        <v>43</v>
      </c>
      <c r="D46" s="46" t="s">
        <v>388</v>
      </c>
      <c r="E46" s="52">
        <v>1</v>
      </c>
      <c r="F46" s="63">
        <v>5000</v>
      </c>
      <c r="G46" s="67">
        <v>5000</v>
      </c>
    </row>
    <row r="47" spans="1:7" ht="19" x14ac:dyDescent="0.25">
      <c r="A47" s="48">
        <v>43665</v>
      </c>
      <c r="B47" s="50" t="s">
        <v>53</v>
      </c>
      <c r="C47" s="51" t="s">
        <v>370</v>
      </c>
      <c r="D47" s="50" t="s">
        <v>53</v>
      </c>
      <c r="E47" s="68">
        <v>1</v>
      </c>
      <c r="F47" s="64">
        <v>4500</v>
      </c>
      <c r="G47" s="77">
        <v>4500</v>
      </c>
    </row>
    <row r="48" spans="1:7" ht="19" x14ac:dyDescent="0.25">
      <c r="A48" s="48">
        <v>43665</v>
      </c>
      <c r="B48" s="46" t="s">
        <v>54</v>
      </c>
      <c r="C48" s="49" t="s">
        <v>370</v>
      </c>
      <c r="D48" s="46" t="s">
        <v>389</v>
      </c>
      <c r="E48" s="52">
        <v>1</v>
      </c>
      <c r="F48" s="63">
        <v>20000</v>
      </c>
      <c r="G48" s="67">
        <v>20000</v>
      </c>
    </row>
    <row r="49" spans="1:7" ht="19" x14ac:dyDescent="0.25">
      <c r="A49" s="48">
        <v>43665</v>
      </c>
      <c r="B49" s="46" t="s">
        <v>55</v>
      </c>
      <c r="C49" s="49" t="s">
        <v>385</v>
      </c>
      <c r="D49" s="46" t="s">
        <v>55</v>
      </c>
      <c r="E49" s="52">
        <v>1</v>
      </c>
      <c r="F49" s="63">
        <v>14000</v>
      </c>
      <c r="G49" s="67">
        <v>14000</v>
      </c>
    </row>
    <row r="50" spans="1:7" ht="19" x14ac:dyDescent="0.25">
      <c r="A50" s="48">
        <v>43665</v>
      </c>
      <c r="B50" s="46" t="s">
        <v>56</v>
      </c>
      <c r="C50" s="49" t="s">
        <v>385</v>
      </c>
      <c r="D50" s="46" t="s">
        <v>390</v>
      </c>
      <c r="E50" s="52">
        <v>1</v>
      </c>
      <c r="F50" s="63">
        <v>17000</v>
      </c>
      <c r="G50" s="67">
        <v>17000</v>
      </c>
    </row>
    <row r="51" spans="1:7" ht="19" x14ac:dyDescent="0.25">
      <c r="A51" s="48">
        <v>43665</v>
      </c>
      <c r="B51" s="46" t="s">
        <v>57</v>
      </c>
      <c r="C51" s="49" t="s">
        <v>385</v>
      </c>
      <c r="D51" s="46" t="s">
        <v>42</v>
      </c>
      <c r="E51" s="52">
        <v>1</v>
      </c>
      <c r="F51" s="63">
        <v>2500</v>
      </c>
      <c r="G51" s="67">
        <v>2500</v>
      </c>
    </row>
    <row r="52" spans="1:7" ht="19" x14ac:dyDescent="0.25">
      <c r="A52" s="48">
        <v>43665</v>
      </c>
      <c r="B52" s="46" t="s">
        <v>58</v>
      </c>
      <c r="C52" s="49" t="s">
        <v>385</v>
      </c>
      <c r="D52" s="46" t="s">
        <v>58</v>
      </c>
      <c r="E52" s="52">
        <v>1</v>
      </c>
      <c r="F52" s="63">
        <v>4000</v>
      </c>
      <c r="G52" s="67">
        <v>4000</v>
      </c>
    </row>
    <row r="53" spans="1:7" ht="19" x14ac:dyDescent="0.25">
      <c r="A53" s="48">
        <v>43666</v>
      </c>
      <c r="B53" s="46" t="s">
        <v>59</v>
      </c>
      <c r="C53" s="49" t="s">
        <v>370</v>
      </c>
      <c r="D53" s="46" t="s">
        <v>391</v>
      </c>
      <c r="E53" s="52">
        <v>1</v>
      </c>
      <c r="F53" s="63">
        <v>200000</v>
      </c>
      <c r="G53" s="67">
        <v>200000</v>
      </c>
    </row>
    <row r="54" spans="1:7" ht="19" x14ac:dyDescent="0.25">
      <c r="A54" s="48">
        <v>43666</v>
      </c>
      <c r="B54" s="46" t="s">
        <v>60</v>
      </c>
      <c r="C54" s="49" t="s">
        <v>376</v>
      </c>
      <c r="D54" s="46" t="s">
        <v>392</v>
      </c>
      <c r="E54" s="52">
        <v>1</v>
      </c>
      <c r="F54" s="63">
        <v>24000</v>
      </c>
      <c r="G54" s="67">
        <v>24000</v>
      </c>
    </row>
    <row r="55" spans="1:7" ht="19" x14ac:dyDescent="0.25">
      <c r="A55" s="48">
        <v>43667</v>
      </c>
      <c r="B55" s="46" t="s">
        <v>49</v>
      </c>
      <c r="C55" s="49" t="s">
        <v>43</v>
      </c>
      <c r="D55" s="46" t="s">
        <v>351</v>
      </c>
      <c r="E55" s="52">
        <v>1</v>
      </c>
      <c r="F55" s="63">
        <v>4000</v>
      </c>
      <c r="G55" s="67">
        <v>4000</v>
      </c>
    </row>
    <row r="56" spans="1:7" ht="19" x14ac:dyDescent="0.25">
      <c r="A56" s="48">
        <v>43667</v>
      </c>
      <c r="B56" s="46" t="s">
        <v>61</v>
      </c>
      <c r="C56" s="49" t="s">
        <v>385</v>
      </c>
      <c r="D56" s="46" t="s">
        <v>58</v>
      </c>
      <c r="E56" s="52">
        <v>1</v>
      </c>
      <c r="F56" s="63">
        <v>30000</v>
      </c>
      <c r="G56" s="67">
        <v>30000</v>
      </c>
    </row>
    <row r="57" spans="1:7" ht="19" x14ac:dyDescent="0.25">
      <c r="A57" s="48">
        <v>43667</v>
      </c>
      <c r="B57" s="46" t="s">
        <v>62</v>
      </c>
      <c r="C57" s="49" t="s">
        <v>385</v>
      </c>
      <c r="D57" s="46" t="s">
        <v>226</v>
      </c>
      <c r="E57" s="52">
        <v>1</v>
      </c>
      <c r="F57" s="63">
        <v>100000</v>
      </c>
      <c r="G57" s="67">
        <v>100000</v>
      </c>
    </row>
    <row r="58" spans="1:7" ht="19" x14ac:dyDescent="0.25">
      <c r="A58" s="48">
        <v>43667</v>
      </c>
      <c r="B58" s="46" t="s">
        <v>63</v>
      </c>
      <c r="C58" s="49" t="s">
        <v>385</v>
      </c>
      <c r="D58" s="46" t="s">
        <v>367</v>
      </c>
      <c r="E58" s="52">
        <v>1</v>
      </c>
      <c r="F58" s="63">
        <v>100000</v>
      </c>
      <c r="G58" s="67">
        <v>100000</v>
      </c>
    </row>
    <row r="59" spans="1:7" ht="19" x14ac:dyDescent="0.25">
      <c r="A59" s="48">
        <v>43667</v>
      </c>
      <c r="B59" s="46" t="s">
        <v>51</v>
      </c>
      <c r="C59" s="49" t="s">
        <v>368</v>
      </c>
      <c r="D59" s="46" t="s">
        <v>51</v>
      </c>
      <c r="E59" s="52">
        <v>10</v>
      </c>
      <c r="F59" s="63">
        <v>100</v>
      </c>
      <c r="G59" s="67">
        <v>1000</v>
      </c>
    </row>
    <row r="60" spans="1:7" ht="19" x14ac:dyDescent="0.25">
      <c r="A60" s="48">
        <v>43667</v>
      </c>
      <c r="B60" s="46" t="s">
        <v>683</v>
      </c>
      <c r="C60" s="49" t="s">
        <v>385</v>
      </c>
      <c r="D60" s="46" t="s">
        <v>392</v>
      </c>
      <c r="E60" s="52">
        <v>200</v>
      </c>
      <c r="F60" s="63">
        <v>300</v>
      </c>
      <c r="G60" s="67">
        <v>60000</v>
      </c>
    </row>
    <row r="61" spans="1:7" ht="19" x14ac:dyDescent="0.25">
      <c r="A61" s="48">
        <v>43667</v>
      </c>
      <c r="B61" s="46" t="s">
        <v>42</v>
      </c>
      <c r="C61" s="49" t="s">
        <v>385</v>
      </c>
      <c r="D61" s="46" t="s">
        <v>42</v>
      </c>
      <c r="E61" s="52">
        <v>1</v>
      </c>
      <c r="F61" s="63">
        <v>4000</v>
      </c>
      <c r="G61" s="67">
        <v>4000</v>
      </c>
    </row>
    <row r="62" spans="1:7" ht="19" x14ac:dyDescent="0.25">
      <c r="A62" s="48">
        <v>43668</v>
      </c>
      <c r="B62" s="46" t="s">
        <v>65</v>
      </c>
      <c r="C62" s="49" t="s">
        <v>43</v>
      </c>
      <c r="D62" s="46" t="s">
        <v>393</v>
      </c>
      <c r="E62" s="52">
        <v>1</v>
      </c>
      <c r="F62" s="63">
        <v>5000</v>
      </c>
      <c r="G62" s="67">
        <v>5000</v>
      </c>
    </row>
    <row r="63" spans="1:7" ht="19" x14ac:dyDescent="0.25">
      <c r="A63" s="48">
        <v>43668</v>
      </c>
      <c r="B63" s="46" t="s">
        <v>635</v>
      </c>
      <c r="C63" s="49" t="s">
        <v>385</v>
      </c>
      <c r="D63" s="46" t="s">
        <v>55</v>
      </c>
      <c r="E63" s="52">
        <v>23</v>
      </c>
      <c r="F63" s="63">
        <v>800</v>
      </c>
      <c r="G63" s="67">
        <v>18400</v>
      </c>
    </row>
    <row r="64" spans="1:7" ht="19" x14ac:dyDescent="0.25">
      <c r="A64" s="48">
        <v>43668</v>
      </c>
      <c r="B64" s="46" t="s">
        <v>684</v>
      </c>
      <c r="C64" s="49" t="s">
        <v>385</v>
      </c>
      <c r="D64" s="46" t="s">
        <v>58</v>
      </c>
      <c r="E64" s="52">
        <v>2</v>
      </c>
      <c r="F64" s="63">
        <v>4000</v>
      </c>
      <c r="G64" s="67">
        <v>8000</v>
      </c>
    </row>
    <row r="65" spans="1:7" ht="19" x14ac:dyDescent="0.25">
      <c r="A65" s="48">
        <v>43668</v>
      </c>
      <c r="B65" s="46" t="s">
        <v>685</v>
      </c>
      <c r="C65" s="49" t="s">
        <v>385</v>
      </c>
      <c r="D65" s="46" t="s">
        <v>390</v>
      </c>
      <c r="E65" s="52">
        <v>54</v>
      </c>
      <c r="F65" s="63">
        <v>500</v>
      </c>
      <c r="G65" s="67">
        <v>27000</v>
      </c>
    </row>
    <row r="66" spans="1:7" ht="19" x14ac:dyDescent="0.25">
      <c r="A66" s="48">
        <v>43668</v>
      </c>
      <c r="B66" s="46" t="s">
        <v>642</v>
      </c>
      <c r="C66" s="49" t="s">
        <v>513</v>
      </c>
      <c r="D66" s="46" t="s">
        <v>394</v>
      </c>
      <c r="E66" s="52">
        <v>4</v>
      </c>
      <c r="F66" s="63">
        <v>300</v>
      </c>
      <c r="G66" s="67">
        <v>1200</v>
      </c>
    </row>
    <row r="67" spans="1:7" ht="19" x14ac:dyDescent="0.25">
      <c r="A67" s="48">
        <v>43668</v>
      </c>
      <c r="B67" s="46" t="s">
        <v>686</v>
      </c>
      <c r="C67" s="49" t="s">
        <v>395</v>
      </c>
      <c r="D67" s="46" t="s">
        <v>395</v>
      </c>
      <c r="E67" s="52">
        <v>2</v>
      </c>
      <c r="F67" s="63">
        <v>5000</v>
      </c>
      <c r="G67" s="67">
        <v>10000</v>
      </c>
    </row>
    <row r="68" spans="1:7" ht="19" x14ac:dyDescent="0.25">
      <c r="A68" s="48">
        <v>43668</v>
      </c>
      <c r="B68" s="46" t="s">
        <v>687</v>
      </c>
      <c r="C68" s="49" t="s">
        <v>368</v>
      </c>
      <c r="D68" s="46" t="s">
        <v>396</v>
      </c>
      <c r="E68" s="52">
        <v>2</v>
      </c>
      <c r="F68" s="63">
        <v>3000</v>
      </c>
      <c r="G68" s="67">
        <v>6000</v>
      </c>
    </row>
    <row r="69" spans="1:7" ht="19" x14ac:dyDescent="0.25">
      <c r="A69" s="48">
        <v>43668</v>
      </c>
      <c r="B69" s="46" t="s">
        <v>638</v>
      </c>
      <c r="C69" s="49" t="s">
        <v>385</v>
      </c>
      <c r="D69" s="46" t="s">
        <v>397</v>
      </c>
      <c r="E69" s="52">
        <v>2</v>
      </c>
      <c r="F69" s="63">
        <v>3000</v>
      </c>
      <c r="G69" s="67">
        <v>6000</v>
      </c>
    </row>
    <row r="70" spans="1:7" ht="19" x14ac:dyDescent="0.25">
      <c r="A70" s="48">
        <v>43668</v>
      </c>
      <c r="B70" s="46" t="s">
        <v>73</v>
      </c>
      <c r="C70" s="49" t="s">
        <v>385</v>
      </c>
      <c r="D70" s="46" t="s">
        <v>398</v>
      </c>
      <c r="E70" s="52">
        <v>1</v>
      </c>
      <c r="F70" s="63">
        <v>4000</v>
      </c>
      <c r="G70" s="67">
        <v>4000</v>
      </c>
    </row>
    <row r="71" spans="1:7" ht="19" x14ac:dyDescent="0.25">
      <c r="A71" s="48">
        <v>43668</v>
      </c>
      <c r="B71" s="46" t="s">
        <v>74</v>
      </c>
      <c r="C71" s="49" t="s">
        <v>43</v>
      </c>
      <c r="D71" s="46" t="s">
        <v>388</v>
      </c>
      <c r="E71" s="52">
        <v>1</v>
      </c>
      <c r="F71" s="63">
        <v>3000</v>
      </c>
      <c r="G71" s="67">
        <v>3000</v>
      </c>
    </row>
    <row r="72" spans="1:7" ht="19" x14ac:dyDescent="0.25">
      <c r="A72" s="48">
        <v>43668</v>
      </c>
      <c r="B72" s="46" t="s">
        <v>51</v>
      </c>
      <c r="C72" s="49" t="s">
        <v>368</v>
      </c>
      <c r="D72" s="46" t="s">
        <v>51</v>
      </c>
      <c r="E72" s="52">
        <v>10</v>
      </c>
      <c r="F72" s="63">
        <v>100</v>
      </c>
      <c r="G72" s="67">
        <v>1000</v>
      </c>
    </row>
    <row r="73" spans="1:7" ht="19" x14ac:dyDescent="0.25">
      <c r="A73" s="48">
        <v>43668</v>
      </c>
      <c r="B73" s="46" t="s">
        <v>42</v>
      </c>
      <c r="C73" s="49" t="s">
        <v>385</v>
      </c>
      <c r="D73" s="46" t="s">
        <v>42</v>
      </c>
      <c r="E73" s="52">
        <v>1</v>
      </c>
      <c r="F73" s="63">
        <v>6000</v>
      </c>
      <c r="G73" s="67">
        <v>6000</v>
      </c>
    </row>
    <row r="74" spans="1:7" ht="19" x14ac:dyDescent="0.25">
      <c r="A74" s="48">
        <v>43668</v>
      </c>
      <c r="B74" s="46" t="s">
        <v>75</v>
      </c>
      <c r="C74" s="49" t="s">
        <v>387</v>
      </c>
      <c r="D74" s="46" t="s">
        <v>398</v>
      </c>
      <c r="E74" s="52">
        <v>1</v>
      </c>
      <c r="F74" s="63">
        <v>1000</v>
      </c>
      <c r="G74" s="67">
        <v>1000</v>
      </c>
    </row>
    <row r="75" spans="1:7" ht="19" x14ac:dyDescent="0.25">
      <c r="A75" s="48">
        <v>43668</v>
      </c>
      <c r="B75" s="46" t="s">
        <v>688</v>
      </c>
      <c r="C75" s="49" t="s">
        <v>405</v>
      </c>
      <c r="D75" s="46" t="s">
        <v>557</v>
      </c>
      <c r="E75" s="52">
        <v>10</v>
      </c>
      <c r="F75" s="63">
        <v>100</v>
      </c>
      <c r="G75" s="67">
        <v>1000</v>
      </c>
    </row>
    <row r="76" spans="1:7" ht="19" x14ac:dyDescent="0.25">
      <c r="A76" s="48">
        <v>43668</v>
      </c>
      <c r="B76" s="46" t="s">
        <v>77</v>
      </c>
      <c r="C76" s="49" t="s">
        <v>368</v>
      </c>
      <c r="D76" s="46" t="s">
        <v>77</v>
      </c>
      <c r="E76" s="52">
        <v>1</v>
      </c>
      <c r="F76" s="63">
        <v>3000</v>
      </c>
      <c r="G76" s="67">
        <v>3000</v>
      </c>
    </row>
    <row r="77" spans="1:7" ht="19" x14ac:dyDescent="0.25">
      <c r="A77" s="48">
        <v>43668</v>
      </c>
      <c r="B77" s="46" t="s">
        <v>78</v>
      </c>
      <c r="C77" s="49" t="s">
        <v>368</v>
      </c>
      <c r="D77" s="46" t="s">
        <v>58</v>
      </c>
      <c r="E77" s="52">
        <v>1</v>
      </c>
      <c r="F77" s="63">
        <v>5000</v>
      </c>
      <c r="G77" s="67">
        <v>5000</v>
      </c>
    </row>
    <row r="78" spans="1:7" ht="19" x14ac:dyDescent="0.25">
      <c r="A78" s="48">
        <v>43668</v>
      </c>
      <c r="B78" s="46" t="s">
        <v>79</v>
      </c>
      <c r="C78" s="49" t="s">
        <v>395</v>
      </c>
      <c r="D78" s="46" t="s">
        <v>399</v>
      </c>
      <c r="E78" s="52">
        <v>1</v>
      </c>
      <c r="F78" s="63">
        <v>4000</v>
      </c>
      <c r="G78" s="67">
        <v>4000</v>
      </c>
    </row>
    <row r="79" spans="1:7" ht="19" x14ac:dyDescent="0.25">
      <c r="A79" s="48" t="s">
        <v>28</v>
      </c>
      <c r="B79" s="46" t="s">
        <v>362</v>
      </c>
      <c r="C79" s="49" t="s">
        <v>368</v>
      </c>
      <c r="D79" s="46" t="s">
        <v>386</v>
      </c>
      <c r="E79" s="52">
        <v>1</v>
      </c>
      <c r="F79" s="63">
        <v>164300</v>
      </c>
      <c r="G79" s="67">
        <v>164300</v>
      </c>
    </row>
    <row r="80" spans="1:7" ht="19" x14ac:dyDescent="0.25">
      <c r="A80" s="48">
        <v>43669</v>
      </c>
      <c r="B80" s="46" t="s">
        <v>35</v>
      </c>
      <c r="C80" s="49" t="s">
        <v>43</v>
      </c>
      <c r="D80" s="46" t="s">
        <v>372</v>
      </c>
      <c r="E80" s="52">
        <v>1</v>
      </c>
      <c r="F80" s="63">
        <v>8500</v>
      </c>
      <c r="G80" s="67">
        <v>8500</v>
      </c>
    </row>
    <row r="81" spans="1:7" ht="19" x14ac:dyDescent="0.25">
      <c r="A81" s="48">
        <v>43669</v>
      </c>
      <c r="B81" s="46" t="s">
        <v>36</v>
      </c>
      <c r="C81" s="49" t="s">
        <v>238</v>
      </c>
      <c r="D81" s="46" t="s">
        <v>382</v>
      </c>
      <c r="E81" s="52">
        <v>1</v>
      </c>
      <c r="F81" s="63">
        <v>7030</v>
      </c>
      <c r="G81" s="67">
        <v>7030</v>
      </c>
    </row>
    <row r="82" spans="1:7" ht="19" x14ac:dyDescent="0.25">
      <c r="A82" s="48">
        <v>43669</v>
      </c>
      <c r="B82" s="46" t="s">
        <v>83</v>
      </c>
      <c r="C82" s="49" t="s">
        <v>405</v>
      </c>
      <c r="D82" s="46" t="s">
        <v>400</v>
      </c>
      <c r="E82" s="52">
        <v>1</v>
      </c>
      <c r="F82" s="63">
        <v>1000</v>
      </c>
      <c r="G82" s="67">
        <v>1000</v>
      </c>
    </row>
    <row r="83" spans="1:7" ht="19" x14ac:dyDescent="0.25">
      <c r="A83" s="48" t="s">
        <v>30</v>
      </c>
      <c r="B83" s="46" t="s">
        <v>689</v>
      </c>
      <c r="C83" s="49" t="s">
        <v>385</v>
      </c>
      <c r="D83" s="46" t="s">
        <v>55</v>
      </c>
      <c r="E83" s="52">
        <v>56</v>
      </c>
      <c r="F83" s="63">
        <v>800</v>
      </c>
      <c r="G83" s="67">
        <v>44800</v>
      </c>
    </row>
    <row r="84" spans="1:7" ht="19" x14ac:dyDescent="0.25">
      <c r="A84" s="48">
        <v>43669</v>
      </c>
      <c r="B84" s="46" t="s">
        <v>147</v>
      </c>
      <c r="C84" s="49" t="s">
        <v>401</v>
      </c>
      <c r="D84" s="46" t="s">
        <v>367</v>
      </c>
      <c r="E84" s="52">
        <v>1</v>
      </c>
      <c r="F84" s="63">
        <v>10000</v>
      </c>
      <c r="G84" s="67">
        <v>10000</v>
      </c>
    </row>
    <row r="85" spans="1:7" ht="19" x14ac:dyDescent="0.25">
      <c r="A85" s="48">
        <v>43669</v>
      </c>
      <c r="B85" s="46" t="s">
        <v>410</v>
      </c>
      <c r="C85" s="49" t="s">
        <v>401</v>
      </c>
      <c r="D85" s="46" t="s">
        <v>367</v>
      </c>
      <c r="E85" s="52">
        <v>1</v>
      </c>
      <c r="F85" s="63">
        <v>16000</v>
      </c>
      <c r="G85" s="67">
        <v>16000</v>
      </c>
    </row>
    <row r="86" spans="1:7" ht="19" x14ac:dyDescent="0.25">
      <c r="A86" s="48">
        <v>43669</v>
      </c>
      <c r="B86" s="46" t="s">
        <v>690</v>
      </c>
      <c r="C86" s="49" t="s">
        <v>385</v>
      </c>
      <c r="D86" s="46" t="s">
        <v>58</v>
      </c>
      <c r="E86" s="52">
        <v>2</v>
      </c>
      <c r="F86" s="63">
        <v>4000</v>
      </c>
      <c r="G86" s="67">
        <v>8000</v>
      </c>
    </row>
    <row r="87" spans="1:7" ht="19" x14ac:dyDescent="0.25">
      <c r="A87" s="48">
        <v>43669</v>
      </c>
      <c r="B87" s="46" t="s">
        <v>73</v>
      </c>
      <c r="C87" s="49" t="s">
        <v>310</v>
      </c>
      <c r="D87" s="46" t="s">
        <v>398</v>
      </c>
      <c r="E87" s="52">
        <v>1</v>
      </c>
      <c r="F87" s="63">
        <v>4000</v>
      </c>
      <c r="G87" s="67">
        <v>4000</v>
      </c>
    </row>
    <row r="88" spans="1:7" ht="19" x14ac:dyDescent="0.25">
      <c r="A88" s="48">
        <v>43669</v>
      </c>
      <c r="B88" s="46" t="s">
        <v>691</v>
      </c>
      <c r="C88" s="49" t="s">
        <v>405</v>
      </c>
      <c r="D88" s="46" t="s">
        <v>402</v>
      </c>
      <c r="E88" s="52">
        <v>25</v>
      </c>
      <c r="F88" s="63">
        <v>180</v>
      </c>
      <c r="G88" s="67">
        <v>4500</v>
      </c>
    </row>
    <row r="89" spans="1:7" ht="19" x14ac:dyDescent="0.25">
      <c r="A89" s="48">
        <v>43669</v>
      </c>
      <c r="B89" s="46" t="s">
        <v>88</v>
      </c>
      <c r="C89" s="49" t="s">
        <v>510</v>
      </c>
      <c r="D89" s="46" t="s">
        <v>88</v>
      </c>
      <c r="E89" s="52">
        <v>1</v>
      </c>
      <c r="F89" s="63">
        <v>500</v>
      </c>
      <c r="G89" s="67">
        <v>500</v>
      </c>
    </row>
    <row r="90" spans="1:7" ht="19" x14ac:dyDescent="0.25">
      <c r="A90" s="48">
        <v>43669</v>
      </c>
      <c r="B90" s="46" t="s">
        <v>89</v>
      </c>
      <c r="C90" s="49" t="s">
        <v>368</v>
      </c>
      <c r="D90" s="46" t="s">
        <v>396</v>
      </c>
      <c r="E90" s="52">
        <v>2</v>
      </c>
      <c r="F90" s="63">
        <v>3000</v>
      </c>
      <c r="G90" s="67">
        <v>6000</v>
      </c>
    </row>
    <row r="91" spans="1:7" ht="19" x14ac:dyDescent="0.25">
      <c r="A91" s="48">
        <v>43669</v>
      </c>
      <c r="B91" s="46" t="s">
        <v>692</v>
      </c>
      <c r="C91" s="49" t="s">
        <v>395</v>
      </c>
      <c r="D91" s="46" t="s">
        <v>395</v>
      </c>
      <c r="E91" s="52">
        <v>2</v>
      </c>
      <c r="F91" s="63">
        <v>5000</v>
      </c>
      <c r="G91" s="67">
        <v>10000</v>
      </c>
    </row>
    <row r="92" spans="1:7" ht="19" x14ac:dyDescent="0.25">
      <c r="A92" s="48">
        <v>43669</v>
      </c>
      <c r="B92" s="46" t="s">
        <v>638</v>
      </c>
      <c r="C92" s="49" t="s">
        <v>368</v>
      </c>
      <c r="D92" s="46" t="s">
        <v>397</v>
      </c>
      <c r="E92" s="52">
        <v>2</v>
      </c>
      <c r="F92" s="63">
        <v>3000</v>
      </c>
      <c r="G92" s="67">
        <v>6000</v>
      </c>
    </row>
    <row r="93" spans="1:7" ht="19" x14ac:dyDescent="0.25">
      <c r="A93" s="48">
        <v>43669</v>
      </c>
      <c r="B93" s="46" t="s">
        <v>91</v>
      </c>
      <c r="C93" s="49" t="s">
        <v>385</v>
      </c>
      <c r="D93" s="46" t="s">
        <v>91</v>
      </c>
      <c r="E93" s="52">
        <v>1</v>
      </c>
      <c r="F93" s="63">
        <v>10000</v>
      </c>
      <c r="G93" s="67">
        <v>10000</v>
      </c>
    </row>
    <row r="94" spans="1:7" ht="19" x14ac:dyDescent="0.25">
      <c r="A94" s="48">
        <v>43669</v>
      </c>
      <c r="B94" s="46" t="s">
        <v>92</v>
      </c>
      <c r="C94" s="49" t="s">
        <v>385</v>
      </c>
      <c r="D94" s="46" t="s">
        <v>58</v>
      </c>
      <c r="E94" s="52">
        <v>1</v>
      </c>
      <c r="F94" s="63">
        <v>20000</v>
      </c>
      <c r="G94" s="67">
        <v>20000</v>
      </c>
    </row>
    <row r="95" spans="1:7" ht="19" x14ac:dyDescent="0.25">
      <c r="A95" s="48">
        <v>43669</v>
      </c>
      <c r="B95" s="46" t="s">
        <v>93</v>
      </c>
      <c r="C95" s="49" t="s">
        <v>385</v>
      </c>
      <c r="D95" s="46" t="s">
        <v>58</v>
      </c>
      <c r="E95" s="52">
        <v>1</v>
      </c>
      <c r="F95" s="63">
        <v>36000</v>
      </c>
      <c r="G95" s="67">
        <v>36000</v>
      </c>
    </row>
    <row r="96" spans="1:7" ht="19" x14ac:dyDescent="0.25">
      <c r="A96" s="48">
        <v>43669</v>
      </c>
      <c r="B96" s="46" t="s">
        <v>688</v>
      </c>
      <c r="C96" s="49" t="s">
        <v>405</v>
      </c>
      <c r="D96" s="46" t="s">
        <v>557</v>
      </c>
      <c r="E96" s="52">
        <v>10</v>
      </c>
      <c r="F96" s="63">
        <v>100</v>
      </c>
      <c r="G96" s="67">
        <v>1000</v>
      </c>
    </row>
    <row r="97" spans="1:7" ht="19" x14ac:dyDescent="0.25">
      <c r="A97" s="48">
        <v>43669</v>
      </c>
      <c r="B97" s="46" t="s">
        <v>51</v>
      </c>
      <c r="C97" s="49" t="s">
        <v>368</v>
      </c>
      <c r="D97" s="46" t="s">
        <v>51</v>
      </c>
      <c r="E97" s="52">
        <v>10</v>
      </c>
      <c r="F97" s="63">
        <v>100</v>
      </c>
      <c r="G97" s="67">
        <v>1000</v>
      </c>
    </row>
    <row r="98" spans="1:7" ht="19" x14ac:dyDescent="0.25">
      <c r="A98" s="48">
        <v>43669</v>
      </c>
      <c r="B98" s="46" t="s">
        <v>95</v>
      </c>
      <c r="C98" s="49" t="s">
        <v>387</v>
      </c>
      <c r="D98" s="46" t="s">
        <v>247</v>
      </c>
      <c r="E98" s="52">
        <v>1</v>
      </c>
      <c r="F98" s="63">
        <v>1000</v>
      </c>
      <c r="G98" s="67">
        <v>1000</v>
      </c>
    </row>
    <row r="99" spans="1:7" ht="19" x14ac:dyDescent="0.25">
      <c r="A99" s="48">
        <v>43669</v>
      </c>
      <c r="B99" s="46" t="s">
        <v>42</v>
      </c>
      <c r="C99" s="49" t="s">
        <v>385</v>
      </c>
      <c r="D99" s="46" t="s">
        <v>42</v>
      </c>
      <c r="E99" s="52">
        <v>1</v>
      </c>
      <c r="F99" s="63">
        <v>4000</v>
      </c>
      <c r="G99" s="67">
        <v>4000</v>
      </c>
    </row>
    <row r="100" spans="1:7" ht="19" x14ac:dyDescent="0.25">
      <c r="A100" s="48">
        <v>43669</v>
      </c>
      <c r="B100" s="46" t="s">
        <v>693</v>
      </c>
      <c r="C100" s="49" t="s">
        <v>385</v>
      </c>
      <c r="D100" s="46" t="s">
        <v>403</v>
      </c>
      <c r="E100" s="52">
        <v>420</v>
      </c>
      <c r="F100" s="63">
        <v>30</v>
      </c>
      <c r="G100" s="67">
        <v>12600</v>
      </c>
    </row>
    <row r="101" spans="1:7" ht="19" x14ac:dyDescent="0.25">
      <c r="A101" s="48">
        <v>43669</v>
      </c>
      <c r="B101" s="46" t="s">
        <v>49</v>
      </c>
      <c r="C101" s="49" t="s">
        <v>43</v>
      </c>
      <c r="D101" s="46" t="s">
        <v>351</v>
      </c>
      <c r="E101" s="52">
        <v>1</v>
      </c>
      <c r="F101" s="63">
        <v>5000</v>
      </c>
      <c r="G101" s="67">
        <v>5000</v>
      </c>
    </row>
    <row r="102" spans="1:7" ht="19" x14ac:dyDescent="0.25">
      <c r="A102" s="48">
        <v>43670</v>
      </c>
      <c r="B102" s="46" t="s">
        <v>682</v>
      </c>
      <c r="C102" s="49" t="s">
        <v>368</v>
      </c>
      <c r="D102" s="46" t="s">
        <v>392</v>
      </c>
      <c r="E102" s="52">
        <v>150</v>
      </c>
      <c r="F102" s="63">
        <v>300</v>
      </c>
      <c r="G102" s="67">
        <v>45000</v>
      </c>
    </row>
    <row r="103" spans="1:7" ht="19" x14ac:dyDescent="0.25">
      <c r="A103" s="48">
        <v>43670</v>
      </c>
      <c r="B103" s="46" t="s">
        <v>689</v>
      </c>
      <c r="C103" s="49" t="s">
        <v>385</v>
      </c>
      <c r="D103" s="46" t="s">
        <v>55</v>
      </c>
      <c r="E103" s="52">
        <v>33</v>
      </c>
      <c r="F103" s="63">
        <v>800</v>
      </c>
      <c r="G103" s="67">
        <v>26400</v>
      </c>
    </row>
    <row r="104" spans="1:7" ht="19" x14ac:dyDescent="0.25">
      <c r="A104" s="48">
        <v>43670</v>
      </c>
      <c r="B104" s="46" t="s">
        <v>73</v>
      </c>
      <c r="C104" s="49" t="s">
        <v>310</v>
      </c>
      <c r="D104" s="46" t="s">
        <v>398</v>
      </c>
      <c r="E104" s="52">
        <v>1</v>
      </c>
      <c r="F104" s="63">
        <v>5000</v>
      </c>
      <c r="G104" s="67">
        <v>5000</v>
      </c>
    </row>
    <row r="105" spans="1:7" ht="19" x14ac:dyDescent="0.25">
      <c r="A105" s="48">
        <v>43670</v>
      </c>
      <c r="B105" s="46" t="s">
        <v>692</v>
      </c>
      <c r="C105" s="49" t="s">
        <v>395</v>
      </c>
      <c r="D105" s="46" t="s">
        <v>395</v>
      </c>
      <c r="E105" s="52">
        <v>2</v>
      </c>
      <c r="F105" s="63">
        <v>5000</v>
      </c>
      <c r="G105" s="67">
        <v>10000</v>
      </c>
    </row>
    <row r="106" spans="1:7" ht="19" x14ac:dyDescent="0.25">
      <c r="A106" s="48">
        <v>43670</v>
      </c>
      <c r="B106" s="46" t="s">
        <v>638</v>
      </c>
      <c r="C106" s="49" t="s">
        <v>368</v>
      </c>
      <c r="D106" s="46" t="s">
        <v>397</v>
      </c>
      <c r="E106" s="52">
        <v>2</v>
      </c>
      <c r="F106" s="63">
        <v>3000</v>
      </c>
      <c r="G106" s="67">
        <v>6000</v>
      </c>
    </row>
    <row r="107" spans="1:7" ht="19" x14ac:dyDescent="0.25">
      <c r="A107" s="48">
        <v>43670</v>
      </c>
      <c r="B107" s="46" t="s">
        <v>687</v>
      </c>
      <c r="C107" s="49" t="s">
        <v>368</v>
      </c>
      <c r="D107" s="46" t="s">
        <v>396</v>
      </c>
      <c r="E107" s="52">
        <v>2</v>
      </c>
      <c r="F107" s="63">
        <v>3000</v>
      </c>
      <c r="G107" s="67">
        <v>6000</v>
      </c>
    </row>
    <row r="108" spans="1:7" ht="19" x14ac:dyDescent="0.25">
      <c r="A108" s="48">
        <v>43670</v>
      </c>
      <c r="B108" s="46" t="s">
        <v>696</v>
      </c>
      <c r="C108" s="49" t="s">
        <v>385</v>
      </c>
      <c r="D108" s="46" t="s">
        <v>58</v>
      </c>
      <c r="E108" s="52">
        <v>2</v>
      </c>
      <c r="F108" s="63">
        <v>4000</v>
      </c>
      <c r="G108" s="67">
        <v>8000</v>
      </c>
    </row>
    <row r="109" spans="1:7" ht="19" x14ac:dyDescent="0.25">
      <c r="A109" s="48">
        <v>43670</v>
      </c>
      <c r="B109" s="46" t="s">
        <v>694</v>
      </c>
      <c r="C109" s="49" t="s">
        <v>385</v>
      </c>
      <c r="D109" s="46" t="s">
        <v>390</v>
      </c>
      <c r="E109" s="52">
        <v>1</v>
      </c>
      <c r="F109" s="63">
        <v>13000</v>
      </c>
      <c r="G109" s="67">
        <v>13000</v>
      </c>
    </row>
    <row r="110" spans="1:7" ht="19" x14ac:dyDescent="0.25">
      <c r="A110" s="48">
        <v>43670</v>
      </c>
      <c r="B110" s="46" t="s">
        <v>52</v>
      </c>
      <c r="C110" s="49" t="s">
        <v>43</v>
      </c>
      <c r="D110" s="46" t="s">
        <v>388</v>
      </c>
      <c r="E110" s="52">
        <v>1</v>
      </c>
      <c r="F110" s="63">
        <v>2000</v>
      </c>
      <c r="G110" s="67">
        <v>2000</v>
      </c>
    </row>
    <row r="111" spans="1:7" ht="19" x14ac:dyDescent="0.25">
      <c r="A111" s="48">
        <v>43670</v>
      </c>
      <c r="B111" s="46" t="s">
        <v>42</v>
      </c>
      <c r="C111" s="49" t="s">
        <v>385</v>
      </c>
      <c r="D111" s="46" t="s">
        <v>42</v>
      </c>
      <c r="E111" s="52">
        <v>1</v>
      </c>
      <c r="F111" s="63">
        <v>8000</v>
      </c>
      <c r="G111" s="67">
        <v>8000</v>
      </c>
    </row>
    <row r="112" spans="1:7" ht="19" x14ac:dyDescent="0.25">
      <c r="A112" s="48">
        <v>43670</v>
      </c>
      <c r="B112" s="46" t="s">
        <v>65</v>
      </c>
      <c r="C112" s="49" t="s">
        <v>43</v>
      </c>
      <c r="D112" s="46" t="s">
        <v>393</v>
      </c>
      <c r="E112" s="52">
        <v>1</v>
      </c>
      <c r="F112" s="63">
        <v>11000</v>
      </c>
      <c r="G112" s="67">
        <v>11000</v>
      </c>
    </row>
    <row r="113" spans="1:7" ht="19" x14ac:dyDescent="0.25">
      <c r="A113" s="48">
        <v>43670</v>
      </c>
      <c r="B113" s="46" t="s">
        <v>411</v>
      </c>
      <c r="C113" s="49" t="s">
        <v>401</v>
      </c>
      <c r="D113" s="46" t="s">
        <v>367</v>
      </c>
      <c r="E113" s="52">
        <v>1</v>
      </c>
      <c r="F113" s="63">
        <v>10000</v>
      </c>
      <c r="G113" s="67">
        <v>10000</v>
      </c>
    </row>
    <row r="114" spans="1:7" ht="19" x14ac:dyDescent="0.25">
      <c r="A114" s="48" t="s">
        <v>31</v>
      </c>
      <c r="B114" s="46" t="s">
        <v>363</v>
      </c>
      <c r="C114" s="49" t="s">
        <v>385</v>
      </c>
      <c r="D114" s="46" t="s">
        <v>367</v>
      </c>
      <c r="E114" s="52">
        <v>1</v>
      </c>
      <c r="F114" s="63">
        <v>100000</v>
      </c>
      <c r="G114" s="67">
        <v>100000</v>
      </c>
    </row>
    <row r="115" spans="1:7" ht="19" x14ac:dyDescent="0.25">
      <c r="A115" s="48">
        <v>43670</v>
      </c>
      <c r="B115" s="46" t="s">
        <v>660</v>
      </c>
      <c r="C115" s="49" t="s">
        <v>369</v>
      </c>
      <c r="D115" s="46" t="s">
        <v>369</v>
      </c>
      <c r="E115" s="52">
        <v>450</v>
      </c>
      <c r="F115" s="63">
        <v>230</v>
      </c>
      <c r="G115" s="67">
        <v>103500</v>
      </c>
    </row>
    <row r="116" spans="1:7" ht="19" x14ac:dyDescent="0.25">
      <c r="A116" s="48">
        <v>43671</v>
      </c>
      <c r="B116" s="46" t="s">
        <v>630</v>
      </c>
      <c r="C116" s="49" t="s">
        <v>368</v>
      </c>
      <c r="D116" s="46" t="s">
        <v>390</v>
      </c>
      <c r="E116" s="52">
        <v>70</v>
      </c>
      <c r="F116" s="63">
        <v>500</v>
      </c>
      <c r="G116" s="67">
        <v>35000</v>
      </c>
    </row>
    <row r="117" spans="1:7" ht="19" x14ac:dyDescent="0.25">
      <c r="A117" s="48">
        <v>43671</v>
      </c>
      <c r="B117" s="46" t="s">
        <v>635</v>
      </c>
      <c r="C117" s="49" t="s">
        <v>368</v>
      </c>
      <c r="D117" s="46" t="s">
        <v>55</v>
      </c>
      <c r="E117" s="52">
        <v>35</v>
      </c>
      <c r="F117" s="63">
        <v>800</v>
      </c>
      <c r="G117" s="67">
        <v>28000</v>
      </c>
    </row>
    <row r="118" spans="1:7" ht="19" x14ac:dyDescent="0.25">
      <c r="A118" s="48">
        <v>43671</v>
      </c>
      <c r="B118" s="46" t="s">
        <v>107</v>
      </c>
      <c r="C118" s="49" t="s">
        <v>513</v>
      </c>
      <c r="D118" s="46" t="s">
        <v>394</v>
      </c>
      <c r="E118" s="52">
        <v>4</v>
      </c>
      <c r="F118" s="63">
        <v>300</v>
      </c>
      <c r="G118" s="67">
        <v>1200</v>
      </c>
    </row>
    <row r="119" spans="1:7" ht="19" x14ac:dyDescent="0.25">
      <c r="A119" s="48">
        <v>43671</v>
      </c>
      <c r="B119" s="46" t="s">
        <v>73</v>
      </c>
      <c r="C119" s="49" t="s">
        <v>310</v>
      </c>
      <c r="D119" s="46" t="s">
        <v>398</v>
      </c>
      <c r="E119" s="52">
        <v>1</v>
      </c>
      <c r="F119" s="63">
        <v>4000</v>
      </c>
      <c r="G119" s="67">
        <v>4000</v>
      </c>
    </row>
    <row r="120" spans="1:7" ht="19" x14ac:dyDescent="0.25">
      <c r="A120" s="48">
        <v>43671</v>
      </c>
      <c r="B120" s="46" t="s">
        <v>643</v>
      </c>
      <c r="C120" s="49" t="s">
        <v>385</v>
      </c>
      <c r="D120" s="46" t="s">
        <v>58</v>
      </c>
      <c r="E120" s="52">
        <v>2</v>
      </c>
      <c r="F120" s="63">
        <v>4000</v>
      </c>
      <c r="G120" s="67">
        <v>8000</v>
      </c>
    </row>
    <row r="121" spans="1:7" ht="19" x14ac:dyDescent="0.25">
      <c r="A121" s="48">
        <v>43671</v>
      </c>
      <c r="B121" s="46" t="s">
        <v>42</v>
      </c>
      <c r="C121" s="49" t="s">
        <v>385</v>
      </c>
      <c r="D121" s="46" t="s">
        <v>42</v>
      </c>
      <c r="E121" s="52">
        <v>1</v>
      </c>
      <c r="F121" s="63">
        <v>10000</v>
      </c>
      <c r="G121" s="67">
        <v>10000</v>
      </c>
    </row>
    <row r="122" spans="1:7" ht="19" x14ac:dyDescent="0.25">
      <c r="A122" s="48">
        <v>43671</v>
      </c>
      <c r="B122" s="46" t="s">
        <v>133</v>
      </c>
      <c r="C122" s="49" t="s">
        <v>395</v>
      </c>
      <c r="D122" s="46" t="s">
        <v>399</v>
      </c>
      <c r="E122" s="52">
        <v>1</v>
      </c>
      <c r="F122" s="63">
        <v>20000</v>
      </c>
      <c r="G122" s="67">
        <v>20000</v>
      </c>
    </row>
    <row r="123" spans="1:7" ht="19" x14ac:dyDescent="0.25">
      <c r="A123" s="48">
        <v>43671</v>
      </c>
      <c r="B123" s="46" t="s">
        <v>134</v>
      </c>
      <c r="C123" s="49" t="s">
        <v>395</v>
      </c>
      <c r="D123" s="46" t="s">
        <v>399</v>
      </c>
      <c r="E123" s="52">
        <v>1</v>
      </c>
      <c r="F123" s="63">
        <v>20000</v>
      </c>
      <c r="G123" s="67">
        <v>20000</v>
      </c>
    </row>
    <row r="124" spans="1:7" ht="19" x14ac:dyDescent="0.25">
      <c r="A124" s="48">
        <v>43671</v>
      </c>
      <c r="B124" s="46" t="s">
        <v>109</v>
      </c>
      <c r="C124" s="49" t="s">
        <v>370</v>
      </c>
      <c r="D124" s="46" t="s">
        <v>371</v>
      </c>
      <c r="E124" s="52">
        <v>1</v>
      </c>
      <c r="F124" s="63">
        <v>5000</v>
      </c>
      <c r="G124" s="67">
        <v>5000</v>
      </c>
    </row>
    <row r="125" spans="1:7" ht="19" x14ac:dyDescent="0.25">
      <c r="A125" s="48">
        <v>43671</v>
      </c>
      <c r="B125" s="46" t="s">
        <v>110</v>
      </c>
      <c r="C125" s="49" t="s">
        <v>368</v>
      </c>
      <c r="D125" s="46" t="s">
        <v>404</v>
      </c>
      <c r="E125" s="52">
        <v>1</v>
      </c>
      <c r="F125" s="63">
        <v>12100</v>
      </c>
      <c r="G125" s="67">
        <v>12100</v>
      </c>
    </row>
    <row r="126" spans="1:7" ht="19" x14ac:dyDescent="0.25">
      <c r="A126" s="48" t="s">
        <v>32</v>
      </c>
      <c r="B126" s="46" t="s">
        <v>111</v>
      </c>
      <c r="C126" s="49" t="s">
        <v>405</v>
      </c>
      <c r="D126" s="46" t="s">
        <v>529</v>
      </c>
      <c r="E126" s="52">
        <v>1</v>
      </c>
      <c r="F126" s="63">
        <v>90000</v>
      </c>
      <c r="G126" s="67">
        <v>90000</v>
      </c>
    </row>
    <row r="127" spans="1:7" ht="19" x14ac:dyDescent="0.25">
      <c r="A127" s="48">
        <v>43671</v>
      </c>
      <c r="B127" s="46" t="s">
        <v>695</v>
      </c>
      <c r="C127" s="49" t="s">
        <v>405</v>
      </c>
      <c r="D127" s="46" t="s">
        <v>530</v>
      </c>
      <c r="E127" s="52">
        <v>8</v>
      </c>
      <c r="F127" s="63">
        <v>1200</v>
      </c>
      <c r="G127" s="67">
        <v>9600</v>
      </c>
    </row>
    <row r="128" spans="1:7" ht="19" x14ac:dyDescent="0.25">
      <c r="A128" s="48">
        <v>43671</v>
      </c>
      <c r="B128" s="46" t="s">
        <v>113</v>
      </c>
      <c r="C128" s="49" t="s">
        <v>405</v>
      </c>
      <c r="D128" s="46" t="s">
        <v>113</v>
      </c>
      <c r="E128" s="52">
        <v>1</v>
      </c>
      <c r="F128" s="63">
        <v>5000</v>
      </c>
      <c r="G128" s="67">
        <v>5000</v>
      </c>
    </row>
    <row r="129" spans="1:7" ht="19" x14ac:dyDescent="0.25">
      <c r="A129" s="48">
        <v>43671</v>
      </c>
      <c r="B129" s="46" t="s">
        <v>697</v>
      </c>
      <c r="C129" s="49" t="s">
        <v>405</v>
      </c>
      <c r="D129" s="46" t="s">
        <v>531</v>
      </c>
      <c r="E129" s="52">
        <v>2</v>
      </c>
      <c r="F129" s="63">
        <v>160000</v>
      </c>
      <c r="G129" s="67">
        <v>320000</v>
      </c>
    </row>
    <row r="130" spans="1:7" ht="19" x14ac:dyDescent="0.25">
      <c r="A130" s="48">
        <v>43671</v>
      </c>
      <c r="B130" s="46" t="s">
        <v>698</v>
      </c>
      <c r="C130" s="49" t="s">
        <v>405</v>
      </c>
      <c r="D130" s="46" t="s">
        <v>532</v>
      </c>
      <c r="E130" s="52">
        <v>1</v>
      </c>
      <c r="F130" s="63">
        <v>30000</v>
      </c>
      <c r="G130" s="67">
        <v>30000</v>
      </c>
    </row>
    <row r="131" spans="1:7" ht="19" x14ac:dyDescent="0.25">
      <c r="A131" s="48">
        <v>43671</v>
      </c>
      <c r="B131" s="46" t="s">
        <v>699</v>
      </c>
      <c r="C131" s="49" t="s">
        <v>405</v>
      </c>
      <c r="D131" s="46" t="s">
        <v>533</v>
      </c>
      <c r="E131" s="52">
        <v>1</v>
      </c>
      <c r="F131" s="63">
        <v>2000</v>
      </c>
      <c r="G131" s="67">
        <v>2000</v>
      </c>
    </row>
    <row r="132" spans="1:7" ht="19" x14ac:dyDescent="0.25">
      <c r="A132" s="48">
        <v>43671</v>
      </c>
      <c r="B132" s="46" t="s">
        <v>117</v>
      </c>
      <c r="C132" s="49" t="s">
        <v>405</v>
      </c>
      <c r="D132" s="46" t="s">
        <v>532</v>
      </c>
      <c r="E132" s="52">
        <v>1</v>
      </c>
      <c r="F132" s="63">
        <v>34000</v>
      </c>
      <c r="G132" s="67">
        <v>34000</v>
      </c>
    </row>
    <row r="133" spans="1:7" ht="19" x14ac:dyDescent="0.25">
      <c r="A133" s="48">
        <v>43671</v>
      </c>
      <c r="B133" s="46" t="s">
        <v>700</v>
      </c>
      <c r="C133" s="49" t="s">
        <v>405</v>
      </c>
      <c r="D133" s="46" t="s">
        <v>534</v>
      </c>
      <c r="E133" s="52">
        <v>25</v>
      </c>
      <c r="F133" s="63">
        <v>652</v>
      </c>
      <c r="G133" s="67">
        <v>16300</v>
      </c>
    </row>
    <row r="134" spans="1:7" ht="19" x14ac:dyDescent="0.25">
      <c r="A134" s="48">
        <v>43671</v>
      </c>
      <c r="B134" s="46" t="s">
        <v>701</v>
      </c>
      <c r="C134" s="49" t="s">
        <v>405</v>
      </c>
      <c r="D134" s="46" t="s">
        <v>536</v>
      </c>
      <c r="E134" s="52">
        <v>4</v>
      </c>
      <c r="F134" s="63">
        <v>750</v>
      </c>
      <c r="G134" s="67">
        <v>3000</v>
      </c>
    </row>
    <row r="135" spans="1:7" ht="19" x14ac:dyDescent="0.25">
      <c r="A135" s="48">
        <v>43671</v>
      </c>
      <c r="B135" s="46" t="s">
        <v>120</v>
      </c>
      <c r="C135" s="49" t="s">
        <v>405</v>
      </c>
      <c r="D135" s="46" t="s">
        <v>535</v>
      </c>
      <c r="E135" s="52">
        <v>1</v>
      </c>
      <c r="F135" s="63">
        <v>61000</v>
      </c>
      <c r="G135" s="67">
        <v>61000</v>
      </c>
    </row>
    <row r="136" spans="1:7" ht="19" x14ac:dyDescent="0.25">
      <c r="A136" s="48">
        <v>43671</v>
      </c>
      <c r="B136" s="46" t="s">
        <v>121</v>
      </c>
      <c r="C136" s="49" t="s">
        <v>405</v>
      </c>
      <c r="D136" s="46" t="s">
        <v>77</v>
      </c>
      <c r="E136" s="52">
        <v>1</v>
      </c>
      <c r="F136" s="63">
        <v>1000</v>
      </c>
      <c r="G136" s="67">
        <v>1000</v>
      </c>
    </row>
    <row r="137" spans="1:7" ht="19" x14ac:dyDescent="0.25">
      <c r="A137" s="48">
        <v>43671</v>
      </c>
      <c r="B137" s="46" t="s">
        <v>122</v>
      </c>
      <c r="C137" s="49" t="s">
        <v>405</v>
      </c>
      <c r="D137" s="46" t="s">
        <v>406</v>
      </c>
      <c r="E137" s="52">
        <v>3</v>
      </c>
      <c r="F137" s="63">
        <v>6000</v>
      </c>
      <c r="G137" s="67">
        <v>18000</v>
      </c>
    </row>
    <row r="138" spans="1:7" ht="19" x14ac:dyDescent="0.25">
      <c r="A138" s="48">
        <v>43671</v>
      </c>
      <c r="B138" s="46" t="s">
        <v>123</v>
      </c>
      <c r="C138" s="49" t="s">
        <v>376</v>
      </c>
      <c r="D138" s="46" t="s">
        <v>539</v>
      </c>
      <c r="E138" s="52">
        <v>1</v>
      </c>
      <c r="F138" s="63">
        <v>10000</v>
      </c>
      <c r="G138" s="67">
        <v>10000</v>
      </c>
    </row>
    <row r="139" spans="1:7" ht="19" x14ac:dyDescent="0.25">
      <c r="A139" s="48">
        <v>43672</v>
      </c>
      <c r="B139" s="46" t="s">
        <v>364</v>
      </c>
      <c r="C139" s="49" t="s">
        <v>399</v>
      </c>
      <c r="D139" s="46" t="s">
        <v>407</v>
      </c>
      <c r="E139" s="52">
        <v>1</v>
      </c>
      <c r="F139" s="63">
        <v>1000000</v>
      </c>
      <c r="G139" s="67">
        <v>1000000</v>
      </c>
    </row>
    <row r="140" spans="1:7" ht="19" x14ac:dyDescent="0.25">
      <c r="A140" s="48">
        <v>43672</v>
      </c>
      <c r="B140" s="46" t="s">
        <v>635</v>
      </c>
      <c r="C140" s="49" t="s">
        <v>368</v>
      </c>
      <c r="D140" s="46" t="s">
        <v>55</v>
      </c>
      <c r="E140" s="52">
        <v>50</v>
      </c>
      <c r="F140" s="63">
        <v>800</v>
      </c>
      <c r="G140" s="67">
        <v>40000</v>
      </c>
    </row>
    <row r="141" spans="1:7" ht="19" x14ac:dyDescent="0.25">
      <c r="A141" s="48">
        <v>43672</v>
      </c>
      <c r="B141" s="46" t="s">
        <v>643</v>
      </c>
      <c r="C141" s="49" t="s">
        <v>368</v>
      </c>
      <c r="D141" s="46" t="s">
        <v>58</v>
      </c>
      <c r="E141" s="52">
        <v>2</v>
      </c>
      <c r="F141" s="63">
        <v>4000</v>
      </c>
      <c r="G141" s="67">
        <v>8000</v>
      </c>
    </row>
    <row r="142" spans="1:7" ht="19" x14ac:dyDescent="0.25">
      <c r="A142" s="48">
        <v>43672</v>
      </c>
      <c r="B142" s="46" t="s">
        <v>687</v>
      </c>
      <c r="C142" s="49" t="s">
        <v>368</v>
      </c>
      <c r="D142" s="46" t="s">
        <v>396</v>
      </c>
      <c r="E142" s="52">
        <v>2</v>
      </c>
      <c r="F142" s="63">
        <v>3000</v>
      </c>
      <c r="G142" s="67">
        <v>6000</v>
      </c>
    </row>
    <row r="143" spans="1:7" ht="19" x14ac:dyDescent="0.25">
      <c r="A143" s="48">
        <v>43672</v>
      </c>
      <c r="B143" s="46" t="s">
        <v>638</v>
      </c>
      <c r="C143" s="49" t="s">
        <v>368</v>
      </c>
      <c r="D143" s="46" t="s">
        <v>397</v>
      </c>
      <c r="E143" s="52">
        <v>2</v>
      </c>
      <c r="F143" s="63">
        <v>3000</v>
      </c>
      <c r="G143" s="67">
        <v>6000</v>
      </c>
    </row>
    <row r="144" spans="1:7" ht="19" x14ac:dyDescent="0.25">
      <c r="A144" s="48">
        <v>43672</v>
      </c>
      <c r="B144" s="46" t="s">
        <v>73</v>
      </c>
      <c r="C144" s="49" t="s">
        <v>310</v>
      </c>
      <c r="D144" s="46" t="s">
        <v>398</v>
      </c>
      <c r="E144" s="52">
        <v>1</v>
      </c>
      <c r="F144" s="63">
        <v>4000</v>
      </c>
      <c r="G144" s="67">
        <v>4000</v>
      </c>
    </row>
    <row r="145" spans="1:7" ht="19" x14ac:dyDescent="0.25">
      <c r="A145" s="48">
        <v>43672</v>
      </c>
      <c r="B145" s="46" t="s">
        <v>42</v>
      </c>
      <c r="C145" s="49" t="s">
        <v>385</v>
      </c>
      <c r="D145" s="46" t="s">
        <v>42</v>
      </c>
      <c r="E145" s="52">
        <v>1</v>
      </c>
      <c r="F145" s="63">
        <v>8000</v>
      </c>
      <c r="G145" s="67">
        <v>8000</v>
      </c>
    </row>
    <row r="146" spans="1:7" ht="19" x14ac:dyDescent="0.25">
      <c r="A146" s="48">
        <v>43672</v>
      </c>
      <c r="B146" s="46" t="s">
        <v>630</v>
      </c>
      <c r="C146" s="49" t="s">
        <v>385</v>
      </c>
      <c r="D146" s="46" t="s">
        <v>390</v>
      </c>
      <c r="E146" s="52">
        <v>6</v>
      </c>
      <c r="F146" s="63">
        <v>500</v>
      </c>
      <c r="G146" s="67">
        <v>3000</v>
      </c>
    </row>
    <row r="147" spans="1:7" ht="19" x14ac:dyDescent="0.25">
      <c r="A147" s="48">
        <v>43672</v>
      </c>
      <c r="B147" s="46" t="s">
        <v>682</v>
      </c>
      <c r="C147" s="49" t="s">
        <v>385</v>
      </c>
      <c r="D147" s="46" t="s">
        <v>392</v>
      </c>
      <c r="E147" s="52">
        <v>50</v>
      </c>
      <c r="F147" s="63">
        <v>300</v>
      </c>
      <c r="G147" s="67">
        <v>15000</v>
      </c>
    </row>
    <row r="148" spans="1:7" ht="19" x14ac:dyDescent="0.25">
      <c r="A148" s="48">
        <v>43672</v>
      </c>
      <c r="B148" s="45" t="s">
        <v>156</v>
      </c>
      <c r="C148" s="53" t="s">
        <v>511</v>
      </c>
      <c r="D148" s="45" t="s">
        <v>512</v>
      </c>
      <c r="E148" s="52">
        <v>4</v>
      </c>
      <c r="F148" s="63">
        <v>10000</v>
      </c>
      <c r="G148" s="67">
        <v>40000</v>
      </c>
    </row>
    <row r="149" spans="1:7" ht="19" x14ac:dyDescent="0.25">
      <c r="A149" s="48">
        <v>43673</v>
      </c>
      <c r="B149" s="46" t="s">
        <v>130</v>
      </c>
      <c r="C149" s="49" t="s">
        <v>385</v>
      </c>
      <c r="D149" s="46" t="s">
        <v>398</v>
      </c>
      <c r="E149" s="52">
        <v>1</v>
      </c>
      <c r="F149" s="63">
        <v>3500</v>
      </c>
      <c r="G149" s="67">
        <v>3500</v>
      </c>
    </row>
    <row r="150" spans="1:7" ht="19" x14ac:dyDescent="0.25">
      <c r="A150" s="48">
        <v>43673</v>
      </c>
      <c r="B150" s="46" t="s">
        <v>131</v>
      </c>
      <c r="C150" s="49" t="s">
        <v>43</v>
      </c>
      <c r="D150" s="46" t="s">
        <v>408</v>
      </c>
      <c r="E150" s="52">
        <v>1</v>
      </c>
      <c r="F150" s="63">
        <v>10000</v>
      </c>
      <c r="G150" s="67">
        <v>10000</v>
      </c>
    </row>
    <row r="151" spans="1:7" ht="19" x14ac:dyDescent="0.25">
      <c r="A151" s="48">
        <v>43673</v>
      </c>
      <c r="B151" s="46" t="s">
        <v>51</v>
      </c>
      <c r="C151" s="49" t="s">
        <v>368</v>
      </c>
      <c r="D151" s="46" t="s">
        <v>51</v>
      </c>
      <c r="E151" s="52">
        <v>10</v>
      </c>
      <c r="F151" s="63">
        <v>100</v>
      </c>
      <c r="G151" s="67">
        <v>1000</v>
      </c>
    </row>
    <row r="152" spans="1:7" ht="19" x14ac:dyDescent="0.25">
      <c r="A152" s="48">
        <v>43673</v>
      </c>
      <c r="B152" s="46" t="s">
        <v>138</v>
      </c>
      <c r="C152" s="49" t="s">
        <v>385</v>
      </c>
      <c r="D152" s="46" t="s">
        <v>138</v>
      </c>
      <c r="E152" s="52">
        <v>1</v>
      </c>
      <c r="F152" s="63">
        <v>2000</v>
      </c>
      <c r="G152" s="67">
        <v>2000</v>
      </c>
    </row>
    <row r="153" spans="1:7" ht="19" x14ac:dyDescent="0.25">
      <c r="A153" s="48" t="s">
        <v>24</v>
      </c>
      <c r="B153" s="46" t="s">
        <v>35</v>
      </c>
      <c r="C153" s="49" t="s">
        <v>43</v>
      </c>
      <c r="D153" s="46" t="s">
        <v>372</v>
      </c>
      <c r="E153" s="52">
        <v>1</v>
      </c>
      <c r="F153" s="63">
        <v>7892.35</v>
      </c>
      <c r="G153" s="67">
        <v>7892.35</v>
      </c>
    </row>
    <row r="154" spans="1:7" ht="19" x14ac:dyDescent="0.25">
      <c r="A154" s="48">
        <v>43673</v>
      </c>
      <c r="B154" s="45" t="s">
        <v>156</v>
      </c>
      <c r="C154" s="53" t="s">
        <v>511</v>
      </c>
      <c r="D154" s="45" t="s">
        <v>512</v>
      </c>
      <c r="E154" s="52">
        <v>4</v>
      </c>
      <c r="F154" s="63">
        <v>10000</v>
      </c>
      <c r="G154" s="67">
        <v>40000</v>
      </c>
    </row>
    <row r="155" spans="1:7" ht="19" x14ac:dyDescent="0.25">
      <c r="A155" s="48">
        <v>43673</v>
      </c>
      <c r="B155" s="45" t="s">
        <v>630</v>
      </c>
      <c r="C155" s="53" t="s">
        <v>385</v>
      </c>
      <c r="D155" s="45" t="s">
        <v>390</v>
      </c>
      <c r="E155" s="52">
        <v>54</v>
      </c>
      <c r="F155" s="63">
        <v>500</v>
      </c>
      <c r="G155" s="67">
        <v>27000</v>
      </c>
    </row>
    <row r="156" spans="1:7" ht="19" x14ac:dyDescent="0.25">
      <c r="A156" s="48">
        <v>43673</v>
      </c>
      <c r="B156" s="45" t="s">
        <v>160</v>
      </c>
      <c r="C156" s="53" t="s">
        <v>385</v>
      </c>
      <c r="D156" s="45" t="s">
        <v>55</v>
      </c>
      <c r="E156" s="52">
        <v>60</v>
      </c>
      <c r="F156" s="63">
        <v>800</v>
      </c>
      <c r="G156" s="67">
        <v>48000</v>
      </c>
    </row>
    <row r="157" spans="1:7" ht="19" x14ac:dyDescent="0.25">
      <c r="A157" s="48">
        <v>43673</v>
      </c>
      <c r="B157" s="45" t="s">
        <v>107</v>
      </c>
      <c r="C157" s="53" t="s">
        <v>513</v>
      </c>
      <c r="D157" s="45" t="s">
        <v>394</v>
      </c>
      <c r="E157" s="52">
        <v>4</v>
      </c>
      <c r="F157" s="63">
        <v>300</v>
      </c>
      <c r="G157" s="67">
        <v>1200</v>
      </c>
    </row>
    <row r="158" spans="1:7" ht="19" x14ac:dyDescent="0.25">
      <c r="A158" s="48">
        <v>43673</v>
      </c>
      <c r="B158" s="45" t="s">
        <v>161</v>
      </c>
      <c r="C158" s="53" t="s">
        <v>513</v>
      </c>
      <c r="D158" s="45" t="s">
        <v>91</v>
      </c>
      <c r="E158" s="52">
        <v>1</v>
      </c>
      <c r="F158" s="63">
        <v>5000</v>
      </c>
      <c r="G158" s="67">
        <v>5000</v>
      </c>
    </row>
    <row r="159" spans="1:7" ht="19" x14ac:dyDescent="0.25">
      <c r="A159" s="48">
        <v>43673</v>
      </c>
      <c r="B159" s="45" t="s">
        <v>42</v>
      </c>
      <c r="C159" s="53" t="s">
        <v>368</v>
      </c>
      <c r="D159" s="45" t="s">
        <v>42</v>
      </c>
      <c r="E159" s="52">
        <v>1</v>
      </c>
      <c r="F159" s="63">
        <v>12000</v>
      </c>
      <c r="G159" s="67">
        <v>12000</v>
      </c>
    </row>
    <row r="160" spans="1:7" ht="19" x14ac:dyDescent="0.25">
      <c r="A160" s="48">
        <v>43673</v>
      </c>
      <c r="B160" s="45" t="s">
        <v>73</v>
      </c>
      <c r="C160" s="53" t="s">
        <v>310</v>
      </c>
      <c r="D160" s="45" t="s">
        <v>398</v>
      </c>
      <c r="E160" s="52">
        <v>1</v>
      </c>
      <c r="F160" s="63">
        <v>4500</v>
      </c>
      <c r="G160" s="67">
        <v>4500</v>
      </c>
    </row>
    <row r="161" spans="1:7" ht="19" x14ac:dyDescent="0.25">
      <c r="A161" s="48">
        <v>43673</v>
      </c>
      <c r="B161" s="45" t="s">
        <v>99</v>
      </c>
      <c r="C161" s="53" t="s">
        <v>385</v>
      </c>
      <c r="D161" s="45" t="s">
        <v>55</v>
      </c>
      <c r="E161" s="52">
        <v>2</v>
      </c>
      <c r="F161" s="63">
        <v>4500</v>
      </c>
      <c r="G161" s="67">
        <v>9000</v>
      </c>
    </row>
    <row r="162" spans="1:7" ht="19" x14ac:dyDescent="0.25">
      <c r="A162" s="48">
        <v>43673</v>
      </c>
      <c r="B162" s="45" t="s">
        <v>162</v>
      </c>
      <c r="C162" s="53" t="s">
        <v>368</v>
      </c>
      <c r="D162" s="45" t="s">
        <v>226</v>
      </c>
      <c r="E162" s="52">
        <v>1</v>
      </c>
      <c r="F162" s="63">
        <v>150000</v>
      </c>
      <c r="G162" s="67">
        <v>150000</v>
      </c>
    </row>
    <row r="163" spans="1:7" ht="19" x14ac:dyDescent="0.25">
      <c r="A163" s="48">
        <v>43673</v>
      </c>
      <c r="B163" s="45" t="s">
        <v>163</v>
      </c>
      <c r="C163" s="53" t="s">
        <v>385</v>
      </c>
      <c r="D163" s="45" t="s">
        <v>367</v>
      </c>
      <c r="E163" s="52">
        <v>1</v>
      </c>
      <c r="F163" s="63">
        <v>25000</v>
      </c>
      <c r="G163" s="67">
        <v>25000</v>
      </c>
    </row>
    <row r="164" spans="1:7" ht="19" x14ac:dyDescent="0.25">
      <c r="A164" s="48">
        <v>43673</v>
      </c>
      <c r="B164" s="45" t="s">
        <v>638</v>
      </c>
      <c r="C164" s="53" t="s">
        <v>368</v>
      </c>
      <c r="D164" s="45" t="s">
        <v>397</v>
      </c>
      <c r="E164" s="52">
        <v>2</v>
      </c>
      <c r="F164" s="63">
        <v>3000</v>
      </c>
      <c r="G164" s="67">
        <v>6000</v>
      </c>
    </row>
    <row r="165" spans="1:7" ht="19" x14ac:dyDescent="0.25">
      <c r="A165" s="48">
        <v>43673</v>
      </c>
      <c r="B165" s="45" t="s">
        <v>89</v>
      </c>
      <c r="C165" s="53" t="s">
        <v>385</v>
      </c>
      <c r="D165" s="45" t="s">
        <v>396</v>
      </c>
      <c r="E165" s="52">
        <v>2</v>
      </c>
      <c r="F165" s="63">
        <v>3000</v>
      </c>
      <c r="G165" s="67">
        <v>6000</v>
      </c>
    </row>
    <row r="166" spans="1:7" ht="19" x14ac:dyDescent="0.25">
      <c r="A166" s="48">
        <v>43673</v>
      </c>
      <c r="B166" s="45" t="s">
        <v>682</v>
      </c>
      <c r="C166" s="53" t="s">
        <v>385</v>
      </c>
      <c r="D166" s="45" t="s">
        <v>392</v>
      </c>
      <c r="E166" s="52">
        <v>200</v>
      </c>
      <c r="F166" s="63">
        <v>300</v>
      </c>
      <c r="G166" s="67">
        <v>60000</v>
      </c>
    </row>
    <row r="167" spans="1:7" ht="19" x14ac:dyDescent="0.25">
      <c r="A167" s="48">
        <v>43675</v>
      </c>
      <c r="B167" s="45" t="s">
        <v>166</v>
      </c>
      <c r="C167" s="53" t="s">
        <v>385</v>
      </c>
      <c r="D167" s="45" t="s">
        <v>514</v>
      </c>
      <c r="E167" s="52">
        <v>1</v>
      </c>
      <c r="F167" s="63">
        <v>4000</v>
      </c>
      <c r="G167" s="67">
        <v>4000</v>
      </c>
    </row>
    <row r="168" spans="1:7" ht="19" x14ac:dyDescent="0.25">
      <c r="A168" s="48">
        <v>43675</v>
      </c>
      <c r="B168" s="45" t="s">
        <v>633</v>
      </c>
      <c r="C168" s="53" t="s">
        <v>368</v>
      </c>
      <c r="D168" s="45" t="s">
        <v>51</v>
      </c>
      <c r="E168" s="52">
        <v>10</v>
      </c>
      <c r="F168" s="63">
        <v>100</v>
      </c>
      <c r="G168" s="67">
        <v>1000</v>
      </c>
    </row>
    <row r="169" spans="1:7" ht="19" x14ac:dyDescent="0.25">
      <c r="A169" s="48">
        <v>43675</v>
      </c>
      <c r="B169" s="45" t="s">
        <v>107</v>
      </c>
      <c r="C169" s="53" t="s">
        <v>513</v>
      </c>
      <c r="D169" s="45" t="s">
        <v>394</v>
      </c>
      <c r="E169" s="52">
        <v>4</v>
      </c>
      <c r="F169" s="63">
        <v>300</v>
      </c>
      <c r="G169" s="67">
        <v>1200</v>
      </c>
    </row>
    <row r="170" spans="1:7" ht="19" x14ac:dyDescent="0.25">
      <c r="A170" s="48">
        <v>43675</v>
      </c>
      <c r="B170" s="45" t="s">
        <v>635</v>
      </c>
      <c r="C170" s="53" t="s">
        <v>385</v>
      </c>
      <c r="D170" s="45" t="s">
        <v>55</v>
      </c>
      <c r="E170" s="52">
        <v>90</v>
      </c>
      <c r="F170" s="63">
        <v>800</v>
      </c>
      <c r="G170" s="67">
        <v>72000</v>
      </c>
    </row>
    <row r="171" spans="1:7" ht="19" x14ac:dyDescent="0.25">
      <c r="A171" s="48">
        <v>43675</v>
      </c>
      <c r="B171" s="45" t="s">
        <v>630</v>
      </c>
      <c r="C171" s="53" t="s">
        <v>385</v>
      </c>
      <c r="D171" s="45" t="s">
        <v>390</v>
      </c>
      <c r="E171" s="52">
        <v>48</v>
      </c>
      <c r="F171" s="63">
        <v>500</v>
      </c>
      <c r="G171" s="67">
        <v>24000</v>
      </c>
    </row>
    <row r="172" spans="1:7" ht="19" x14ac:dyDescent="0.25">
      <c r="A172" s="48">
        <v>43675</v>
      </c>
      <c r="B172" s="45" t="s">
        <v>42</v>
      </c>
      <c r="C172" s="53" t="s">
        <v>385</v>
      </c>
      <c r="D172" s="45" t="s">
        <v>42</v>
      </c>
      <c r="E172" s="52">
        <v>1</v>
      </c>
      <c r="F172" s="63">
        <v>12000</v>
      </c>
      <c r="G172" s="67">
        <v>12000</v>
      </c>
    </row>
    <row r="173" spans="1:7" ht="19" x14ac:dyDescent="0.25">
      <c r="A173" s="48">
        <v>43675</v>
      </c>
      <c r="B173" s="45" t="s">
        <v>170</v>
      </c>
      <c r="C173" s="53" t="s">
        <v>385</v>
      </c>
      <c r="D173" s="45" t="s">
        <v>255</v>
      </c>
      <c r="E173" s="52">
        <v>1</v>
      </c>
      <c r="F173" s="63">
        <v>10000</v>
      </c>
      <c r="G173" s="67">
        <v>10000</v>
      </c>
    </row>
    <row r="174" spans="1:7" ht="19" x14ac:dyDescent="0.25">
      <c r="A174" s="48">
        <v>43675</v>
      </c>
      <c r="B174" s="45" t="s">
        <v>73</v>
      </c>
      <c r="C174" s="53" t="s">
        <v>310</v>
      </c>
      <c r="D174" s="45" t="s">
        <v>398</v>
      </c>
      <c r="E174" s="52">
        <v>1</v>
      </c>
      <c r="F174" s="63">
        <v>5000</v>
      </c>
      <c r="G174" s="67">
        <v>5000</v>
      </c>
    </row>
    <row r="175" spans="1:7" ht="19" x14ac:dyDescent="0.25">
      <c r="A175" s="48">
        <v>43675</v>
      </c>
      <c r="B175" s="45" t="s">
        <v>696</v>
      </c>
      <c r="C175" s="53" t="s">
        <v>385</v>
      </c>
      <c r="D175" s="45" t="s">
        <v>55</v>
      </c>
      <c r="E175" s="52">
        <v>2</v>
      </c>
      <c r="F175" s="63">
        <v>5000</v>
      </c>
      <c r="G175" s="67">
        <v>10000</v>
      </c>
    </row>
    <row r="176" spans="1:7" ht="19" x14ac:dyDescent="0.25">
      <c r="A176" s="48">
        <v>43675</v>
      </c>
      <c r="B176" s="45" t="s">
        <v>702</v>
      </c>
      <c r="C176" s="53" t="s">
        <v>385</v>
      </c>
      <c r="D176" s="45" t="s">
        <v>396</v>
      </c>
      <c r="E176" s="52">
        <v>2</v>
      </c>
      <c r="F176" s="63">
        <v>3000</v>
      </c>
      <c r="G176" s="67">
        <v>6000</v>
      </c>
    </row>
    <row r="177" spans="1:7" ht="19" x14ac:dyDescent="0.25">
      <c r="A177" s="48">
        <v>43675</v>
      </c>
      <c r="B177" s="45" t="s">
        <v>638</v>
      </c>
      <c r="C177" s="53" t="s">
        <v>368</v>
      </c>
      <c r="D177" s="45" t="s">
        <v>397</v>
      </c>
      <c r="E177" s="52">
        <v>2</v>
      </c>
      <c r="F177" s="63">
        <v>3000</v>
      </c>
      <c r="G177" s="67">
        <v>6000</v>
      </c>
    </row>
    <row r="178" spans="1:7" ht="19" x14ac:dyDescent="0.25">
      <c r="A178" s="48" t="s">
        <v>165</v>
      </c>
      <c r="B178" s="45" t="s">
        <v>172</v>
      </c>
      <c r="C178" s="53" t="s">
        <v>376</v>
      </c>
      <c r="D178" s="45" t="s">
        <v>515</v>
      </c>
      <c r="E178" s="52">
        <v>1</v>
      </c>
      <c r="F178" s="63">
        <v>25000</v>
      </c>
      <c r="G178" s="67">
        <v>25000</v>
      </c>
    </row>
    <row r="179" spans="1:7" ht="19" x14ac:dyDescent="0.25">
      <c r="A179" s="48">
        <v>43675</v>
      </c>
      <c r="B179" s="45" t="s">
        <v>516</v>
      </c>
      <c r="C179" s="53" t="s">
        <v>405</v>
      </c>
      <c r="D179" s="45" t="s">
        <v>517</v>
      </c>
      <c r="E179" s="52">
        <v>1</v>
      </c>
      <c r="F179" s="63">
        <v>34300</v>
      </c>
      <c r="G179" s="67">
        <v>34300</v>
      </c>
    </row>
    <row r="180" spans="1:7" ht="19" x14ac:dyDescent="0.25">
      <c r="A180" s="48">
        <v>43676</v>
      </c>
      <c r="B180" s="45" t="s">
        <v>673</v>
      </c>
      <c r="C180" s="53" t="s">
        <v>370</v>
      </c>
      <c r="D180" s="45" t="s">
        <v>260</v>
      </c>
      <c r="E180" s="52">
        <v>1</v>
      </c>
      <c r="F180" s="63">
        <v>150000</v>
      </c>
      <c r="G180" s="67">
        <v>150000</v>
      </c>
    </row>
    <row r="181" spans="1:7" ht="19" x14ac:dyDescent="0.25">
      <c r="A181" s="48">
        <v>43676</v>
      </c>
      <c r="B181" s="45" t="s">
        <v>672</v>
      </c>
      <c r="C181" s="53" t="s">
        <v>370</v>
      </c>
      <c r="D181" s="45" t="s">
        <v>518</v>
      </c>
      <c r="E181" s="52">
        <v>1</v>
      </c>
      <c r="F181" s="63">
        <v>100000</v>
      </c>
      <c r="G181" s="67">
        <v>100000</v>
      </c>
    </row>
    <row r="182" spans="1:7" ht="19" x14ac:dyDescent="0.25">
      <c r="A182" s="48">
        <v>43676</v>
      </c>
      <c r="B182" s="45" t="s">
        <v>671</v>
      </c>
      <c r="C182" s="53" t="s">
        <v>370</v>
      </c>
      <c r="D182" s="45" t="s">
        <v>47</v>
      </c>
      <c r="E182" s="52">
        <v>1</v>
      </c>
      <c r="F182" s="63">
        <v>100000</v>
      </c>
      <c r="G182" s="67">
        <v>100000</v>
      </c>
    </row>
    <row r="183" spans="1:7" ht="19" x14ac:dyDescent="0.25">
      <c r="A183" s="48">
        <v>43676</v>
      </c>
      <c r="B183" s="45" t="s">
        <v>670</v>
      </c>
      <c r="C183" s="53" t="s">
        <v>370</v>
      </c>
      <c r="D183" s="45" t="s">
        <v>22</v>
      </c>
      <c r="E183" s="52">
        <v>1</v>
      </c>
      <c r="F183" s="63">
        <v>100000</v>
      </c>
      <c r="G183" s="67">
        <v>100000</v>
      </c>
    </row>
    <row r="184" spans="1:7" ht="19" x14ac:dyDescent="0.25">
      <c r="A184" s="48">
        <v>43676</v>
      </c>
      <c r="B184" s="45" t="s">
        <v>669</v>
      </c>
      <c r="C184" s="53" t="s">
        <v>370</v>
      </c>
      <c r="D184" s="45" t="s">
        <v>519</v>
      </c>
      <c r="E184" s="52">
        <v>1</v>
      </c>
      <c r="F184" s="63">
        <v>50000</v>
      </c>
      <c r="G184" s="67">
        <v>50000</v>
      </c>
    </row>
    <row r="185" spans="1:7" ht="19" x14ac:dyDescent="0.25">
      <c r="A185" s="48">
        <v>43676</v>
      </c>
      <c r="B185" s="45" t="s">
        <v>668</v>
      </c>
      <c r="C185" s="53" t="s">
        <v>370</v>
      </c>
      <c r="D185" s="45" t="s">
        <v>520</v>
      </c>
      <c r="E185" s="52">
        <v>1</v>
      </c>
      <c r="F185" s="63">
        <v>70000</v>
      </c>
      <c r="G185" s="67">
        <v>70000</v>
      </c>
    </row>
    <row r="186" spans="1:7" ht="19" x14ac:dyDescent="0.25">
      <c r="A186" s="48">
        <v>43676</v>
      </c>
      <c r="B186" s="45" t="s">
        <v>667</v>
      </c>
      <c r="C186" s="53" t="s">
        <v>370</v>
      </c>
      <c r="D186" s="45" t="s">
        <v>521</v>
      </c>
      <c r="E186" s="52">
        <v>1</v>
      </c>
      <c r="F186" s="63">
        <v>50000</v>
      </c>
      <c r="G186" s="67">
        <v>50000</v>
      </c>
    </row>
    <row r="187" spans="1:7" ht="19" x14ac:dyDescent="0.25">
      <c r="A187" s="48">
        <v>43676</v>
      </c>
      <c r="B187" s="45" t="s">
        <v>666</v>
      </c>
      <c r="C187" s="53" t="s">
        <v>370</v>
      </c>
      <c r="D187" s="45" t="s">
        <v>371</v>
      </c>
      <c r="E187" s="52">
        <v>1</v>
      </c>
      <c r="F187" s="63">
        <v>50000</v>
      </c>
      <c r="G187" s="67">
        <v>50000</v>
      </c>
    </row>
    <row r="188" spans="1:7" ht="19" x14ac:dyDescent="0.25">
      <c r="A188" s="48">
        <v>43676</v>
      </c>
      <c r="B188" s="45" t="s">
        <v>665</v>
      </c>
      <c r="C188" s="53" t="s">
        <v>370</v>
      </c>
      <c r="D188" s="45" t="s">
        <v>522</v>
      </c>
      <c r="E188" s="52">
        <v>1</v>
      </c>
      <c r="F188" s="63">
        <v>80000</v>
      </c>
      <c r="G188" s="67">
        <v>80000</v>
      </c>
    </row>
    <row r="189" spans="1:7" ht="19" x14ac:dyDescent="0.25">
      <c r="A189" s="48">
        <v>43676</v>
      </c>
      <c r="B189" s="45" t="s">
        <v>703</v>
      </c>
      <c r="C189" s="53" t="s">
        <v>370</v>
      </c>
      <c r="D189" s="45" t="s">
        <v>380</v>
      </c>
      <c r="E189" s="52">
        <v>1</v>
      </c>
      <c r="F189" s="63">
        <v>150000</v>
      </c>
      <c r="G189" s="67">
        <v>150000</v>
      </c>
    </row>
    <row r="190" spans="1:7" ht="19" x14ac:dyDescent="0.25">
      <c r="A190" s="48">
        <v>43676</v>
      </c>
      <c r="B190" s="45" t="s">
        <v>191</v>
      </c>
      <c r="C190" s="53" t="s">
        <v>370</v>
      </c>
      <c r="D190" s="45" t="s">
        <v>523</v>
      </c>
      <c r="E190" s="52">
        <v>1</v>
      </c>
      <c r="F190" s="63">
        <v>50000</v>
      </c>
      <c r="G190" s="67">
        <v>50000</v>
      </c>
    </row>
    <row r="191" spans="1:7" ht="19" x14ac:dyDescent="0.25">
      <c r="A191" s="48">
        <v>43676</v>
      </c>
      <c r="B191" s="45" t="s">
        <v>192</v>
      </c>
      <c r="C191" s="53" t="s">
        <v>370</v>
      </c>
      <c r="D191" s="45" t="s">
        <v>524</v>
      </c>
      <c r="E191" s="52">
        <v>1</v>
      </c>
      <c r="F191" s="63">
        <v>50000</v>
      </c>
      <c r="G191" s="67">
        <v>50000</v>
      </c>
    </row>
    <row r="192" spans="1:7" ht="19" x14ac:dyDescent="0.25">
      <c r="A192" s="48" t="s">
        <v>180</v>
      </c>
      <c r="B192" s="45" t="s">
        <v>193</v>
      </c>
      <c r="C192" s="53" t="s">
        <v>370</v>
      </c>
      <c r="D192" s="45" t="s">
        <v>260</v>
      </c>
      <c r="E192" s="52">
        <v>1</v>
      </c>
      <c r="F192" s="63">
        <v>20000</v>
      </c>
      <c r="G192" s="67">
        <v>20000</v>
      </c>
    </row>
    <row r="193" spans="1:7" ht="19" x14ac:dyDescent="0.25">
      <c r="A193" s="48" t="s">
        <v>180</v>
      </c>
      <c r="B193" s="45" t="s">
        <v>704</v>
      </c>
      <c r="C193" s="53" t="s">
        <v>405</v>
      </c>
      <c r="D193" s="45" t="s">
        <v>705</v>
      </c>
      <c r="E193" s="52">
        <v>1</v>
      </c>
      <c r="F193" s="63">
        <v>300</v>
      </c>
      <c r="G193" s="67">
        <v>300</v>
      </c>
    </row>
    <row r="194" spans="1:7" ht="19" x14ac:dyDescent="0.25">
      <c r="A194" s="48">
        <v>43676</v>
      </c>
      <c r="B194" s="45" t="s">
        <v>194</v>
      </c>
      <c r="C194" s="53" t="s">
        <v>525</v>
      </c>
      <c r="D194" s="45" t="s">
        <v>526</v>
      </c>
      <c r="E194" s="52">
        <v>1</v>
      </c>
      <c r="F194" s="63">
        <v>110000</v>
      </c>
      <c r="G194" s="67">
        <v>110000</v>
      </c>
    </row>
    <row r="195" spans="1:7" ht="19" x14ac:dyDescent="0.25">
      <c r="A195" s="48">
        <v>43676</v>
      </c>
      <c r="B195" s="45" t="s">
        <v>195</v>
      </c>
      <c r="C195" s="53" t="s">
        <v>385</v>
      </c>
      <c r="D195" s="45" t="s">
        <v>390</v>
      </c>
      <c r="E195" s="52">
        <v>1</v>
      </c>
      <c r="F195" s="63">
        <v>5000</v>
      </c>
      <c r="G195" s="67">
        <v>5000</v>
      </c>
    </row>
    <row r="196" spans="1:7" ht="19" x14ac:dyDescent="0.25">
      <c r="A196" s="48">
        <v>43676</v>
      </c>
      <c r="B196" s="45" t="s">
        <v>156</v>
      </c>
      <c r="C196" s="53" t="s">
        <v>513</v>
      </c>
      <c r="D196" s="45" t="s">
        <v>512</v>
      </c>
      <c r="E196" s="52">
        <v>4</v>
      </c>
      <c r="F196" s="63">
        <v>10000</v>
      </c>
      <c r="G196" s="67">
        <v>40000</v>
      </c>
    </row>
    <row r="197" spans="1:7" ht="19" x14ac:dyDescent="0.25">
      <c r="A197" s="48">
        <v>43676</v>
      </c>
      <c r="B197" s="45" t="s">
        <v>196</v>
      </c>
      <c r="C197" s="53" t="s">
        <v>513</v>
      </c>
      <c r="D197" s="45" t="s">
        <v>527</v>
      </c>
      <c r="E197" s="52">
        <v>5</v>
      </c>
      <c r="F197" s="63">
        <v>9600</v>
      </c>
      <c r="G197" s="67">
        <v>48000</v>
      </c>
    </row>
    <row r="198" spans="1:7" ht="19" x14ac:dyDescent="0.25">
      <c r="A198" s="48">
        <v>43676</v>
      </c>
      <c r="B198" s="45" t="s">
        <v>89</v>
      </c>
      <c r="C198" s="53" t="s">
        <v>368</v>
      </c>
      <c r="D198" s="45" t="s">
        <v>396</v>
      </c>
      <c r="E198" s="52">
        <v>2</v>
      </c>
      <c r="F198" s="63">
        <v>3000</v>
      </c>
      <c r="G198" s="67">
        <v>6000</v>
      </c>
    </row>
    <row r="199" spans="1:7" ht="19" x14ac:dyDescent="0.25">
      <c r="A199" s="48">
        <v>43676</v>
      </c>
      <c r="B199" s="45" t="s">
        <v>197</v>
      </c>
      <c r="C199" s="53" t="s">
        <v>368</v>
      </c>
      <c r="D199" s="45" t="s">
        <v>397</v>
      </c>
      <c r="E199" s="52">
        <v>2</v>
      </c>
      <c r="F199" s="63">
        <v>3000</v>
      </c>
      <c r="G199" s="67">
        <v>6000</v>
      </c>
    </row>
    <row r="200" spans="1:7" ht="19" x14ac:dyDescent="0.25">
      <c r="A200" s="48">
        <v>43676</v>
      </c>
      <c r="B200" s="45" t="s">
        <v>42</v>
      </c>
      <c r="C200" s="53" t="s">
        <v>385</v>
      </c>
      <c r="D200" s="45" t="s">
        <v>42</v>
      </c>
      <c r="E200" s="52">
        <v>1</v>
      </c>
      <c r="F200" s="63">
        <v>8000</v>
      </c>
      <c r="G200" s="67">
        <v>8000</v>
      </c>
    </row>
    <row r="201" spans="1:7" ht="19" x14ac:dyDescent="0.25">
      <c r="A201" s="48">
        <v>43677</v>
      </c>
      <c r="B201" s="45" t="s">
        <v>199</v>
      </c>
      <c r="C201" s="53" t="s">
        <v>405</v>
      </c>
      <c r="D201" s="45" t="s">
        <v>528</v>
      </c>
      <c r="E201" s="52">
        <v>1</v>
      </c>
      <c r="F201" s="63">
        <v>15000</v>
      </c>
      <c r="G201" s="67">
        <v>15000</v>
      </c>
    </row>
    <row r="202" spans="1:7" ht="19" x14ac:dyDescent="0.25">
      <c r="A202" s="48">
        <v>43677</v>
      </c>
      <c r="B202" s="45" t="s">
        <v>706</v>
      </c>
      <c r="C202" s="53" t="s">
        <v>405</v>
      </c>
      <c r="D202" s="45" t="s">
        <v>537</v>
      </c>
      <c r="E202" s="52">
        <v>2</v>
      </c>
      <c r="F202" s="63">
        <v>700</v>
      </c>
      <c r="G202" s="67">
        <v>1400</v>
      </c>
    </row>
    <row r="203" spans="1:7" ht="19" x14ac:dyDescent="0.25">
      <c r="A203" s="48">
        <v>43677</v>
      </c>
      <c r="B203" s="45" t="s">
        <v>201</v>
      </c>
      <c r="C203" s="53" t="s">
        <v>370</v>
      </c>
      <c r="D203" s="45" t="s">
        <v>538</v>
      </c>
      <c r="E203" s="52">
        <v>1</v>
      </c>
      <c r="F203" s="63">
        <v>1000</v>
      </c>
      <c r="G203" s="67">
        <v>1000</v>
      </c>
    </row>
    <row r="204" spans="1:7" ht="19" x14ac:dyDescent="0.25">
      <c r="A204" s="48">
        <v>43677</v>
      </c>
      <c r="B204" s="45" t="s">
        <v>46</v>
      </c>
      <c r="C204" s="53" t="s">
        <v>238</v>
      </c>
      <c r="D204" s="45" t="s">
        <v>382</v>
      </c>
      <c r="E204" s="52">
        <v>1</v>
      </c>
      <c r="F204" s="63">
        <v>7400</v>
      </c>
      <c r="G204" s="67">
        <v>7400</v>
      </c>
    </row>
    <row r="205" spans="1:7" ht="19" x14ac:dyDescent="0.25">
      <c r="A205" s="48">
        <v>43677</v>
      </c>
      <c r="B205" s="45" t="s">
        <v>202</v>
      </c>
      <c r="C205" s="53" t="s">
        <v>540</v>
      </c>
      <c r="D205" s="45" t="s">
        <v>540</v>
      </c>
      <c r="E205" s="52">
        <v>1</v>
      </c>
      <c r="F205" s="63">
        <v>100000</v>
      </c>
      <c r="G205" s="67">
        <v>100000</v>
      </c>
    </row>
    <row r="206" spans="1:7" ht="19" x14ac:dyDescent="0.25">
      <c r="A206" s="48" t="s">
        <v>198</v>
      </c>
      <c r="B206" s="45" t="s">
        <v>65</v>
      </c>
      <c r="C206" s="53" t="s">
        <v>43</v>
      </c>
      <c r="D206" s="45" t="s">
        <v>393</v>
      </c>
      <c r="E206" s="52">
        <v>1</v>
      </c>
      <c r="F206" s="63">
        <v>5000</v>
      </c>
      <c r="G206" s="67">
        <v>5000</v>
      </c>
    </row>
    <row r="207" spans="1:7" ht="19" x14ac:dyDescent="0.25">
      <c r="A207" s="48">
        <v>43677</v>
      </c>
      <c r="B207" s="45" t="s">
        <v>51</v>
      </c>
      <c r="C207" s="53" t="s">
        <v>368</v>
      </c>
      <c r="D207" s="45" t="s">
        <v>51</v>
      </c>
      <c r="E207" s="52">
        <v>10</v>
      </c>
      <c r="F207" s="63">
        <v>100</v>
      </c>
      <c r="G207" s="67">
        <v>1000</v>
      </c>
    </row>
    <row r="208" spans="1:7" ht="19" x14ac:dyDescent="0.25">
      <c r="A208" s="48">
        <v>43677</v>
      </c>
      <c r="B208" s="45" t="s">
        <v>707</v>
      </c>
      <c r="C208" s="53" t="s">
        <v>43</v>
      </c>
      <c r="D208" s="45" t="s">
        <v>541</v>
      </c>
      <c r="E208" s="52">
        <v>20</v>
      </c>
      <c r="F208" s="63">
        <v>150</v>
      </c>
      <c r="G208" s="67">
        <v>3000</v>
      </c>
    </row>
    <row r="209" spans="1:7" ht="19" x14ac:dyDescent="0.25">
      <c r="A209" s="48">
        <v>43677</v>
      </c>
      <c r="B209" s="45" t="s">
        <v>635</v>
      </c>
      <c r="C209" s="53" t="s">
        <v>385</v>
      </c>
      <c r="D209" s="45" t="s">
        <v>55</v>
      </c>
      <c r="E209" s="52">
        <v>29</v>
      </c>
      <c r="F209" s="63">
        <v>800</v>
      </c>
      <c r="G209" s="67">
        <v>23200</v>
      </c>
    </row>
    <row r="210" spans="1:7" ht="19" x14ac:dyDescent="0.25">
      <c r="A210" s="48">
        <v>43677</v>
      </c>
      <c r="B210" s="45" t="s">
        <v>630</v>
      </c>
      <c r="C210" s="53" t="s">
        <v>368</v>
      </c>
      <c r="D210" s="45" t="s">
        <v>390</v>
      </c>
      <c r="E210" s="52">
        <v>12</v>
      </c>
      <c r="F210" s="63">
        <v>500</v>
      </c>
      <c r="G210" s="67">
        <v>6000</v>
      </c>
    </row>
    <row r="211" spans="1:7" ht="19" x14ac:dyDescent="0.25">
      <c r="A211" s="48">
        <v>43677</v>
      </c>
      <c r="B211" s="45" t="s">
        <v>107</v>
      </c>
      <c r="C211" s="53" t="s">
        <v>513</v>
      </c>
      <c r="D211" s="45" t="s">
        <v>394</v>
      </c>
      <c r="E211" s="52">
        <v>4</v>
      </c>
      <c r="F211" s="63">
        <v>300</v>
      </c>
      <c r="G211" s="67">
        <v>1200</v>
      </c>
    </row>
    <row r="212" spans="1:7" ht="19" x14ac:dyDescent="0.25">
      <c r="A212" s="48">
        <v>43677</v>
      </c>
      <c r="B212" s="45" t="s">
        <v>42</v>
      </c>
      <c r="C212" s="53" t="s">
        <v>368</v>
      </c>
      <c r="D212" s="45" t="s">
        <v>42</v>
      </c>
      <c r="E212" s="52">
        <v>1</v>
      </c>
      <c r="F212" s="63">
        <v>8000</v>
      </c>
      <c r="G212" s="67">
        <v>8000</v>
      </c>
    </row>
    <row r="213" spans="1:7" ht="19" x14ac:dyDescent="0.25">
      <c r="A213" s="48">
        <v>43677</v>
      </c>
      <c r="B213" s="45" t="s">
        <v>73</v>
      </c>
      <c r="C213" s="53" t="s">
        <v>310</v>
      </c>
      <c r="D213" s="45" t="s">
        <v>398</v>
      </c>
      <c r="E213" s="52">
        <v>1</v>
      </c>
      <c r="F213" s="63">
        <v>4000</v>
      </c>
      <c r="G213" s="67">
        <v>4000</v>
      </c>
    </row>
    <row r="214" spans="1:7" ht="19" x14ac:dyDescent="0.25">
      <c r="A214" s="48">
        <v>43677</v>
      </c>
      <c r="B214" s="45" t="s">
        <v>643</v>
      </c>
      <c r="C214" s="53" t="s">
        <v>368</v>
      </c>
      <c r="D214" s="45" t="s">
        <v>58</v>
      </c>
      <c r="E214" s="52">
        <v>2</v>
      </c>
      <c r="F214" s="63">
        <v>4000</v>
      </c>
      <c r="G214" s="67">
        <v>8000</v>
      </c>
    </row>
    <row r="215" spans="1:7" ht="19" x14ac:dyDescent="0.25">
      <c r="A215" s="48">
        <v>43677</v>
      </c>
      <c r="B215" s="45" t="s">
        <v>206</v>
      </c>
      <c r="C215" s="53" t="s">
        <v>513</v>
      </c>
      <c r="D215" s="45" t="s">
        <v>527</v>
      </c>
      <c r="E215" s="52">
        <v>4</v>
      </c>
      <c r="F215" s="63">
        <v>8000</v>
      </c>
      <c r="G215" s="67">
        <v>32000</v>
      </c>
    </row>
    <row r="216" spans="1:7" ht="19" x14ac:dyDescent="0.25">
      <c r="A216" s="48">
        <v>43677</v>
      </c>
      <c r="B216" s="45" t="s">
        <v>207</v>
      </c>
      <c r="C216" s="53" t="s">
        <v>513</v>
      </c>
      <c r="D216" s="45" t="s">
        <v>512</v>
      </c>
      <c r="E216" s="52">
        <v>4</v>
      </c>
      <c r="F216" s="63">
        <v>10000</v>
      </c>
      <c r="G216" s="67">
        <v>40000</v>
      </c>
    </row>
    <row r="217" spans="1:7" ht="19" x14ac:dyDescent="0.25">
      <c r="A217" s="48">
        <v>43677</v>
      </c>
      <c r="B217" s="45" t="s">
        <v>208</v>
      </c>
      <c r="C217" s="53" t="s">
        <v>43</v>
      </c>
      <c r="D217" s="45" t="s">
        <v>388</v>
      </c>
      <c r="E217" s="52">
        <v>1</v>
      </c>
      <c r="F217" s="63">
        <v>3000</v>
      </c>
      <c r="G217" s="67">
        <v>3000</v>
      </c>
    </row>
    <row r="218" spans="1:7" ht="19" x14ac:dyDescent="0.25">
      <c r="A218" s="48">
        <v>43677</v>
      </c>
      <c r="B218" s="45" t="s">
        <v>49</v>
      </c>
      <c r="C218" s="53" t="s">
        <v>43</v>
      </c>
      <c r="D218" s="45" t="s">
        <v>351</v>
      </c>
      <c r="E218" s="52">
        <v>1</v>
      </c>
      <c r="F218" s="63">
        <v>5000</v>
      </c>
      <c r="G218" s="67">
        <v>5000</v>
      </c>
    </row>
    <row r="219" spans="1:7" ht="19" x14ac:dyDescent="0.25">
      <c r="A219" s="48">
        <v>43677</v>
      </c>
      <c r="B219" s="45" t="s">
        <v>209</v>
      </c>
      <c r="C219" s="53" t="s">
        <v>368</v>
      </c>
      <c r="D219" s="45" t="s">
        <v>58</v>
      </c>
      <c r="E219" s="52">
        <v>1</v>
      </c>
      <c r="F219" s="63">
        <v>15000</v>
      </c>
      <c r="G219" s="67">
        <v>15000</v>
      </c>
    </row>
    <row r="220" spans="1:7" ht="19" x14ac:dyDescent="0.25">
      <c r="A220" s="48">
        <v>43677</v>
      </c>
      <c r="B220" s="45" t="s">
        <v>210</v>
      </c>
      <c r="C220" s="53" t="s">
        <v>513</v>
      </c>
      <c r="D220" s="45" t="s">
        <v>91</v>
      </c>
      <c r="E220" s="52">
        <v>1</v>
      </c>
      <c r="F220" s="63">
        <v>5000</v>
      </c>
      <c r="G220" s="67">
        <v>5000</v>
      </c>
    </row>
    <row r="221" spans="1:7" ht="19" x14ac:dyDescent="0.25">
      <c r="A221" s="48">
        <v>43678</v>
      </c>
      <c r="B221" s="45" t="s">
        <v>638</v>
      </c>
      <c r="C221" s="53" t="s">
        <v>368</v>
      </c>
      <c r="D221" s="45" t="s">
        <v>397</v>
      </c>
      <c r="E221" s="52">
        <v>2</v>
      </c>
      <c r="F221" s="63">
        <v>3000</v>
      </c>
      <c r="G221" s="67">
        <v>6000</v>
      </c>
    </row>
    <row r="222" spans="1:7" ht="19" x14ac:dyDescent="0.25">
      <c r="A222" s="48">
        <v>43678</v>
      </c>
      <c r="B222" s="45" t="s">
        <v>95</v>
      </c>
      <c r="C222" s="53" t="s">
        <v>385</v>
      </c>
      <c r="D222" s="45" t="s">
        <v>247</v>
      </c>
      <c r="E222" s="52">
        <v>1</v>
      </c>
      <c r="F222" s="63">
        <v>1000</v>
      </c>
      <c r="G222" s="67">
        <v>1000</v>
      </c>
    </row>
    <row r="223" spans="1:7" ht="19" x14ac:dyDescent="0.25">
      <c r="A223" s="48">
        <v>43678</v>
      </c>
      <c r="B223" s="45" t="s">
        <v>161</v>
      </c>
      <c r="C223" s="53" t="s">
        <v>513</v>
      </c>
      <c r="D223" s="45" t="s">
        <v>91</v>
      </c>
      <c r="E223" s="52">
        <v>1</v>
      </c>
      <c r="F223" s="63">
        <v>5000</v>
      </c>
      <c r="G223" s="67">
        <v>5000</v>
      </c>
    </row>
    <row r="224" spans="1:7" ht="19" x14ac:dyDescent="0.25">
      <c r="A224" s="48">
        <v>43678</v>
      </c>
      <c r="B224" s="45" t="s">
        <v>635</v>
      </c>
      <c r="C224" s="53" t="s">
        <v>385</v>
      </c>
      <c r="D224" s="45" t="s">
        <v>55</v>
      </c>
      <c r="E224" s="52">
        <v>40</v>
      </c>
      <c r="F224" s="63">
        <v>800</v>
      </c>
      <c r="G224" s="67">
        <v>32000</v>
      </c>
    </row>
    <row r="225" spans="1:7" ht="19" x14ac:dyDescent="0.25">
      <c r="A225" s="48">
        <v>43678</v>
      </c>
      <c r="B225" s="45" t="s">
        <v>630</v>
      </c>
      <c r="C225" s="53" t="s">
        <v>385</v>
      </c>
      <c r="D225" s="45" t="s">
        <v>390</v>
      </c>
      <c r="E225" s="52">
        <v>40</v>
      </c>
      <c r="F225" s="63">
        <v>500</v>
      </c>
      <c r="G225" s="67">
        <v>20000</v>
      </c>
    </row>
    <row r="226" spans="1:7" ht="19" x14ac:dyDescent="0.25">
      <c r="A226" s="48">
        <v>43678</v>
      </c>
      <c r="B226" s="45" t="s">
        <v>73</v>
      </c>
      <c r="C226" s="53" t="s">
        <v>310</v>
      </c>
      <c r="D226" s="45" t="s">
        <v>398</v>
      </c>
      <c r="E226" s="52">
        <v>1</v>
      </c>
      <c r="F226" s="63">
        <v>4000</v>
      </c>
      <c r="G226" s="67">
        <v>4000</v>
      </c>
    </row>
    <row r="227" spans="1:7" ht="19" x14ac:dyDescent="0.25">
      <c r="A227" s="48">
        <v>43678</v>
      </c>
      <c r="B227" s="45" t="s">
        <v>643</v>
      </c>
      <c r="C227" s="53" t="s">
        <v>385</v>
      </c>
      <c r="D227" s="45" t="s">
        <v>58</v>
      </c>
      <c r="E227" s="52">
        <v>2</v>
      </c>
      <c r="F227" s="63">
        <v>4000</v>
      </c>
      <c r="G227" s="67">
        <v>8000</v>
      </c>
    </row>
    <row r="228" spans="1:7" ht="19" x14ac:dyDescent="0.25">
      <c r="A228" s="48">
        <v>43678</v>
      </c>
      <c r="B228" s="45" t="s">
        <v>207</v>
      </c>
      <c r="C228" s="53" t="s">
        <v>513</v>
      </c>
      <c r="D228" s="45" t="s">
        <v>512</v>
      </c>
      <c r="E228" s="52">
        <v>4</v>
      </c>
      <c r="F228" s="63">
        <v>10000</v>
      </c>
      <c r="G228" s="67">
        <v>40000</v>
      </c>
    </row>
    <row r="229" spans="1:7" ht="19" x14ac:dyDescent="0.25">
      <c r="A229" s="48">
        <v>43678</v>
      </c>
      <c r="B229" s="45" t="s">
        <v>42</v>
      </c>
      <c r="C229" s="53" t="s">
        <v>385</v>
      </c>
      <c r="D229" s="45" t="s">
        <v>42</v>
      </c>
      <c r="E229" s="52">
        <v>1</v>
      </c>
      <c r="F229" s="63">
        <v>6000</v>
      </c>
      <c r="G229" s="67">
        <v>6000</v>
      </c>
    </row>
    <row r="230" spans="1:7" ht="19" x14ac:dyDescent="0.25">
      <c r="A230" s="48">
        <v>43678</v>
      </c>
      <c r="B230" s="45" t="s">
        <v>89</v>
      </c>
      <c r="C230" s="53" t="s">
        <v>368</v>
      </c>
      <c r="D230" s="45" t="s">
        <v>396</v>
      </c>
      <c r="E230" s="52">
        <v>2</v>
      </c>
      <c r="F230" s="63">
        <v>3000</v>
      </c>
      <c r="G230" s="67">
        <v>6000</v>
      </c>
    </row>
    <row r="231" spans="1:7" ht="19" x14ac:dyDescent="0.25">
      <c r="A231" s="48">
        <v>43678</v>
      </c>
      <c r="B231" s="45" t="s">
        <v>213</v>
      </c>
      <c r="C231" s="53" t="s">
        <v>513</v>
      </c>
      <c r="D231" s="45" t="s">
        <v>542</v>
      </c>
      <c r="E231" s="52">
        <v>1</v>
      </c>
      <c r="F231" s="63">
        <v>828000</v>
      </c>
      <c r="G231" s="67">
        <v>828000</v>
      </c>
    </row>
    <row r="232" spans="1:7" ht="19" x14ac:dyDescent="0.25">
      <c r="A232" s="48">
        <v>43678</v>
      </c>
      <c r="B232" s="45" t="s">
        <v>214</v>
      </c>
      <c r="C232" s="53" t="s">
        <v>399</v>
      </c>
      <c r="D232" s="45" t="s">
        <v>407</v>
      </c>
      <c r="E232" s="52">
        <v>1</v>
      </c>
      <c r="F232" s="63">
        <v>1250000</v>
      </c>
      <c r="G232" s="67">
        <v>1250000</v>
      </c>
    </row>
    <row r="233" spans="1:7" ht="19" x14ac:dyDescent="0.25">
      <c r="A233" s="48">
        <v>43678</v>
      </c>
      <c r="B233" s="45" t="s">
        <v>215</v>
      </c>
      <c r="C233" s="53" t="s">
        <v>399</v>
      </c>
      <c r="D233" s="45" t="s">
        <v>407</v>
      </c>
      <c r="E233" s="52">
        <v>1</v>
      </c>
      <c r="F233" s="63">
        <v>1250000</v>
      </c>
      <c r="G233" s="67">
        <v>1250000</v>
      </c>
    </row>
    <row r="234" spans="1:7" ht="19" x14ac:dyDescent="0.25">
      <c r="A234" s="48">
        <v>43679</v>
      </c>
      <c r="B234" s="45" t="s">
        <v>216</v>
      </c>
      <c r="C234" s="53" t="s">
        <v>43</v>
      </c>
      <c r="D234" s="45" t="s">
        <v>393</v>
      </c>
      <c r="E234" s="52">
        <v>1</v>
      </c>
      <c r="F234" s="63">
        <v>5000</v>
      </c>
      <c r="G234" s="67">
        <v>5000</v>
      </c>
    </row>
    <row r="235" spans="1:7" ht="19" x14ac:dyDescent="0.25">
      <c r="A235" s="48">
        <v>43679</v>
      </c>
      <c r="B235" s="45" t="s">
        <v>163</v>
      </c>
      <c r="C235" s="53" t="s">
        <v>385</v>
      </c>
      <c r="D235" s="45" t="s">
        <v>367</v>
      </c>
      <c r="E235" s="52">
        <v>1</v>
      </c>
      <c r="F235" s="63">
        <v>350000</v>
      </c>
      <c r="G235" s="67">
        <v>350000</v>
      </c>
    </row>
    <row r="236" spans="1:7" ht="19" x14ac:dyDescent="0.25">
      <c r="A236" s="48">
        <v>43679</v>
      </c>
      <c r="B236" s="45" t="s">
        <v>635</v>
      </c>
      <c r="C236" s="53" t="s">
        <v>385</v>
      </c>
      <c r="D236" s="45" t="s">
        <v>55</v>
      </c>
      <c r="E236" s="52">
        <v>43</v>
      </c>
      <c r="F236" s="63">
        <v>800</v>
      </c>
      <c r="G236" s="67">
        <v>34400</v>
      </c>
    </row>
    <row r="237" spans="1:7" ht="19" x14ac:dyDescent="0.25">
      <c r="A237" s="48">
        <v>43679</v>
      </c>
      <c r="B237" s="45" t="s">
        <v>73</v>
      </c>
      <c r="C237" s="53" t="s">
        <v>310</v>
      </c>
      <c r="D237" s="45" t="s">
        <v>398</v>
      </c>
      <c r="E237" s="52">
        <v>1</v>
      </c>
      <c r="F237" s="63">
        <v>4000</v>
      </c>
      <c r="G237" s="67">
        <v>4000</v>
      </c>
    </row>
    <row r="238" spans="1:7" ht="19" x14ac:dyDescent="0.25">
      <c r="A238" s="48">
        <v>43679</v>
      </c>
      <c r="B238" s="45" t="s">
        <v>643</v>
      </c>
      <c r="C238" s="53" t="s">
        <v>385</v>
      </c>
      <c r="D238" s="45" t="s">
        <v>58</v>
      </c>
      <c r="E238" s="52">
        <v>2</v>
      </c>
      <c r="F238" s="63">
        <v>4000</v>
      </c>
      <c r="G238" s="67">
        <v>8000</v>
      </c>
    </row>
    <row r="239" spans="1:7" ht="19" x14ac:dyDescent="0.25">
      <c r="A239" s="48">
        <v>43679</v>
      </c>
      <c r="B239" s="45" t="s">
        <v>161</v>
      </c>
      <c r="C239" s="53" t="s">
        <v>513</v>
      </c>
      <c r="D239" s="45" t="s">
        <v>91</v>
      </c>
      <c r="E239" s="52">
        <v>1</v>
      </c>
      <c r="F239" s="63">
        <v>5000</v>
      </c>
      <c r="G239" s="67">
        <v>5000</v>
      </c>
    </row>
    <row r="240" spans="1:7" ht="19" x14ac:dyDescent="0.25">
      <c r="A240" s="48">
        <v>43679</v>
      </c>
      <c r="B240" s="45" t="s">
        <v>803</v>
      </c>
      <c r="C240" s="53" t="s">
        <v>395</v>
      </c>
      <c r="D240" s="45" t="s">
        <v>399</v>
      </c>
      <c r="E240" s="52">
        <v>7</v>
      </c>
      <c r="F240" s="63">
        <v>2000</v>
      </c>
      <c r="G240" s="67">
        <v>14000</v>
      </c>
    </row>
    <row r="241" spans="1:7" ht="19" x14ac:dyDescent="0.25">
      <c r="A241" s="48">
        <v>43679</v>
      </c>
      <c r="B241" s="45" t="s">
        <v>219</v>
      </c>
      <c r="C241" s="53" t="s">
        <v>513</v>
      </c>
      <c r="D241" s="45" t="s">
        <v>511</v>
      </c>
      <c r="E241" s="52">
        <v>2</v>
      </c>
      <c r="F241" s="63">
        <v>140000</v>
      </c>
      <c r="G241" s="67">
        <v>280000</v>
      </c>
    </row>
    <row r="242" spans="1:7" ht="19" x14ac:dyDescent="0.25">
      <c r="A242" s="48">
        <v>43679</v>
      </c>
      <c r="B242" s="45" t="s">
        <v>42</v>
      </c>
      <c r="C242" s="53" t="s">
        <v>385</v>
      </c>
      <c r="D242" s="45" t="s">
        <v>42</v>
      </c>
      <c r="E242" s="52">
        <v>1</v>
      </c>
      <c r="F242" s="63">
        <v>6000</v>
      </c>
      <c r="G242" s="67">
        <v>6000</v>
      </c>
    </row>
    <row r="243" spans="1:7" ht="19" x14ac:dyDescent="0.25">
      <c r="A243" s="48">
        <v>43679</v>
      </c>
      <c r="B243" s="45" t="s">
        <v>220</v>
      </c>
      <c r="C243" s="53" t="s">
        <v>385</v>
      </c>
      <c r="D243" s="45" t="s">
        <v>255</v>
      </c>
      <c r="E243" s="52">
        <v>1</v>
      </c>
      <c r="F243" s="63">
        <v>15000</v>
      </c>
      <c r="G243" s="67">
        <v>15000</v>
      </c>
    </row>
    <row r="244" spans="1:7" ht="19" x14ac:dyDescent="0.25">
      <c r="A244" s="48">
        <v>43679</v>
      </c>
      <c r="B244" s="45" t="s">
        <v>221</v>
      </c>
      <c r="C244" s="53" t="s">
        <v>385</v>
      </c>
      <c r="D244" s="45" t="s">
        <v>543</v>
      </c>
      <c r="E244" s="52">
        <v>1</v>
      </c>
      <c r="F244" s="63">
        <v>60000</v>
      </c>
      <c r="G244" s="67">
        <v>60000</v>
      </c>
    </row>
    <row r="245" spans="1:7" ht="19" x14ac:dyDescent="0.25">
      <c r="A245" s="48">
        <v>43679</v>
      </c>
      <c r="B245" s="45" t="s">
        <v>804</v>
      </c>
      <c r="C245" s="53" t="s">
        <v>385</v>
      </c>
      <c r="D245" s="45" t="s">
        <v>396</v>
      </c>
      <c r="E245" s="52">
        <v>2</v>
      </c>
      <c r="F245" s="63">
        <v>3000</v>
      </c>
      <c r="G245" s="67">
        <v>6000</v>
      </c>
    </row>
    <row r="246" spans="1:7" ht="19" x14ac:dyDescent="0.25">
      <c r="A246" s="48">
        <v>43679</v>
      </c>
      <c r="B246" s="45" t="s">
        <v>805</v>
      </c>
      <c r="C246" s="53" t="s">
        <v>369</v>
      </c>
      <c r="D246" s="45" t="s">
        <v>369</v>
      </c>
      <c r="E246" s="52">
        <v>220</v>
      </c>
      <c r="F246" s="63">
        <v>230</v>
      </c>
      <c r="G246" s="67">
        <v>50600</v>
      </c>
    </row>
    <row r="247" spans="1:7" ht="19" x14ac:dyDescent="0.25">
      <c r="A247" s="48">
        <v>43679</v>
      </c>
      <c r="B247" s="45" t="s">
        <v>544</v>
      </c>
      <c r="C247" s="53" t="s">
        <v>387</v>
      </c>
      <c r="D247" s="45" t="s">
        <v>545</v>
      </c>
      <c r="E247" s="52">
        <v>1</v>
      </c>
      <c r="F247" s="63">
        <v>40000</v>
      </c>
      <c r="G247" s="67">
        <v>40000</v>
      </c>
    </row>
    <row r="248" spans="1:7" ht="19" x14ac:dyDescent="0.25">
      <c r="A248" s="48">
        <v>43680</v>
      </c>
      <c r="B248" s="45" t="s">
        <v>806</v>
      </c>
      <c r="C248" s="53" t="s">
        <v>405</v>
      </c>
      <c r="D248" s="45" t="s">
        <v>392</v>
      </c>
      <c r="E248" s="52">
        <v>50</v>
      </c>
      <c r="F248" s="63">
        <v>300</v>
      </c>
      <c r="G248" s="67">
        <v>15000</v>
      </c>
    </row>
    <row r="249" spans="1:7" ht="19" x14ac:dyDescent="0.25">
      <c r="A249" s="48">
        <v>43680</v>
      </c>
      <c r="B249" s="45" t="s">
        <v>226</v>
      </c>
      <c r="C249" s="53" t="s">
        <v>385</v>
      </c>
      <c r="D249" s="45" t="s">
        <v>226</v>
      </c>
      <c r="E249" s="52">
        <v>1</v>
      </c>
      <c r="F249" s="63">
        <v>300000</v>
      </c>
      <c r="G249" s="67">
        <v>300000</v>
      </c>
    </row>
    <row r="250" spans="1:7" ht="19" x14ac:dyDescent="0.25">
      <c r="A250" s="48">
        <v>43680</v>
      </c>
      <c r="B250" s="45" t="s">
        <v>51</v>
      </c>
      <c r="C250" s="53" t="s">
        <v>368</v>
      </c>
      <c r="D250" s="45" t="s">
        <v>51</v>
      </c>
      <c r="E250" s="52">
        <v>10</v>
      </c>
      <c r="F250" s="63">
        <v>100</v>
      </c>
      <c r="G250" s="67">
        <v>1000</v>
      </c>
    </row>
    <row r="251" spans="1:7" ht="19" x14ac:dyDescent="0.25">
      <c r="A251" s="48">
        <v>43680</v>
      </c>
      <c r="B251" s="45" t="s">
        <v>227</v>
      </c>
      <c r="C251" s="53" t="s">
        <v>385</v>
      </c>
      <c r="D251" s="45" t="s">
        <v>55</v>
      </c>
      <c r="E251" s="52">
        <v>35</v>
      </c>
      <c r="F251" s="63">
        <v>800</v>
      </c>
      <c r="G251" s="67">
        <v>28000</v>
      </c>
    </row>
    <row r="252" spans="1:7" ht="19" x14ac:dyDescent="0.25">
      <c r="A252" s="48">
        <v>43680</v>
      </c>
      <c r="B252" s="45" t="s">
        <v>73</v>
      </c>
      <c r="C252" s="53" t="s">
        <v>310</v>
      </c>
      <c r="D252" s="45" t="s">
        <v>398</v>
      </c>
      <c r="E252" s="52">
        <v>1</v>
      </c>
      <c r="F252" s="63">
        <v>4000</v>
      </c>
      <c r="G252" s="67">
        <v>4000</v>
      </c>
    </row>
    <row r="253" spans="1:7" ht="19" x14ac:dyDescent="0.25">
      <c r="A253" s="48">
        <v>43680</v>
      </c>
      <c r="B253" s="45" t="s">
        <v>643</v>
      </c>
      <c r="C253" s="53" t="s">
        <v>385</v>
      </c>
      <c r="D253" s="45" t="s">
        <v>58</v>
      </c>
      <c r="E253" s="52">
        <v>2</v>
      </c>
      <c r="F253" s="63">
        <v>4000</v>
      </c>
      <c r="G253" s="67">
        <v>8000</v>
      </c>
    </row>
    <row r="254" spans="1:7" ht="19" x14ac:dyDescent="0.25">
      <c r="A254" s="48">
        <v>43680</v>
      </c>
      <c r="B254" s="45" t="s">
        <v>42</v>
      </c>
      <c r="C254" s="53" t="s">
        <v>385</v>
      </c>
      <c r="D254" s="45" t="s">
        <v>42</v>
      </c>
      <c r="E254" s="52">
        <v>1</v>
      </c>
      <c r="F254" s="63">
        <v>6000</v>
      </c>
      <c r="G254" s="67">
        <v>6000</v>
      </c>
    </row>
    <row r="255" spans="1:7" ht="19" x14ac:dyDescent="0.25">
      <c r="A255" s="48">
        <v>43680</v>
      </c>
      <c r="B255" s="45" t="s">
        <v>228</v>
      </c>
      <c r="C255" s="53" t="s">
        <v>385</v>
      </c>
      <c r="D255" s="45" t="s">
        <v>546</v>
      </c>
      <c r="E255" s="52">
        <v>1</v>
      </c>
      <c r="F255" s="63">
        <v>4000</v>
      </c>
      <c r="G255" s="67">
        <v>4000</v>
      </c>
    </row>
    <row r="256" spans="1:7" ht="19" x14ac:dyDescent="0.25">
      <c r="A256" s="48">
        <v>43680</v>
      </c>
      <c r="B256" s="45" t="s">
        <v>638</v>
      </c>
      <c r="C256" s="53" t="s">
        <v>385</v>
      </c>
      <c r="D256" s="45" t="s">
        <v>397</v>
      </c>
      <c r="E256" s="52">
        <v>2</v>
      </c>
      <c r="F256" s="63">
        <v>3000</v>
      </c>
      <c r="G256" s="67">
        <v>6000</v>
      </c>
    </row>
    <row r="257" spans="1:7" ht="19" x14ac:dyDescent="0.25">
      <c r="A257" s="48">
        <v>43680</v>
      </c>
      <c r="B257" s="45" t="s">
        <v>807</v>
      </c>
      <c r="C257" s="53" t="s">
        <v>368</v>
      </c>
      <c r="D257" s="45" t="s">
        <v>396</v>
      </c>
      <c r="E257" s="52">
        <v>2</v>
      </c>
      <c r="F257" s="63">
        <v>3000</v>
      </c>
      <c r="G257" s="67">
        <v>6000</v>
      </c>
    </row>
    <row r="258" spans="1:7" ht="19" x14ac:dyDescent="0.25">
      <c r="A258" s="48">
        <v>43680</v>
      </c>
      <c r="B258" s="45" t="s">
        <v>230</v>
      </c>
      <c r="C258" s="53" t="s">
        <v>405</v>
      </c>
      <c r="D258" s="45" t="s">
        <v>547</v>
      </c>
      <c r="E258" s="52">
        <v>1</v>
      </c>
      <c r="F258" s="63">
        <v>28000</v>
      </c>
      <c r="G258" s="67">
        <v>28000</v>
      </c>
    </row>
    <row r="259" spans="1:7" ht="19" x14ac:dyDescent="0.25">
      <c r="A259" s="48">
        <v>43682</v>
      </c>
      <c r="B259" s="45" t="s">
        <v>548</v>
      </c>
      <c r="C259" s="53" t="s">
        <v>399</v>
      </c>
      <c r="D259" s="45" t="s">
        <v>407</v>
      </c>
      <c r="E259" s="52">
        <v>1</v>
      </c>
      <c r="F259" s="63">
        <v>1000000</v>
      </c>
      <c r="G259" s="67">
        <v>1000000</v>
      </c>
    </row>
    <row r="260" spans="1:7" ht="19" x14ac:dyDescent="0.25">
      <c r="A260" s="48">
        <v>43682</v>
      </c>
      <c r="B260" s="45" t="s">
        <v>35</v>
      </c>
      <c r="C260" s="53" t="s">
        <v>43</v>
      </c>
      <c r="D260" s="45" t="s">
        <v>372</v>
      </c>
      <c r="E260" s="52">
        <v>1</v>
      </c>
      <c r="F260" s="63">
        <v>9070</v>
      </c>
      <c r="G260" s="67">
        <v>9070</v>
      </c>
    </row>
    <row r="261" spans="1:7" ht="19" x14ac:dyDescent="0.25">
      <c r="A261" s="48">
        <v>43682</v>
      </c>
      <c r="B261" s="45" t="s">
        <v>232</v>
      </c>
      <c r="C261" s="53" t="s">
        <v>385</v>
      </c>
      <c r="D261" s="45" t="s">
        <v>255</v>
      </c>
      <c r="E261" s="52">
        <v>1</v>
      </c>
      <c r="F261" s="63">
        <v>2000</v>
      </c>
      <c r="G261" s="67">
        <v>2000</v>
      </c>
    </row>
    <row r="262" spans="1:7" ht="19" x14ac:dyDescent="0.25">
      <c r="A262" s="48">
        <v>43682</v>
      </c>
      <c r="B262" s="45" t="s">
        <v>233</v>
      </c>
      <c r="C262" s="53" t="s">
        <v>549</v>
      </c>
      <c r="D262" s="45" t="s">
        <v>546</v>
      </c>
      <c r="E262" s="52">
        <v>1</v>
      </c>
      <c r="F262" s="63">
        <v>10000</v>
      </c>
      <c r="G262" s="67">
        <v>10000</v>
      </c>
    </row>
    <row r="263" spans="1:7" ht="19" x14ac:dyDescent="0.25">
      <c r="A263" s="48">
        <v>43682</v>
      </c>
      <c r="B263" s="45" t="s">
        <v>42</v>
      </c>
      <c r="C263" s="53" t="s">
        <v>368</v>
      </c>
      <c r="D263" s="45" t="s">
        <v>42</v>
      </c>
      <c r="E263" s="52">
        <v>1</v>
      </c>
      <c r="F263" s="63">
        <v>6000</v>
      </c>
      <c r="G263" s="67">
        <v>6000</v>
      </c>
    </row>
    <row r="264" spans="1:7" ht="19" x14ac:dyDescent="0.25">
      <c r="A264" s="48">
        <v>43682</v>
      </c>
      <c r="B264" s="45" t="s">
        <v>207</v>
      </c>
      <c r="C264" s="53" t="s">
        <v>513</v>
      </c>
      <c r="D264" s="45" t="s">
        <v>512</v>
      </c>
      <c r="E264" s="52">
        <v>4</v>
      </c>
      <c r="F264" s="63">
        <v>10000</v>
      </c>
      <c r="G264" s="67">
        <v>40000</v>
      </c>
    </row>
    <row r="265" spans="1:7" ht="19" x14ac:dyDescent="0.25">
      <c r="A265" s="48">
        <v>43682</v>
      </c>
      <c r="B265" s="44" t="s">
        <v>234</v>
      </c>
      <c r="C265" s="54" t="s">
        <v>405</v>
      </c>
      <c r="D265" s="44" t="s">
        <v>550</v>
      </c>
      <c r="E265" s="78">
        <v>1</v>
      </c>
      <c r="F265" s="63">
        <v>9000</v>
      </c>
      <c r="G265" s="67">
        <v>9000</v>
      </c>
    </row>
    <row r="266" spans="1:7" ht="19" x14ac:dyDescent="0.25">
      <c r="A266" s="48">
        <v>43682</v>
      </c>
      <c r="B266" s="44" t="s">
        <v>638</v>
      </c>
      <c r="C266" s="54" t="s">
        <v>368</v>
      </c>
      <c r="D266" s="44" t="s">
        <v>397</v>
      </c>
      <c r="E266" s="78">
        <v>2</v>
      </c>
      <c r="F266" s="63">
        <v>3000</v>
      </c>
      <c r="G266" s="67">
        <v>6000</v>
      </c>
    </row>
    <row r="267" spans="1:7" ht="19" x14ac:dyDescent="0.25">
      <c r="A267" s="48">
        <v>43682</v>
      </c>
      <c r="B267" s="45" t="s">
        <v>89</v>
      </c>
      <c r="C267" s="53" t="s">
        <v>368</v>
      </c>
      <c r="D267" s="45" t="s">
        <v>396</v>
      </c>
      <c r="E267" s="78">
        <v>2</v>
      </c>
      <c r="F267" s="63">
        <v>3000</v>
      </c>
      <c r="G267" s="67">
        <v>6000</v>
      </c>
    </row>
    <row r="268" spans="1:7" ht="19" x14ac:dyDescent="0.25">
      <c r="A268" s="48">
        <v>43683</v>
      </c>
      <c r="B268" s="45" t="s">
        <v>638</v>
      </c>
      <c r="C268" s="53" t="s">
        <v>385</v>
      </c>
      <c r="D268" s="45" t="s">
        <v>397</v>
      </c>
      <c r="E268" s="78">
        <v>2</v>
      </c>
      <c r="F268" s="63">
        <v>3000</v>
      </c>
      <c r="G268" s="67">
        <v>6000</v>
      </c>
    </row>
    <row r="269" spans="1:7" ht="19" x14ac:dyDescent="0.25">
      <c r="A269" s="48">
        <v>43683</v>
      </c>
      <c r="B269" s="45" t="s">
        <v>89</v>
      </c>
      <c r="C269" s="53" t="s">
        <v>385</v>
      </c>
      <c r="D269" s="45" t="s">
        <v>396</v>
      </c>
      <c r="E269" s="78">
        <v>2</v>
      </c>
      <c r="F269" s="63">
        <v>3000</v>
      </c>
      <c r="G269" s="67">
        <v>6000</v>
      </c>
    </row>
    <row r="270" spans="1:7" ht="19" x14ac:dyDescent="0.25">
      <c r="A270" s="48">
        <v>43683</v>
      </c>
      <c r="B270" s="45" t="s">
        <v>42</v>
      </c>
      <c r="C270" s="53" t="s">
        <v>385</v>
      </c>
      <c r="D270" s="45" t="s">
        <v>42</v>
      </c>
      <c r="E270" s="78">
        <v>1</v>
      </c>
      <c r="F270" s="63">
        <v>8000</v>
      </c>
      <c r="G270" s="67">
        <v>8000</v>
      </c>
    </row>
    <row r="271" spans="1:7" ht="19" x14ac:dyDescent="0.25">
      <c r="A271" s="48">
        <v>43683</v>
      </c>
      <c r="B271" s="45" t="s">
        <v>207</v>
      </c>
      <c r="C271" s="53" t="s">
        <v>513</v>
      </c>
      <c r="D271" s="45" t="s">
        <v>512</v>
      </c>
      <c r="E271" s="78">
        <v>4</v>
      </c>
      <c r="F271" s="63">
        <v>10000</v>
      </c>
      <c r="G271" s="67">
        <v>40000</v>
      </c>
    </row>
    <row r="272" spans="1:7" ht="19" x14ac:dyDescent="0.25">
      <c r="A272" s="48">
        <v>43683</v>
      </c>
      <c r="B272" s="45" t="s">
        <v>235</v>
      </c>
      <c r="C272" s="53" t="s">
        <v>43</v>
      </c>
      <c r="D272" s="45" t="s">
        <v>381</v>
      </c>
      <c r="E272" s="78">
        <v>1</v>
      </c>
      <c r="F272" s="63">
        <v>5000</v>
      </c>
      <c r="G272" s="67">
        <v>5000</v>
      </c>
    </row>
    <row r="273" spans="1:7" ht="19" x14ac:dyDescent="0.25">
      <c r="A273" s="48">
        <v>43683</v>
      </c>
      <c r="B273" s="45" t="s">
        <v>635</v>
      </c>
      <c r="C273" s="53" t="s">
        <v>385</v>
      </c>
      <c r="D273" s="45" t="s">
        <v>55</v>
      </c>
      <c r="E273" s="78">
        <v>37</v>
      </c>
      <c r="F273" s="63">
        <v>800</v>
      </c>
      <c r="G273" s="67">
        <v>29600</v>
      </c>
    </row>
    <row r="274" spans="1:7" ht="19" x14ac:dyDescent="0.25">
      <c r="A274" s="48">
        <v>43683</v>
      </c>
      <c r="B274" s="45" t="s">
        <v>107</v>
      </c>
      <c r="C274" s="53" t="s">
        <v>513</v>
      </c>
      <c r="D274" s="45" t="s">
        <v>394</v>
      </c>
      <c r="E274" s="78">
        <v>4</v>
      </c>
      <c r="F274" s="63">
        <v>300</v>
      </c>
      <c r="G274" s="67">
        <v>1200</v>
      </c>
    </row>
    <row r="275" spans="1:7" ht="19" x14ac:dyDescent="0.25">
      <c r="A275" s="48">
        <v>43683</v>
      </c>
      <c r="B275" s="45" t="s">
        <v>73</v>
      </c>
      <c r="C275" s="53" t="s">
        <v>310</v>
      </c>
      <c r="D275" s="45" t="s">
        <v>398</v>
      </c>
      <c r="E275" s="78">
        <v>1</v>
      </c>
      <c r="F275" s="63">
        <v>4000</v>
      </c>
      <c r="G275" s="67">
        <v>4000</v>
      </c>
    </row>
    <row r="276" spans="1:7" ht="19" x14ac:dyDescent="0.25">
      <c r="A276" s="48">
        <v>43683</v>
      </c>
      <c r="B276" s="45" t="s">
        <v>643</v>
      </c>
      <c r="C276" s="53" t="s">
        <v>385</v>
      </c>
      <c r="D276" s="45" t="s">
        <v>58</v>
      </c>
      <c r="E276" s="78">
        <v>2</v>
      </c>
      <c r="F276" s="63">
        <v>4000</v>
      </c>
      <c r="G276" s="67">
        <v>8000</v>
      </c>
    </row>
    <row r="277" spans="1:7" ht="19" x14ac:dyDescent="0.25">
      <c r="A277" s="48">
        <v>43683</v>
      </c>
      <c r="B277" s="45" t="s">
        <v>808</v>
      </c>
      <c r="C277" s="53" t="s">
        <v>405</v>
      </c>
      <c r="D277" s="45" t="s">
        <v>392</v>
      </c>
      <c r="E277" s="78">
        <v>55</v>
      </c>
      <c r="F277" s="63">
        <v>900</v>
      </c>
      <c r="G277" s="67">
        <v>49500</v>
      </c>
    </row>
    <row r="278" spans="1:7" ht="19" x14ac:dyDescent="0.25">
      <c r="A278" s="48">
        <v>43683</v>
      </c>
      <c r="B278" s="45" t="s">
        <v>238</v>
      </c>
      <c r="C278" s="53" t="s">
        <v>238</v>
      </c>
      <c r="D278" s="45" t="s">
        <v>382</v>
      </c>
      <c r="E278" s="78">
        <v>1</v>
      </c>
      <c r="F278" s="63">
        <v>6000</v>
      </c>
      <c r="G278" s="67">
        <v>6000</v>
      </c>
    </row>
    <row r="279" spans="1:7" ht="19" x14ac:dyDescent="0.25">
      <c r="A279" s="48">
        <v>43683</v>
      </c>
      <c r="B279" s="45" t="s">
        <v>660</v>
      </c>
      <c r="C279" s="53" t="s">
        <v>369</v>
      </c>
      <c r="D279" s="45" t="s">
        <v>369</v>
      </c>
      <c r="E279" s="78">
        <v>220</v>
      </c>
      <c r="F279" s="63">
        <v>225</v>
      </c>
      <c r="G279" s="67">
        <v>49500</v>
      </c>
    </row>
    <row r="280" spans="1:7" ht="19" x14ac:dyDescent="0.25">
      <c r="A280" s="48">
        <v>43683</v>
      </c>
      <c r="B280" s="45" t="s">
        <v>240</v>
      </c>
      <c r="C280" s="53" t="s">
        <v>405</v>
      </c>
      <c r="D280" s="45" t="s">
        <v>551</v>
      </c>
      <c r="E280" s="78">
        <v>1</v>
      </c>
      <c r="F280" s="63">
        <v>32300</v>
      </c>
      <c r="G280" s="67">
        <v>32300</v>
      </c>
    </row>
    <row r="281" spans="1:7" ht="19" x14ac:dyDescent="0.25">
      <c r="A281" s="48">
        <v>43684</v>
      </c>
      <c r="B281" s="45" t="s">
        <v>241</v>
      </c>
      <c r="C281" s="53" t="s">
        <v>405</v>
      </c>
      <c r="D281" s="45" t="s">
        <v>91</v>
      </c>
      <c r="E281" s="78">
        <v>1</v>
      </c>
      <c r="F281" s="63">
        <v>250000</v>
      </c>
      <c r="G281" s="67">
        <v>250000</v>
      </c>
    </row>
    <row r="282" spans="1:7" ht="19" x14ac:dyDescent="0.25">
      <c r="A282" s="48">
        <v>43684</v>
      </c>
      <c r="B282" s="45" t="s">
        <v>242</v>
      </c>
      <c r="C282" s="53" t="s">
        <v>405</v>
      </c>
      <c r="D282" s="45" t="s">
        <v>552</v>
      </c>
      <c r="E282" s="78">
        <v>5</v>
      </c>
      <c r="F282" s="63">
        <v>16500</v>
      </c>
      <c r="G282" s="67">
        <v>82500</v>
      </c>
    </row>
    <row r="283" spans="1:7" ht="19" x14ac:dyDescent="0.25">
      <c r="A283" s="48">
        <v>43684</v>
      </c>
      <c r="B283" s="45" t="s">
        <v>243</v>
      </c>
      <c r="C283" s="53" t="s">
        <v>376</v>
      </c>
      <c r="D283" s="45" t="s">
        <v>553</v>
      </c>
      <c r="E283" s="78">
        <v>1</v>
      </c>
      <c r="F283" s="63">
        <v>8000</v>
      </c>
      <c r="G283" s="67">
        <v>8000</v>
      </c>
    </row>
    <row r="284" spans="1:7" ht="19" x14ac:dyDescent="0.25">
      <c r="A284" s="48">
        <v>43684</v>
      </c>
      <c r="B284" s="45" t="s">
        <v>244</v>
      </c>
      <c r="C284" s="53" t="s">
        <v>554</v>
      </c>
      <c r="D284" s="45" t="s">
        <v>555</v>
      </c>
      <c r="E284" s="78">
        <v>1</v>
      </c>
      <c r="F284" s="63">
        <v>10000</v>
      </c>
      <c r="G284" s="67">
        <v>10000</v>
      </c>
    </row>
    <row r="285" spans="1:7" ht="19" x14ac:dyDescent="0.25">
      <c r="A285" s="48">
        <v>43684</v>
      </c>
      <c r="B285" s="45" t="s">
        <v>245</v>
      </c>
      <c r="C285" s="53" t="s">
        <v>385</v>
      </c>
      <c r="D285" s="45" t="s">
        <v>543</v>
      </c>
      <c r="E285" s="78">
        <v>1</v>
      </c>
      <c r="F285" s="63">
        <v>16000</v>
      </c>
      <c r="G285" s="67">
        <v>16000</v>
      </c>
    </row>
    <row r="286" spans="1:7" ht="19" x14ac:dyDescent="0.25">
      <c r="A286" s="48">
        <v>43684</v>
      </c>
      <c r="B286" s="45" t="s">
        <v>207</v>
      </c>
      <c r="C286" s="53" t="s">
        <v>513</v>
      </c>
      <c r="D286" s="45" t="s">
        <v>512</v>
      </c>
      <c r="E286" s="78">
        <v>4</v>
      </c>
      <c r="F286" s="63">
        <v>10000</v>
      </c>
      <c r="G286" s="67">
        <v>40000</v>
      </c>
    </row>
    <row r="287" spans="1:7" ht="19" x14ac:dyDescent="0.25">
      <c r="A287" s="48">
        <v>43684</v>
      </c>
      <c r="B287" s="45" t="s">
        <v>635</v>
      </c>
      <c r="C287" s="53" t="s">
        <v>385</v>
      </c>
      <c r="D287" s="45" t="s">
        <v>55</v>
      </c>
      <c r="E287" s="78">
        <v>40</v>
      </c>
      <c r="F287" s="63">
        <v>800</v>
      </c>
      <c r="G287" s="67">
        <v>32000</v>
      </c>
    </row>
    <row r="288" spans="1:7" ht="19" x14ac:dyDescent="0.25">
      <c r="A288" s="48">
        <v>43684</v>
      </c>
      <c r="B288" s="45" t="s">
        <v>107</v>
      </c>
      <c r="C288" s="53" t="s">
        <v>513</v>
      </c>
      <c r="D288" s="45" t="s">
        <v>394</v>
      </c>
      <c r="E288" s="78">
        <v>4</v>
      </c>
      <c r="F288" s="63">
        <v>300</v>
      </c>
      <c r="G288" s="67">
        <v>1200</v>
      </c>
    </row>
    <row r="289" spans="1:7" ht="19" x14ac:dyDescent="0.25">
      <c r="A289" s="48">
        <v>43684</v>
      </c>
      <c r="B289" s="45" t="s">
        <v>73</v>
      </c>
      <c r="C289" s="53" t="s">
        <v>310</v>
      </c>
      <c r="D289" s="45" t="s">
        <v>398</v>
      </c>
      <c r="E289" s="78">
        <v>1</v>
      </c>
      <c r="F289" s="63">
        <v>4000</v>
      </c>
      <c r="G289" s="67">
        <v>4000</v>
      </c>
    </row>
    <row r="290" spans="1:7" ht="19" x14ac:dyDescent="0.25">
      <c r="A290" s="48">
        <v>43684</v>
      </c>
      <c r="B290" s="45" t="s">
        <v>643</v>
      </c>
      <c r="C290" s="53" t="s">
        <v>385</v>
      </c>
      <c r="D290" s="45" t="s">
        <v>58</v>
      </c>
      <c r="E290" s="78">
        <v>2</v>
      </c>
      <c r="F290" s="63">
        <v>4000</v>
      </c>
      <c r="G290" s="67">
        <v>8000</v>
      </c>
    </row>
    <row r="291" spans="1:7" ht="19" x14ac:dyDescent="0.25">
      <c r="A291" s="48">
        <v>43684</v>
      </c>
      <c r="B291" s="45" t="s">
        <v>638</v>
      </c>
      <c r="C291" s="53" t="s">
        <v>385</v>
      </c>
      <c r="D291" s="45" t="s">
        <v>397</v>
      </c>
      <c r="E291" s="78">
        <v>2</v>
      </c>
      <c r="F291" s="63">
        <v>3000</v>
      </c>
      <c r="G291" s="67">
        <v>6000</v>
      </c>
    </row>
    <row r="292" spans="1:7" ht="19" x14ac:dyDescent="0.25">
      <c r="A292" s="48">
        <v>43684</v>
      </c>
      <c r="B292" s="45" t="s">
        <v>89</v>
      </c>
      <c r="C292" s="53" t="s">
        <v>385</v>
      </c>
      <c r="D292" s="45" t="s">
        <v>396</v>
      </c>
      <c r="E292" s="78">
        <v>2</v>
      </c>
      <c r="F292" s="63">
        <v>3000</v>
      </c>
      <c r="G292" s="67">
        <v>6000</v>
      </c>
    </row>
    <row r="293" spans="1:7" ht="19" x14ac:dyDescent="0.25">
      <c r="A293" s="48">
        <v>43684</v>
      </c>
      <c r="B293" s="45" t="s">
        <v>247</v>
      </c>
      <c r="C293" s="53" t="s">
        <v>385</v>
      </c>
      <c r="D293" s="45" t="s">
        <v>247</v>
      </c>
      <c r="E293" s="78">
        <v>1</v>
      </c>
      <c r="F293" s="63">
        <v>1000</v>
      </c>
      <c r="G293" s="67">
        <v>1000</v>
      </c>
    </row>
    <row r="294" spans="1:7" ht="19" x14ac:dyDescent="0.25">
      <c r="A294" s="48">
        <v>43684</v>
      </c>
      <c r="B294" s="45" t="s">
        <v>682</v>
      </c>
      <c r="C294" s="53" t="s">
        <v>405</v>
      </c>
      <c r="D294" s="45" t="s">
        <v>392</v>
      </c>
      <c r="E294" s="78">
        <v>15</v>
      </c>
      <c r="F294" s="63">
        <v>300</v>
      </c>
      <c r="G294" s="67">
        <v>4500</v>
      </c>
    </row>
    <row r="295" spans="1:7" ht="19" x14ac:dyDescent="0.25">
      <c r="A295" s="48">
        <v>43684</v>
      </c>
      <c r="B295" s="45" t="s">
        <v>556</v>
      </c>
      <c r="C295" s="53" t="s">
        <v>513</v>
      </c>
      <c r="D295" s="45" t="s">
        <v>512</v>
      </c>
      <c r="E295" s="78">
        <v>4</v>
      </c>
      <c r="F295" s="63">
        <v>10000</v>
      </c>
      <c r="G295" s="67">
        <v>40000</v>
      </c>
    </row>
    <row r="296" spans="1:7" ht="19" x14ac:dyDescent="0.25">
      <c r="A296" s="48">
        <v>43684</v>
      </c>
      <c r="B296" s="45" t="s">
        <v>250</v>
      </c>
      <c r="C296" s="53" t="s">
        <v>513</v>
      </c>
      <c r="D296" s="45" t="s">
        <v>512</v>
      </c>
      <c r="E296" s="78">
        <v>4</v>
      </c>
      <c r="F296" s="63">
        <v>10000</v>
      </c>
      <c r="G296" s="67">
        <v>40000</v>
      </c>
    </row>
    <row r="297" spans="1:7" ht="19" x14ac:dyDescent="0.25">
      <c r="A297" s="48">
        <v>43684</v>
      </c>
      <c r="B297" s="45" t="s">
        <v>196</v>
      </c>
      <c r="C297" s="53" t="s">
        <v>513</v>
      </c>
      <c r="D297" s="45" t="s">
        <v>527</v>
      </c>
      <c r="E297" s="78">
        <v>4</v>
      </c>
      <c r="F297" s="63">
        <v>10000</v>
      </c>
      <c r="G297" s="67">
        <v>40000</v>
      </c>
    </row>
    <row r="298" spans="1:7" ht="19" x14ac:dyDescent="0.25">
      <c r="A298" s="48">
        <v>43684</v>
      </c>
      <c r="B298" s="45" t="s">
        <v>251</v>
      </c>
      <c r="C298" s="53" t="s">
        <v>43</v>
      </c>
      <c r="D298" s="45" t="s">
        <v>351</v>
      </c>
      <c r="E298" s="78">
        <v>1</v>
      </c>
      <c r="F298" s="63">
        <v>5000</v>
      </c>
      <c r="G298" s="67">
        <v>5000</v>
      </c>
    </row>
    <row r="299" spans="1:7" ht="19" x14ac:dyDescent="0.25">
      <c r="A299" s="48">
        <v>43684</v>
      </c>
      <c r="B299" s="45" t="s">
        <v>252</v>
      </c>
      <c r="C299" s="53" t="s">
        <v>43</v>
      </c>
      <c r="D299" s="45" t="s">
        <v>393</v>
      </c>
      <c r="E299" s="52">
        <v>1</v>
      </c>
      <c r="F299" s="63">
        <v>3000</v>
      </c>
      <c r="G299" s="67">
        <v>3000</v>
      </c>
    </row>
    <row r="300" spans="1:7" ht="19" x14ac:dyDescent="0.25">
      <c r="A300" s="48">
        <v>43685</v>
      </c>
      <c r="B300" s="45" t="s">
        <v>809</v>
      </c>
      <c r="C300" s="53" t="s">
        <v>405</v>
      </c>
      <c r="D300" s="45" t="s">
        <v>557</v>
      </c>
      <c r="E300" s="52">
        <v>10</v>
      </c>
      <c r="F300" s="63">
        <v>100</v>
      </c>
      <c r="G300" s="67">
        <v>1000</v>
      </c>
    </row>
    <row r="301" spans="1:7" ht="19" x14ac:dyDescent="0.25">
      <c r="A301" s="48">
        <v>43685</v>
      </c>
      <c r="B301" s="45" t="s">
        <v>51</v>
      </c>
      <c r="C301" s="53" t="s">
        <v>368</v>
      </c>
      <c r="D301" s="45" t="s">
        <v>51</v>
      </c>
      <c r="E301" s="52">
        <v>10</v>
      </c>
      <c r="F301" s="63">
        <v>100</v>
      </c>
      <c r="G301" s="67">
        <v>1000</v>
      </c>
    </row>
    <row r="302" spans="1:7" ht="19" x14ac:dyDescent="0.25">
      <c r="A302" s="48">
        <v>43685</v>
      </c>
      <c r="B302" s="45" t="s">
        <v>254</v>
      </c>
      <c r="C302" s="53" t="s">
        <v>405</v>
      </c>
      <c r="D302" s="45" t="s">
        <v>254</v>
      </c>
      <c r="E302" s="52">
        <v>1</v>
      </c>
      <c r="F302" s="63">
        <v>500</v>
      </c>
      <c r="G302" s="67">
        <v>500</v>
      </c>
    </row>
    <row r="303" spans="1:7" ht="19" x14ac:dyDescent="0.25">
      <c r="A303" s="48">
        <v>43685</v>
      </c>
      <c r="B303" s="45" t="s">
        <v>255</v>
      </c>
      <c r="C303" s="53" t="s">
        <v>385</v>
      </c>
      <c r="D303" s="45" t="s">
        <v>255</v>
      </c>
      <c r="E303" s="52">
        <v>1</v>
      </c>
      <c r="F303" s="63">
        <v>2000</v>
      </c>
      <c r="G303" s="67">
        <v>2000</v>
      </c>
    </row>
    <row r="304" spans="1:7" ht="19" x14ac:dyDescent="0.25">
      <c r="A304" s="48">
        <v>43685</v>
      </c>
      <c r="B304" s="45" t="s">
        <v>635</v>
      </c>
      <c r="C304" s="53" t="s">
        <v>385</v>
      </c>
      <c r="D304" s="45" t="s">
        <v>55</v>
      </c>
      <c r="E304" s="52">
        <v>70</v>
      </c>
      <c r="F304" s="63">
        <v>800</v>
      </c>
      <c r="G304" s="67">
        <v>56000</v>
      </c>
    </row>
    <row r="305" spans="1:7" ht="19" x14ac:dyDescent="0.25">
      <c r="A305" s="48">
        <v>43685</v>
      </c>
      <c r="B305" s="45" t="s">
        <v>73</v>
      </c>
      <c r="C305" s="53" t="s">
        <v>310</v>
      </c>
      <c r="D305" s="45" t="s">
        <v>398</v>
      </c>
      <c r="E305" s="52">
        <v>1</v>
      </c>
      <c r="F305" s="63">
        <v>4000</v>
      </c>
      <c r="G305" s="67">
        <v>4000</v>
      </c>
    </row>
    <row r="306" spans="1:7" ht="19" x14ac:dyDescent="0.25">
      <c r="A306" s="48">
        <v>43685</v>
      </c>
      <c r="B306" s="45" t="s">
        <v>643</v>
      </c>
      <c r="C306" s="53" t="s">
        <v>385</v>
      </c>
      <c r="D306" s="45" t="s">
        <v>58</v>
      </c>
      <c r="E306" s="52">
        <v>2</v>
      </c>
      <c r="F306" s="63">
        <v>4000</v>
      </c>
      <c r="G306" s="67">
        <v>8000</v>
      </c>
    </row>
    <row r="307" spans="1:7" ht="19" x14ac:dyDescent="0.25">
      <c r="A307" s="48">
        <v>43685</v>
      </c>
      <c r="B307" s="45" t="s">
        <v>196</v>
      </c>
      <c r="C307" s="53" t="s">
        <v>513</v>
      </c>
      <c r="D307" s="45" t="s">
        <v>527</v>
      </c>
      <c r="E307" s="52">
        <v>4</v>
      </c>
      <c r="F307" s="63">
        <v>10000</v>
      </c>
      <c r="G307" s="67">
        <v>40000</v>
      </c>
    </row>
    <row r="308" spans="1:7" ht="19" x14ac:dyDescent="0.25">
      <c r="A308" s="48">
        <v>43685</v>
      </c>
      <c r="B308" s="45" t="s">
        <v>207</v>
      </c>
      <c r="C308" s="53" t="s">
        <v>513</v>
      </c>
      <c r="D308" s="45" t="s">
        <v>512</v>
      </c>
      <c r="E308" s="52">
        <v>4</v>
      </c>
      <c r="F308" s="63">
        <v>10000</v>
      </c>
      <c r="G308" s="67">
        <v>40000</v>
      </c>
    </row>
    <row r="309" spans="1:7" ht="19" x14ac:dyDescent="0.25">
      <c r="A309" s="48">
        <v>43685</v>
      </c>
      <c r="B309" s="45" t="s">
        <v>42</v>
      </c>
      <c r="C309" s="53" t="s">
        <v>385</v>
      </c>
      <c r="D309" s="45" t="s">
        <v>42</v>
      </c>
      <c r="E309" s="52">
        <v>1</v>
      </c>
      <c r="F309" s="63">
        <v>6000</v>
      </c>
      <c r="G309" s="67">
        <v>6000</v>
      </c>
    </row>
    <row r="310" spans="1:7" ht="19" x14ac:dyDescent="0.25">
      <c r="A310" s="48">
        <v>43685</v>
      </c>
      <c r="B310" s="45" t="s">
        <v>107</v>
      </c>
      <c r="C310" s="53" t="s">
        <v>513</v>
      </c>
      <c r="D310" s="45" t="s">
        <v>394</v>
      </c>
      <c r="E310" s="52">
        <v>3</v>
      </c>
      <c r="F310" s="63">
        <v>300</v>
      </c>
      <c r="G310" s="67">
        <v>900</v>
      </c>
    </row>
    <row r="311" spans="1:7" ht="19" x14ac:dyDescent="0.25">
      <c r="A311" s="48">
        <v>43685</v>
      </c>
      <c r="B311" s="45" t="s">
        <v>638</v>
      </c>
      <c r="C311" s="53" t="s">
        <v>385</v>
      </c>
      <c r="D311" s="45" t="s">
        <v>397</v>
      </c>
      <c r="E311" s="52">
        <v>2</v>
      </c>
      <c r="F311" s="63">
        <v>3000</v>
      </c>
      <c r="G311" s="67">
        <v>6000</v>
      </c>
    </row>
    <row r="312" spans="1:7" ht="19" x14ac:dyDescent="0.25">
      <c r="A312" s="48">
        <v>43685</v>
      </c>
      <c r="B312" s="45" t="s">
        <v>687</v>
      </c>
      <c r="C312" s="53" t="s">
        <v>368</v>
      </c>
      <c r="D312" s="45" t="s">
        <v>396</v>
      </c>
      <c r="E312" s="52">
        <v>2</v>
      </c>
      <c r="F312" s="63">
        <v>3000</v>
      </c>
      <c r="G312" s="67">
        <v>6000</v>
      </c>
    </row>
    <row r="313" spans="1:7" ht="19" x14ac:dyDescent="0.25">
      <c r="A313" s="48">
        <v>43685</v>
      </c>
      <c r="B313" s="45" t="s">
        <v>692</v>
      </c>
      <c r="C313" s="53" t="s">
        <v>395</v>
      </c>
      <c r="D313" s="45" t="s">
        <v>399</v>
      </c>
      <c r="E313" s="52">
        <v>2</v>
      </c>
      <c r="F313" s="63">
        <v>5000</v>
      </c>
      <c r="G313" s="67">
        <v>10000</v>
      </c>
    </row>
    <row r="314" spans="1:7" ht="19" x14ac:dyDescent="0.25">
      <c r="A314" s="48">
        <v>43685</v>
      </c>
      <c r="B314" s="45" t="s">
        <v>259</v>
      </c>
      <c r="C314" s="53" t="s">
        <v>43</v>
      </c>
      <c r="D314" s="45" t="s">
        <v>393</v>
      </c>
      <c r="E314" s="52">
        <v>1</v>
      </c>
      <c r="F314" s="63">
        <v>10000</v>
      </c>
      <c r="G314" s="67">
        <v>10000</v>
      </c>
    </row>
    <row r="315" spans="1:7" ht="19" x14ac:dyDescent="0.25">
      <c r="A315" s="48">
        <v>43685</v>
      </c>
      <c r="B315" s="45" t="s">
        <v>862</v>
      </c>
      <c r="C315" s="53" t="s">
        <v>43</v>
      </c>
      <c r="D315" s="45" t="s">
        <v>584</v>
      </c>
      <c r="E315" s="52">
        <v>1</v>
      </c>
      <c r="F315" s="63">
        <v>6000</v>
      </c>
      <c r="G315" s="67">
        <v>6000</v>
      </c>
    </row>
    <row r="316" spans="1:7" ht="19" x14ac:dyDescent="0.25">
      <c r="A316" s="48">
        <v>43685</v>
      </c>
      <c r="B316" s="45" t="s">
        <v>713</v>
      </c>
      <c r="C316" s="53" t="s">
        <v>368</v>
      </c>
      <c r="D316" s="45" t="s">
        <v>398</v>
      </c>
      <c r="E316" s="52">
        <v>1</v>
      </c>
      <c r="F316" s="63">
        <v>6000</v>
      </c>
      <c r="G316" s="67">
        <v>6000</v>
      </c>
    </row>
    <row r="317" spans="1:7" ht="19" x14ac:dyDescent="0.25">
      <c r="A317" s="48">
        <v>43685</v>
      </c>
      <c r="B317" s="45" t="s">
        <v>712</v>
      </c>
      <c r="C317" s="53" t="s">
        <v>850</v>
      </c>
      <c r="D317" s="45" t="s">
        <v>247</v>
      </c>
      <c r="E317" s="52">
        <v>1</v>
      </c>
      <c r="F317" s="63">
        <v>3000</v>
      </c>
      <c r="G317" s="67">
        <v>3000</v>
      </c>
    </row>
    <row r="318" spans="1:7" ht="19" x14ac:dyDescent="0.25">
      <c r="A318" s="48">
        <v>43686</v>
      </c>
      <c r="B318" s="45" t="s">
        <v>262</v>
      </c>
      <c r="C318" s="53" t="s">
        <v>43</v>
      </c>
      <c r="D318" s="45" t="s">
        <v>541</v>
      </c>
      <c r="E318" s="52">
        <v>1</v>
      </c>
      <c r="F318" s="63">
        <v>1000</v>
      </c>
      <c r="G318" s="67">
        <v>1000</v>
      </c>
    </row>
    <row r="319" spans="1:7" ht="19" x14ac:dyDescent="0.25">
      <c r="A319" s="48">
        <v>43686</v>
      </c>
      <c r="B319" s="45" t="s">
        <v>51</v>
      </c>
      <c r="C319" s="53" t="s">
        <v>368</v>
      </c>
      <c r="D319" s="45" t="s">
        <v>51</v>
      </c>
      <c r="E319" s="52">
        <v>10</v>
      </c>
      <c r="F319" s="63">
        <v>100</v>
      </c>
      <c r="G319" s="67">
        <v>1000</v>
      </c>
    </row>
    <row r="320" spans="1:7" ht="19" x14ac:dyDescent="0.25">
      <c r="A320" s="48">
        <v>43686</v>
      </c>
      <c r="B320" s="45" t="s">
        <v>264</v>
      </c>
      <c r="C320" s="53" t="s">
        <v>385</v>
      </c>
      <c r="D320" s="45" t="s">
        <v>264</v>
      </c>
      <c r="E320" s="52">
        <v>1</v>
      </c>
      <c r="F320" s="63">
        <v>28000</v>
      </c>
      <c r="G320" s="67">
        <v>28000</v>
      </c>
    </row>
    <row r="321" spans="1:7" ht="19" x14ac:dyDescent="0.25">
      <c r="A321" s="48">
        <v>43686</v>
      </c>
      <c r="B321" s="45" t="s">
        <v>207</v>
      </c>
      <c r="C321" s="53" t="s">
        <v>513</v>
      </c>
      <c r="D321" s="45" t="s">
        <v>512</v>
      </c>
      <c r="E321" s="52">
        <v>4</v>
      </c>
      <c r="F321" s="63">
        <v>10000</v>
      </c>
      <c r="G321" s="67">
        <v>40000</v>
      </c>
    </row>
    <row r="322" spans="1:7" ht="19" x14ac:dyDescent="0.25">
      <c r="A322" s="48">
        <v>43686</v>
      </c>
      <c r="B322" s="45" t="s">
        <v>196</v>
      </c>
      <c r="C322" s="53" t="s">
        <v>513</v>
      </c>
      <c r="D322" s="45" t="s">
        <v>527</v>
      </c>
      <c r="E322" s="52">
        <v>4</v>
      </c>
      <c r="F322" s="63">
        <v>10000</v>
      </c>
      <c r="G322" s="67">
        <v>40000</v>
      </c>
    </row>
    <row r="323" spans="1:7" ht="19" x14ac:dyDescent="0.25">
      <c r="A323" s="48">
        <v>43686</v>
      </c>
      <c r="B323" s="45" t="s">
        <v>42</v>
      </c>
      <c r="C323" s="53" t="s">
        <v>385</v>
      </c>
      <c r="D323" s="45" t="s">
        <v>42</v>
      </c>
      <c r="E323" s="52">
        <v>1</v>
      </c>
      <c r="F323" s="63">
        <v>4000</v>
      </c>
      <c r="G323" s="67">
        <v>4000</v>
      </c>
    </row>
    <row r="324" spans="1:7" ht="19" x14ac:dyDescent="0.25">
      <c r="A324" s="48">
        <v>43686</v>
      </c>
      <c r="B324" s="45" t="s">
        <v>265</v>
      </c>
      <c r="C324" s="53" t="s">
        <v>405</v>
      </c>
      <c r="D324" s="45" t="s">
        <v>265</v>
      </c>
      <c r="E324" s="52">
        <v>1</v>
      </c>
      <c r="F324" s="63">
        <v>4500</v>
      </c>
      <c r="G324" s="67">
        <v>4500</v>
      </c>
    </row>
    <row r="325" spans="1:7" ht="19" x14ac:dyDescent="0.25">
      <c r="A325" s="48">
        <v>43686</v>
      </c>
      <c r="B325" s="45" t="s">
        <v>266</v>
      </c>
      <c r="C325" s="53" t="s">
        <v>385</v>
      </c>
      <c r="D325" s="45" t="s">
        <v>367</v>
      </c>
      <c r="E325" s="52">
        <v>1</v>
      </c>
      <c r="F325" s="63">
        <v>50000</v>
      </c>
      <c r="G325" s="67">
        <v>50000</v>
      </c>
    </row>
    <row r="326" spans="1:7" ht="19" x14ac:dyDescent="0.25">
      <c r="A326" s="48">
        <v>43686</v>
      </c>
      <c r="B326" s="45" t="s">
        <v>162</v>
      </c>
      <c r="C326" s="53" t="s">
        <v>385</v>
      </c>
      <c r="D326" s="45" t="s">
        <v>226</v>
      </c>
      <c r="E326" s="52">
        <v>1</v>
      </c>
      <c r="F326" s="63">
        <v>100000</v>
      </c>
      <c r="G326" s="67">
        <v>100000</v>
      </c>
    </row>
    <row r="327" spans="1:7" ht="19" x14ac:dyDescent="0.25">
      <c r="A327" s="48">
        <v>43686</v>
      </c>
      <c r="B327" s="45" t="s">
        <v>558</v>
      </c>
      <c r="C327" s="53" t="s">
        <v>405</v>
      </c>
      <c r="D327" s="45" t="s">
        <v>398</v>
      </c>
      <c r="E327" s="52">
        <v>1</v>
      </c>
      <c r="F327" s="63">
        <v>700000</v>
      </c>
      <c r="G327" s="67">
        <v>700000</v>
      </c>
    </row>
    <row r="328" spans="1:7" ht="19" x14ac:dyDescent="0.25">
      <c r="A328" s="48">
        <v>43687</v>
      </c>
      <c r="B328" s="45" t="s">
        <v>635</v>
      </c>
      <c r="C328" s="53" t="s">
        <v>385</v>
      </c>
      <c r="D328" s="45" t="s">
        <v>55</v>
      </c>
      <c r="E328" s="52">
        <v>50</v>
      </c>
      <c r="F328" s="63">
        <v>800</v>
      </c>
      <c r="G328" s="67">
        <v>40000</v>
      </c>
    </row>
    <row r="329" spans="1:7" ht="19" x14ac:dyDescent="0.25">
      <c r="A329" s="48">
        <v>43687</v>
      </c>
      <c r="B329" s="45" t="s">
        <v>73</v>
      </c>
      <c r="C329" s="53" t="s">
        <v>310</v>
      </c>
      <c r="D329" s="45" t="s">
        <v>398</v>
      </c>
      <c r="E329" s="52">
        <v>1</v>
      </c>
      <c r="F329" s="63">
        <v>4000</v>
      </c>
      <c r="G329" s="67">
        <v>4000</v>
      </c>
    </row>
    <row r="330" spans="1:7" ht="19" x14ac:dyDescent="0.25">
      <c r="A330" s="48">
        <v>43687</v>
      </c>
      <c r="B330" s="45" t="s">
        <v>643</v>
      </c>
      <c r="C330" s="53" t="s">
        <v>385</v>
      </c>
      <c r="D330" s="45" t="s">
        <v>58</v>
      </c>
      <c r="E330" s="52">
        <v>2</v>
      </c>
      <c r="F330" s="63">
        <v>4000</v>
      </c>
      <c r="G330" s="67">
        <v>8000</v>
      </c>
    </row>
    <row r="331" spans="1:7" ht="19" x14ac:dyDescent="0.25">
      <c r="A331" s="48">
        <v>43687</v>
      </c>
      <c r="B331" s="45" t="s">
        <v>638</v>
      </c>
      <c r="C331" s="53" t="s">
        <v>385</v>
      </c>
      <c r="D331" s="45" t="s">
        <v>397</v>
      </c>
      <c r="E331" s="52">
        <v>2</v>
      </c>
      <c r="F331" s="63">
        <v>3000</v>
      </c>
      <c r="G331" s="67">
        <v>6000</v>
      </c>
    </row>
    <row r="332" spans="1:7" ht="19" x14ac:dyDescent="0.25">
      <c r="A332" s="48">
        <v>43687</v>
      </c>
      <c r="B332" s="45" t="s">
        <v>810</v>
      </c>
      <c r="C332" s="53" t="s">
        <v>559</v>
      </c>
      <c r="D332" s="45" t="s">
        <v>560</v>
      </c>
      <c r="E332" s="52">
        <v>40</v>
      </c>
      <c r="F332" s="63">
        <v>3500</v>
      </c>
      <c r="G332" s="67">
        <v>140000</v>
      </c>
    </row>
    <row r="333" spans="1:7" ht="19" x14ac:dyDescent="0.25">
      <c r="A333" s="48">
        <v>43687</v>
      </c>
      <c r="B333" s="45" t="s">
        <v>811</v>
      </c>
      <c r="C333" s="53" t="s">
        <v>513</v>
      </c>
      <c r="D333" s="45" t="s">
        <v>561</v>
      </c>
      <c r="E333" s="52">
        <v>16</v>
      </c>
      <c r="F333" s="63">
        <v>10000</v>
      </c>
      <c r="G333" s="67">
        <v>160000</v>
      </c>
    </row>
    <row r="334" spans="1:7" ht="19" x14ac:dyDescent="0.25">
      <c r="A334" s="48">
        <v>43687</v>
      </c>
      <c r="B334" s="45" t="s">
        <v>34</v>
      </c>
      <c r="C334" s="53" t="s">
        <v>43</v>
      </c>
      <c r="D334" s="45" t="s">
        <v>381</v>
      </c>
      <c r="E334" s="52">
        <v>1</v>
      </c>
      <c r="F334" s="63">
        <v>5000</v>
      </c>
      <c r="G334" s="67">
        <v>5000</v>
      </c>
    </row>
    <row r="335" spans="1:7" ht="19" x14ac:dyDescent="0.25">
      <c r="A335" s="48">
        <v>43687</v>
      </c>
      <c r="B335" s="45" t="s">
        <v>687</v>
      </c>
      <c r="C335" s="53" t="s">
        <v>385</v>
      </c>
      <c r="D335" s="45" t="s">
        <v>396</v>
      </c>
      <c r="E335" s="52">
        <v>2</v>
      </c>
      <c r="F335" s="63">
        <v>2000</v>
      </c>
      <c r="G335" s="67">
        <v>4000</v>
      </c>
    </row>
    <row r="336" spans="1:7" ht="19" x14ac:dyDescent="0.25">
      <c r="A336" s="48">
        <v>43687</v>
      </c>
      <c r="B336" s="45" t="s">
        <v>271</v>
      </c>
      <c r="C336" s="53" t="s">
        <v>43</v>
      </c>
      <c r="D336" s="45" t="s">
        <v>562</v>
      </c>
      <c r="E336" s="52">
        <v>1</v>
      </c>
      <c r="F336" s="63">
        <v>2000</v>
      </c>
      <c r="G336" s="67">
        <v>2000</v>
      </c>
    </row>
    <row r="337" spans="1:7" ht="19" x14ac:dyDescent="0.25">
      <c r="A337" s="48">
        <v>43687</v>
      </c>
      <c r="B337" s="45" t="s">
        <v>272</v>
      </c>
      <c r="C337" s="53" t="s">
        <v>238</v>
      </c>
      <c r="D337" s="45" t="s">
        <v>382</v>
      </c>
      <c r="E337" s="52">
        <v>1</v>
      </c>
      <c r="F337" s="63">
        <v>3000</v>
      </c>
      <c r="G337" s="67">
        <v>3000</v>
      </c>
    </row>
    <row r="338" spans="1:7" ht="19" x14ac:dyDescent="0.25">
      <c r="A338" s="48">
        <v>43687</v>
      </c>
      <c r="B338" s="45" t="s">
        <v>273</v>
      </c>
      <c r="C338" s="53" t="s">
        <v>43</v>
      </c>
      <c r="D338" s="45" t="s">
        <v>393</v>
      </c>
      <c r="E338" s="52">
        <v>2</v>
      </c>
      <c r="F338" s="63">
        <v>8000</v>
      </c>
      <c r="G338" s="67">
        <v>8000</v>
      </c>
    </row>
    <row r="339" spans="1:7" ht="19" x14ac:dyDescent="0.25">
      <c r="A339" s="48">
        <v>43688</v>
      </c>
      <c r="B339" s="45" t="s">
        <v>635</v>
      </c>
      <c r="C339" s="53" t="s">
        <v>385</v>
      </c>
      <c r="D339" s="45" t="s">
        <v>55</v>
      </c>
      <c r="E339" s="52">
        <v>15</v>
      </c>
      <c r="F339" s="63">
        <v>800</v>
      </c>
      <c r="G339" s="67">
        <v>12000</v>
      </c>
    </row>
    <row r="340" spans="1:7" ht="19" x14ac:dyDescent="0.25">
      <c r="A340" s="48">
        <v>43688</v>
      </c>
      <c r="B340" s="45" t="s">
        <v>73</v>
      </c>
      <c r="C340" s="53" t="s">
        <v>310</v>
      </c>
      <c r="D340" s="45" t="s">
        <v>398</v>
      </c>
      <c r="E340" s="52">
        <v>1</v>
      </c>
      <c r="F340" s="63">
        <v>3000</v>
      </c>
      <c r="G340" s="67">
        <v>3000</v>
      </c>
    </row>
    <row r="341" spans="1:7" ht="19" x14ac:dyDescent="0.25">
      <c r="A341" s="48">
        <v>43688</v>
      </c>
      <c r="B341" s="45" t="s">
        <v>43</v>
      </c>
      <c r="C341" s="53" t="s">
        <v>43</v>
      </c>
      <c r="D341" s="45" t="s">
        <v>538</v>
      </c>
      <c r="E341" s="52">
        <v>1</v>
      </c>
      <c r="F341" s="63">
        <v>4000</v>
      </c>
      <c r="G341" s="67">
        <v>4000</v>
      </c>
    </row>
    <row r="342" spans="1:7" ht="19" x14ac:dyDescent="0.25">
      <c r="A342" s="48">
        <v>43688</v>
      </c>
      <c r="B342" s="45" t="s">
        <v>814</v>
      </c>
      <c r="C342" s="53" t="s">
        <v>513</v>
      </c>
      <c r="D342" s="45" t="s">
        <v>561</v>
      </c>
      <c r="E342" s="52">
        <v>4</v>
      </c>
      <c r="F342" s="63">
        <v>100000</v>
      </c>
      <c r="G342" s="67">
        <v>400000</v>
      </c>
    </row>
    <row r="343" spans="1:7" ht="19" x14ac:dyDescent="0.25">
      <c r="A343" s="48">
        <v>43688</v>
      </c>
      <c r="B343" s="45" t="s">
        <v>42</v>
      </c>
      <c r="C343" s="53" t="s">
        <v>385</v>
      </c>
      <c r="D343" s="45" t="s">
        <v>42</v>
      </c>
      <c r="E343" s="52">
        <v>1</v>
      </c>
      <c r="F343" s="63">
        <v>15000</v>
      </c>
      <c r="G343" s="67">
        <v>15000</v>
      </c>
    </row>
    <row r="344" spans="1:7" ht="19" x14ac:dyDescent="0.25">
      <c r="A344" s="48">
        <v>43688</v>
      </c>
      <c r="B344" s="45" t="s">
        <v>276</v>
      </c>
      <c r="C344" s="53" t="s">
        <v>238</v>
      </c>
      <c r="D344" s="45" t="s">
        <v>538</v>
      </c>
      <c r="E344" s="52">
        <v>1</v>
      </c>
      <c r="F344" s="63">
        <v>1000</v>
      </c>
      <c r="G344" s="67">
        <v>1000</v>
      </c>
    </row>
    <row r="345" spans="1:7" ht="19" x14ac:dyDescent="0.25">
      <c r="A345" s="48">
        <v>43688</v>
      </c>
      <c r="B345" s="45" t="s">
        <v>277</v>
      </c>
      <c r="C345" s="53" t="s">
        <v>401</v>
      </c>
      <c r="D345" s="45" t="s">
        <v>398</v>
      </c>
      <c r="E345" s="52">
        <v>1</v>
      </c>
      <c r="F345" s="63">
        <v>6000</v>
      </c>
      <c r="G345" s="67">
        <v>6000</v>
      </c>
    </row>
    <row r="346" spans="1:7" ht="19" x14ac:dyDescent="0.25">
      <c r="A346" s="48">
        <v>43688</v>
      </c>
      <c r="B346" s="45" t="s">
        <v>815</v>
      </c>
      <c r="C346" s="53" t="s">
        <v>812</v>
      </c>
      <c r="D346" s="45" t="s">
        <v>813</v>
      </c>
      <c r="E346" s="52">
        <v>1</v>
      </c>
      <c r="F346" s="63">
        <v>10000</v>
      </c>
      <c r="G346" s="67">
        <v>10000</v>
      </c>
    </row>
    <row r="347" spans="1:7" ht="19" x14ac:dyDescent="0.25">
      <c r="A347" s="48">
        <v>43689</v>
      </c>
      <c r="B347" s="45" t="s">
        <v>280</v>
      </c>
      <c r="C347" s="53" t="s">
        <v>374</v>
      </c>
      <c r="D347" s="45" t="s">
        <v>373</v>
      </c>
      <c r="E347" s="52">
        <v>1</v>
      </c>
      <c r="F347" s="63">
        <v>4000</v>
      </c>
      <c r="G347" s="67">
        <v>4000</v>
      </c>
    </row>
    <row r="348" spans="1:7" ht="19" x14ac:dyDescent="0.25">
      <c r="A348" s="48">
        <v>43689</v>
      </c>
      <c r="B348" s="45" t="s">
        <v>660</v>
      </c>
      <c r="C348" s="53" t="s">
        <v>369</v>
      </c>
      <c r="D348" s="45" t="s">
        <v>369</v>
      </c>
      <c r="E348" s="52">
        <v>440</v>
      </c>
      <c r="F348" s="63">
        <v>230</v>
      </c>
      <c r="G348" s="67">
        <v>101200</v>
      </c>
    </row>
    <row r="349" spans="1:7" ht="19" x14ac:dyDescent="0.25">
      <c r="A349" s="48">
        <v>43689</v>
      </c>
      <c r="B349" s="45" t="s">
        <v>17</v>
      </c>
      <c r="C349" s="53" t="s">
        <v>43</v>
      </c>
      <c r="D349" s="45" t="s">
        <v>373</v>
      </c>
      <c r="E349" s="52">
        <v>1</v>
      </c>
      <c r="F349" s="63">
        <v>10500</v>
      </c>
      <c r="G349" s="67">
        <v>10500</v>
      </c>
    </row>
    <row r="350" spans="1:7" ht="19" x14ac:dyDescent="0.25">
      <c r="A350" s="48">
        <v>43689</v>
      </c>
      <c r="B350" s="45" t="s">
        <v>282</v>
      </c>
      <c r="C350" s="53" t="s">
        <v>405</v>
      </c>
      <c r="D350" s="45" t="s">
        <v>612</v>
      </c>
      <c r="E350" s="52">
        <v>1</v>
      </c>
      <c r="F350" s="63">
        <v>7500</v>
      </c>
      <c r="G350" s="67">
        <v>7500</v>
      </c>
    </row>
    <row r="351" spans="1:7" ht="19" x14ac:dyDescent="0.25">
      <c r="A351" s="48">
        <v>43689</v>
      </c>
      <c r="B351" s="45" t="s">
        <v>565</v>
      </c>
      <c r="C351" s="53" t="s">
        <v>563</v>
      </c>
      <c r="D351" s="45" t="s">
        <v>564</v>
      </c>
      <c r="E351" s="52">
        <v>60</v>
      </c>
      <c r="F351" s="63">
        <v>9500</v>
      </c>
      <c r="G351" s="67">
        <v>570000</v>
      </c>
    </row>
    <row r="352" spans="1:7" ht="19" x14ac:dyDescent="0.25">
      <c r="A352" s="48">
        <v>43689</v>
      </c>
      <c r="B352" s="45" t="s">
        <v>284</v>
      </c>
      <c r="C352" s="53" t="s">
        <v>370</v>
      </c>
      <c r="D352" s="45" t="s">
        <v>260</v>
      </c>
      <c r="E352" s="52">
        <v>1</v>
      </c>
      <c r="F352" s="63">
        <v>100000</v>
      </c>
      <c r="G352" s="67">
        <v>100000</v>
      </c>
    </row>
    <row r="353" spans="1:7" ht="19" x14ac:dyDescent="0.25">
      <c r="A353" s="48">
        <v>43689</v>
      </c>
      <c r="B353" s="45" t="s">
        <v>817</v>
      </c>
      <c r="C353" s="53" t="s">
        <v>385</v>
      </c>
      <c r="D353" s="45" t="s">
        <v>255</v>
      </c>
      <c r="E353" s="52">
        <v>1</v>
      </c>
      <c r="F353" s="63">
        <v>143000</v>
      </c>
      <c r="G353" s="67">
        <v>143000</v>
      </c>
    </row>
    <row r="354" spans="1:7" ht="19" x14ac:dyDescent="0.25">
      <c r="A354" s="48">
        <v>43689</v>
      </c>
      <c r="B354" s="45" t="s">
        <v>286</v>
      </c>
      <c r="C354" s="53" t="s">
        <v>566</v>
      </c>
      <c r="D354" s="45" t="s">
        <v>567</v>
      </c>
      <c r="E354" s="52">
        <v>1</v>
      </c>
      <c r="F354" s="63">
        <v>10000</v>
      </c>
      <c r="G354" s="67">
        <v>10000</v>
      </c>
    </row>
    <row r="355" spans="1:7" ht="19" x14ac:dyDescent="0.25">
      <c r="A355" s="48">
        <v>43689</v>
      </c>
      <c r="B355" s="45" t="s">
        <v>816</v>
      </c>
      <c r="C355" s="53" t="s">
        <v>310</v>
      </c>
      <c r="D355" s="45" t="s">
        <v>378</v>
      </c>
      <c r="E355" s="52">
        <v>3</v>
      </c>
      <c r="F355" s="63">
        <v>3000</v>
      </c>
      <c r="G355" s="67">
        <v>36000</v>
      </c>
    </row>
    <row r="356" spans="1:7" ht="19" x14ac:dyDescent="0.25">
      <c r="A356" s="48">
        <v>43689</v>
      </c>
      <c r="B356" s="45" t="s">
        <v>34</v>
      </c>
      <c r="C356" s="53" t="s">
        <v>43</v>
      </c>
      <c r="D356" s="45" t="s">
        <v>381</v>
      </c>
      <c r="E356" s="52">
        <v>1</v>
      </c>
      <c r="F356" s="63">
        <v>5000</v>
      </c>
      <c r="G356" s="67">
        <v>5000</v>
      </c>
    </row>
    <row r="357" spans="1:7" ht="19" x14ac:dyDescent="0.25">
      <c r="A357" s="48">
        <v>43689</v>
      </c>
      <c r="B357" s="45" t="s">
        <v>818</v>
      </c>
      <c r="C357" s="53" t="s">
        <v>559</v>
      </c>
      <c r="D357" s="45" t="s">
        <v>560</v>
      </c>
      <c r="E357" s="52">
        <v>90</v>
      </c>
      <c r="F357" s="63">
        <v>3500</v>
      </c>
      <c r="G357" s="67">
        <v>315000</v>
      </c>
    </row>
    <row r="358" spans="1:7" ht="19" x14ac:dyDescent="0.25">
      <c r="A358" s="48">
        <v>43689</v>
      </c>
      <c r="B358" s="45" t="s">
        <v>655</v>
      </c>
      <c r="C358" s="53" t="s">
        <v>513</v>
      </c>
      <c r="D358" s="45" t="s">
        <v>561</v>
      </c>
      <c r="E358" s="52">
        <v>16</v>
      </c>
      <c r="F358" s="63">
        <v>10000</v>
      </c>
      <c r="G358" s="67">
        <v>160000</v>
      </c>
    </row>
    <row r="359" spans="1:7" ht="19" x14ac:dyDescent="0.25">
      <c r="A359" s="48">
        <v>43689</v>
      </c>
      <c r="B359" s="45" t="s">
        <v>819</v>
      </c>
      <c r="C359" s="53" t="s">
        <v>385</v>
      </c>
      <c r="D359" s="45" t="s">
        <v>55</v>
      </c>
      <c r="E359" s="52">
        <v>80</v>
      </c>
      <c r="F359" s="63">
        <v>800</v>
      </c>
      <c r="G359" s="67">
        <v>64000</v>
      </c>
    </row>
    <row r="360" spans="1:7" ht="19" x14ac:dyDescent="0.25">
      <c r="A360" s="48">
        <v>43689</v>
      </c>
      <c r="B360" s="45" t="s">
        <v>291</v>
      </c>
      <c r="C360" s="53" t="s">
        <v>401</v>
      </c>
      <c r="D360" s="45" t="s">
        <v>367</v>
      </c>
      <c r="E360" s="52">
        <v>1</v>
      </c>
      <c r="F360" s="63">
        <v>10000</v>
      </c>
      <c r="G360" s="67">
        <v>10000</v>
      </c>
    </row>
    <row r="361" spans="1:7" ht="19" x14ac:dyDescent="0.25">
      <c r="A361" s="48">
        <v>43689</v>
      </c>
      <c r="B361" s="45" t="s">
        <v>820</v>
      </c>
      <c r="C361" s="53" t="s">
        <v>401</v>
      </c>
      <c r="D361" s="45" t="s">
        <v>5</v>
      </c>
      <c r="E361" s="52">
        <v>900</v>
      </c>
      <c r="F361" s="63">
        <v>80</v>
      </c>
      <c r="G361" s="67">
        <v>72000</v>
      </c>
    </row>
    <row r="362" spans="1:7" ht="19" x14ac:dyDescent="0.25">
      <c r="A362" s="48">
        <v>43689</v>
      </c>
      <c r="B362" s="45" t="s">
        <v>821</v>
      </c>
      <c r="C362" s="53" t="s">
        <v>385</v>
      </c>
      <c r="D362" s="45" t="s">
        <v>397</v>
      </c>
      <c r="E362" s="52">
        <v>2</v>
      </c>
      <c r="F362" s="63">
        <v>3000</v>
      </c>
      <c r="G362" s="67">
        <v>6000</v>
      </c>
    </row>
    <row r="363" spans="1:7" ht="19" x14ac:dyDescent="0.25">
      <c r="A363" s="48">
        <v>43689</v>
      </c>
      <c r="B363" s="45" t="s">
        <v>687</v>
      </c>
      <c r="C363" s="53" t="s">
        <v>385</v>
      </c>
      <c r="D363" s="45" t="s">
        <v>396</v>
      </c>
      <c r="E363" s="52">
        <v>2</v>
      </c>
      <c r="F363" s="63">
        <v>2000</v>
      </c>
      <c r="G363" s="67">
        <v>4000</v>
      </c>
    </row>
    <row r="364" spans="1:7" ht="19" x14ac:dyDescent="0.25">
      <c r="A364" s="48">
        <v>43689</v>
      </c>
      <c r="B364" s="45" t="s">
        <v>643</v>
      </c>
      <c r="C364" s="53" t="s">
        <v>385</v>
      </c>
      <c r="D364" s="45" t="s">
        <v>58</v>
      </c>
      <c r="E364" s="52">
        <v>2</v>
      </c>
      <c r="F364" s="63">
        <v>4500</v>
      </c>
      <c r="G364" s="67">
        <v>9000</v>
      </c>
    </row>
    <row r="365" spans="1:7" ht="19" x14ac:dyDescent="0.25">
      <c r="A365" s="48">
        <v>43689</v>
      </c>
      <c r="B365" s="45" t="s">
        <v>42</v>
      </c>
      <c r="C365" s="53" t="s">
        <v>385</v>
      </c>
      <c r="D365" s="45" t="s">
        <v>42</v>
      </c>
      <c r="E365" s="52">
        <v>1</v>
      </c>
      <c r="F365" s="63">
        <v>15000</v>
      </c>
      <c r="G365" s="67">
        <v>15000</v>
      </c>
    </row>
    <row r="366" spans="1:7" ht="19" x14ac:dyDescent="0.25">
      <c r="A366" s="48">
        <v>43689</v>
      </c>
      <c r="B366" s="45" t="s">
        <v>294</v>
      </c>
      <c r="C366" s="53" t="s">
        <v>368</v>
      </c>
      <c r="D366" s="45" t="s">
        <v>294</v>
      </c>
      <c r="E366" s="52">
        <v>1</v>
      </c>
      <c r="F366" s="63">
        <v>1000</v>
      </c>
      <c r="G366" s="67">
        <v>1000</v>
      </c>
    </row>
    <row r="367" spans="1:7" ht="19" x14ac:dyDescent="0.25">
      <c r="A367" s="48">
        <v>43689</v>
      </c>
      <c r="B367" s="45" t="s">
        <v>295</v>
      </c>
      <c r="C367" s="53" t="s">
        <v>368</v>
      </c>
      <c r="D367" s="45" t="s">
        <v>568</v>
      </c>
      <c r="E367" s="52">
        <v>1</v>
      </c>
      <c r="F367" s="63">
        <v>1000</v>
      </c>
      <c r="G367" s="67">
        <v>1000</v>
      </c>
    </row>
    <row r="368" spans="1:7" ht="19" x14ac:dyDescent="0.25">
      <c r="A368" s="48">
        <v>43689</v>
      </c>
      <c r="B368" s="45" t="s">
        <v>296</v>
      </c>
      <c r="C368" s="53" t="s">
        <v>238</v>
      </c>
      <c r="D368" s="45" t="s">
        <v>569</v>
      </c>
      <c r="E368" s="52">
        <v>1</v>
      </c>
      <c r="F368" s="63">
        <v>3000</v>
      </c>
      <c r="G368" s="67">
        <v>3000</v>
      </c>
    </row>
    <row r="369" spans="1:7" ht="19" x14ac:dyDescent="0.25">
      <c r="A369" s="48">
        <v>43689</v>
      </c>
      <c r="B369" s="45" t="s">
        <v>297</v>
      </c>
      <c r="C369" s="53" t="s">
        <v>405</v>
      </c>
      <c r="D369" s="45" t="s">
        <v>570</v>
      </c>
      <c r="E369" s="52">
        <v>1</v>
      </c>
      <c r="F369" s="63">
        <v>1000</v>
      </c>
      <c r="G369" s="67">
        <v>1000</v>
      </c>
    </row>
    <row r="370" spans="1:7" ht="19" x14ac:dyDescent="0.25">
      <c r="A370" s="48">
        <v>43689</v>
      </c>
      <c r="B370" s="45" t="s">
        <v>271</v>
      </c>
      <c r="C370" s="53" t="s">
        <v>43</v>
      </c>
      <c r="D370" s="45" t="s">
        <v>562</v>
      </c>
      <c r="E370" s="52">
        <v>1</v>
      </c>
      <c r="F370" s="63">
        <v>1500</v>
      </c>
      <c r="G370" s="67">
        <v>1500</v>
      </c>
    </row>
    <row r="371" spans="1:7" ht="19" x14ac:dyDescent="0.25">
      <c r="A371" s="48">
        <v>43689</v>
      </c>
      <c r="B371" s="45" t="s">
        <v>661</v>
      </c>
      <c r="C371" s="53" t="s">
        <v>513</v>
      </c>
      <c r="D371" s="45" t="s">
        <v>394</v>
      </c>
      <c r="E371" s="52">
        <v>10</v>
      </c>
      <c r="F371" s="63">
        <v>300</v>
      </c>
      <c r="G371" s="67">
        <v>3000</v>
      </c>
    </row>
    <row r="372" spans="1:7" ht="19" x14ac:dyDescent="0.25">
      <c r="A372" s="48">
        <v>43690</v>
      </c>
      <c r="B372" s="45" t="s">
        <v>655</v>
      </c>
      <c r="C372" s="53" t="s">
        <v>513</v>
      </c>
      <c r="D372" s="45" t="s">
        <v>561</v>
      </c>
      <c r="E372" s="52">
        <v>15</v>
      </c>
      <c r="F372" s="63">
        <v>10000</v>
      </c>
      <c r="G372" s="67">
        <v>150000</v>
      </c>
    </row>
    <row r="373" spans="1:7" ht="19" x14ac:dyDescent="0.25">
      <c r="A373" s="48">
        <v>43690</v>
      </c>
      <c r="B373" s="45" t="s">
        <v>635</v>
      </c>
      <c r="C373" s="53" t="s">
        <v>385</v>
      </c>
      <c r="D373" s="45" t="s">
        <v>55</v>
      </c>
      <c r="E373" s="52">
        <v>50</v>
      </c>
      <c r="F373" s="63">
        <v>800</v>
      </c>
      <c r="G373" s="67">
        <v>40000</v>
      </c>
    </row>
    <row r="374" spans="1:7" ht="19" x14ac:dyDescent="0.25">
      <c r="A374" s="48">
        <v>43690</v>
      </c>
      <c r="B374" s="45" t="s">
        <v>643</v>
      </c>
      <c r="C374" s="53" t="s">
        <v>385</v>
      </c>
      <c r="D374" s="45" t="s">
        <v>58</v>
      </c>
      <c r="E374" s="52">
        <v>2</v>
      </c>
      <c r="F374" s="63">
        <v>4500</v>
      </c>
      <c r="G374" s="67">
        <v>9000</v>
      </c>
    </row>
    <row r="375" spans="1:7" ht="19" x14ac:dyDescent="0.25">
      <c r="A375" s="48">
        <v>43690</v>
      </c>
      <c r="B375" s="45" t="s">
        <v>42</v>
      </c>
      <c r="C375" s="53" t="s">
        <v>385</v>
      </c>
      <c r="D375" s="45" t="s">
        <v>42</v>
      </c>
      <c r="E375" s="52">
        <v>1</v>
      </c>
      <c r="F375" s="63">
        <v>18000</v>
      </c>
      <c r="G375" s="67">
        <v>18000</v>
      </c>
    </row>
    <row r="376" spans="1:7" ht="19" x14ac:dyDescent="0.25">
      <c r="A376" s="48">
        <v>43690</v>
      </c>
      <c r="B376" s="45" t="s">
        <v>271</v>
      </c>
      <c r="C376" s="53" t="s">
        <v>43</v>
      </c>
      <c r="D376" s="45" t="s">
        <v>562</v>
      </c>
      <c r="E376" s="52">
        <v>1</v>
      </c>
      <c r="F376" s="63">
        <v>2000</v>
      </c>
      <c r="G376" s="67">
        <v>2000</v>
      </c>
    </row>
    <row r="377" spans="1:7" ht="19" x14ac:dyDescent="0.25">
      <c r="A377" s="48">
        <v>43690</v>
      </c>
      <c r="B377" s="45" t="s">
        <v>822</v>
      </c>
      <c r="C377" s="53" t="s">
        <v>385</v>
      </c>
      <c r="D377" s="45" t="s">
        <v>571</v>
      </c>
      <c r="E377" s="52">
        <v>20</v>
      </c>
      <c r="F377" s="63">
        <v>700</v>
      </c>
      <c r="G377" s="67">
        <v>14000</v>
      </c>
    </row>
    <row r="378" spans="1:7" ht="19" x14ac:dyDescent="0.25">
      <c r="A378" s="48">
        <v>43691</v>
      </c>
      <c r="B378" s="45" t="s">
        <v>304</v>
      </c>
      <c r="C378" s="53" t="s">
        <v>374</v>
      </c>
      <c r="D378" s="45" t="s">
        <v>572</v>
      </c>
      <c r="E378" s="52">
        <v>1</v>
      </c>
      <c r="F378" s="63">
        <v>37000</v>
      </c>
      <c r="G378" s="67">
        <v>37000</v>
      </c>
    </row>
    <row r="379" spans="1:7" ht="19" x14ac:dyDescent="0.25">
      <c r="A379" s="48">
        <v>43691</v>
      </c>
      <c r="B379" s="45" t="s">
        <v>305</v>
      </c>
      <c r="C379" s="53" t="s">
        <v>374</v>
      </c>
      <c r="D379" s="45" t="s">
        <v>573</v>
      </c>
      <c r="E379" s="52">
        <v>1</v>
      </c>
      <c r="F379" s="63">
        <v>12150</v>
      </c>
      <c r="G379" s="67">
        <v>12150</v>
      </c>
    </row>
    <row r="380" spans="1:7" ht="19" x14ac:dyDescent="0.25">
      <c r="A380" s="48">
        <v>43691</v>
      </c>
      <c r="B380" s="45" t="s">
        <v>823</v>
      </c>
      <c r="C380" s="53" t="s">
        <v>405</v>
      </c>
      <c r="D380" s="45" t="s">
        <v>574</v>
      </c>
      <c r="E380" s="52">
        <v>4</v>
      </c>
      <c r="F380" s="63">
        <v>21000</v>
      </c>
      <c r="G380" s="67">
        <v>84000</v>
      </c>
    </row>
    <row r="381" spans="1:7" ht="19" x14ac:dyDescent="0.25">
      <c r="A381" s="48">
        <v>43691</v>
      </c>
      <c r="B381" s="45" t="s">
        <v>824</v>
      </c>
      <c r="C381" s="53" t="s">
        <v>405</v>
      </c>
      <c r="D381" s="45" t="s">
        <v>575</v>
      </c>
      <c r="E381" s="52">
        <v>1</v>
      </c>
      <c r="F381" s="63">
        <v>15000</v>
      </c>
      <c r="G381" s="67">
        <v>15000</v>
      </c>
    </row>
    <row r="382" spans="1:7" ht="19" x14ac:dyDescent="0.25">
      <c r="A382" s="48" t="s">
        <v>303</v>
      </c>
      <c r="B382" s="45" t="s">
        <v>655</v>
      </c>
      <c r="C382" s="53" t="s">
        <v>513</v>
      </c>
      <c r="D382" s="45" t="s">
        <v>561</v>
      </c>
      <c r="E382" s="52">
        <v>20</v>
      </c>
      <c r="F382" s="63">
        <v>10000</v>
      </c>
      <c r="G382" s="67">
        <v>200000</v>
      </c>
    </row>
    <row r="383" spans="1:7" ht="19" x14ac:dyDescent="0.25">
      <c r="A383" s="48">
        <v>43691</v>
      </c>
      <c r="B383" s="45" t="s">
        <v>635</v>
      </c>
      <c r="C383" s="53" t="s">
        <v>368</v>
      </c>
      <c r="D383" s="45" t="s">
        <v>55</v>
      </c>
      <c r="E383" s="52">
        <v>25</v>
      </c>
      <c r="F383" s="63">
        <v>800</v>
      </c>
      <c r="G383" s="67">
        <v>20000</v>
      </c>
    </row>
    <row r="384" spans="1:7" ht="19" x14ac:dyDescent="0.25">
      <c r="A384" s="48">
        <v>43691</v>
      </c>
      <c r="B384" s="45" t="s">
        <v>310</v>
      </c>
      <c r="C384" s="53" t="s">
        <v>310</v>
      </c>
      <c r="D384" s="45" t="s">
        <v>398</v>
      </c>
      <c r="E384" s="52">
        <v>1</v>
      </c>
      <c r="F384" s="63">
        <v>4500</v>
      </c>
      <c r="G384" s="67">
        <v>4500</v>
      </c>
    </row>
    <row r="385" spans="1:7" ht="19" x14ac:dyDescent="0.25">
      <c r="A385" s="48">
        <v>43691</v>
      </c>
      <c r="B385" s="45" t="s">
        <v>107</v>
      </c>
      <c r="C385" s="53" t="s">
        <v>513</v>
      </c>
      <c r="D385" s="45" t="s">
        <v>394</v>
      </c>
      <c r="E385" s="52">
        <v>5</v>
      </c>
      <c r="F385" s="63">
        <v>300</v>
      </c>
      <c r="G385" s="67">
        <v>1500</v>
      </c>
    </row>
    <row r="386" spans="1:7" ht="19" x14ac:dyDescent="0.25">
      <c r="A386" s="48">
        <v>43691</v>
      </c>
      <c r="B386" s="45" t="s">
        <v>42</v>
      </c>
      <c r="C386" s="53" t="s">
        <v>385</v>
      </c>
      <c r="D386" s="45" t="s">
        <v>42</v>
      </c>
      <c r="E386" s="52">
        <v>1</v>
      </c>
      <c r="F386" s="63">
        <v>26400</v>
      </c>
      <c r="G386" s="67">
        <v>26400</v>
      </c>
    </row>
    <row r="387" spans="1:7" ht="19" x14ac:dyDescent="0.25">
      <c r="A387" s="48">
        <v>43691</v>
      </c>
      <c r="B387" s="45" t="s">
        <v>647</v>
      </c>
      <c r="C387" s="53" t="s">
        <v>385</v>
      </c>
      <c r="D387" s="45" t="s">
        <v>514</v>
      </c>
      <c r="E387" s="52">
        <v>500</v>
      </c>
      <c r="F387" s="63">
        <v>20</v>
      </c>
      <c r="G387" s="67">
        <v>10000</v>
      </c>
    </row>
    <row r="388" spans="1:7" ht="19" x14ac:dyDescent="0.25">
      <c r="A388" s="48">
        <v>43691</v>
      </c>
      <c r="B388" s="45" t="s">
        <v>648</v>
      </c>
      <c r="C388" s="53" t="s">
        <v>385</v>
      </c>
      <c r="D388" s="45" t="s">
        <v>514</v>
      </c>
      <c r="E388" s="60">
        <v>2457</v>
      </c>
      <c r="F388" s="63">
        <v>70</v>
      </c>
      <c r="G388" s="67">
        <v>171990</v>
      </c>
    </row>
    <row r="389" spans="1:7" ht="19" x14ac:dyDescent="0.25">
      <c r="A389" s="48">
        <v>43691</v>
      </c>
      <c r="B389" s="45" t="s">
        <v>648</v>
      </c>
      <c r="C389" s="53" t="s">
        <v>385</v>
      </c>
      <c r="D389" s="45" t="s">
        <v>514</v>
      </c>
      <c r="E389" s="60">
        <v>1255</v>
      </c>
      <c r="F389" s="63">
        <v>70</v>
      </c>
      <c r="G389" s="67">
        <v>87850</v>
      </c>
    </row>
    <row r="390" spans="1:7" ht="19" x14ac:dyDescent="0.25">
      <c r="A390" s="48">
        <v>43691</v>
      </c>
      <c r="B390" s="45" t="s">
        <v>271</v>
      </c>
      <c r="C390" s="53" t="s">
        <v>43</v>
      </c>
      <c r="D390" s="45" t="s">
        <v>562</v>
      </c>
      <c r="E390" s="52">
        <v>1</v>
      </c>
      <c r="F390" s="63">
        <v>2000</v>
      </c>
      <c r="G390" s="67">
        <v>2000</v>
      </c>
    </row>
    <row r="391" spans="1:7" ht="19" x14ac:dyDescent="0.25">
      <c r="A391" s="48">
        <v>43692</v>
      </c>
      <c r="B391" s="45" t="s">
        <v>655</v>
      </c>
      <c r="C391" s="53" t="s">
        <v>513</v>
      </c>
      <c r="D391" s="45" t="s">
        <v>561</v>
      </c>
      <c r="E391" s="52">
        <v>20</v>
      </c>
      <c r="F391" s="63">
        <v>10000</v>
      </c>
      <c r="G391" s="67">
        <v>200000</v>
      </c>
    </row>
    <row r="392" spans="1:7" ht="19" x14ac:dyDescent="0.25">
      <c r="A392" s="48">
        <v>43692</v>
      </c>
      <c r="B392" s="45" t="s">
        <v>647</v>
      </c>
      <c r="C392" s="53" t="s">
        <v>385</v>
      </c>
      <c r="D392" s="45" t="s">
        <v>514</v>
      </c>
      <c r="E392" s="52">
        <v>600</v>
      </c>
      <c r="F392" s="63">
        <v>20</v>
      </c>
      <c r="G392" s="67">
        <v>12000</v>
      </c>
    </row>
    <row r="393" spans="1:7" ht="19" x14ac:dyDescent="0.25">
      <c r="A393" s="48">
        <v>43692</v>
      </c>
      <c r="B393" s="45" t="s">
        <v>316</v>
      </c>
      <c r="C393" s="53" t="s">
        <v>385</v>
      </c>
      <c r="D393" s="45" t="s">
        <v>264</v>
      </c>
      <c r="E393" s="52">
        <v>1</v>
      </c>
      <c r="F393" s="63">
        <v>10000</v>
      </c>
      <c r="G393" s="67">
        <v>10000</v>
      </c>
    </row>
    <row r="394" spans="1:7" ht="19" x14ac:dyDescent="0.25">
      <c r="A394" s="48">
        <v>43692</v>
      </c>
      <c r="B394" s="45" t="s">
        <v>822</v>
      </c>
      <c r="C394" s="53" t="s">
        <v>385</v>
      </c>
      <c r="D394" s="45" t="s">
        <v>571</v>
      </c>
      <c r="E394" s="52">
        <v>30</v>
      </c>
      <c r="F394" s="63">
        <v>700</v>
      </c>
      <c r="G394" s="67">
        <v>21000</v>
      </c>
    </row>
    <row r="395" spans="1:7" ht="19" x14ac:dyDescent="0.25">
      <c r="A395" s="48">
        <v>43692</v>
      </c>
      <c r="B395" s="45" t="s">
        <v>633</v>
      </c>
      <c r="C395" s="53" t="s">
        <v>368</v>
      </c>
      <c r="D395" s="45" t="s">
        <v>51</v>
      </c>
      <c r="E395" s="52">
        <v>10</v>
      </c>
      <c r="F395" s="63">
        <v>100</v>
      </c>
      <c r="G395" s="67">
        <v>1000</v>
      </c>
    </row>
    <row r="396" spans="1:7" ht="19" x14ac:dyDescent="0.25">
      <c r="A396" s="48">
        <v>43692</v>
      </c>
      <c r="B396" s="45" t="s">
        <v>251</v>
      </c>
      <c r="C396" s="53" t="s">
        <v>43</v>
      </c>
      <c r="D396" s="45" t="s">
        <v>351</v>
      </c>
      <c r="E396" s="52">
        <v>1</v>
      </c>
      <c r="F396" s="63">
        <v>7000</v>
      </c>
      <c r="G396" s="67">
        <v>7000</v>
      </c>
    </row>
    <row r="397" spans="1:7" ht="19" x14ac:dyDescent="0.25">
      <c r="A397" s="48">
        <v>43692</v>
      </c>
      <c r="B397" s="45" t="s">
        <v>320</v>
      </c>
      <c r="C397" s="53" t="s">
        <v>43</v>
      </c>
      <c r="D397" s="45" t="s">
        <v>393</v>
      </c>
      <c r="E397" s="52">
        <v>1</v>
      </c>
      <c r="F397" s="63">
        <v>7000</v>
      </c>
      <c r="G397" s="67">
        <v>7000</v>
      </c>
    </row>
    <row r="398" spans="1:7" ht="19" x14ac:dyDescent="0.25">
      <c r="A398" s="48">
        <v>43692</v>
      </c>
      <c r="B398" s="45" t="s">
        <v>321</v>
      </c>
      <c r="C398" s="53" t="s">
        <v>43</v>
      </c>
      <c r="D398" s="45" t="s">
        <v>388</v>
      </c>
      <c r="E398" s="52">
        <v>1</v>
      </c>
      <c r="F398" s="63">
        <v>3000</v>
      </c>
      <c r="G398" s="67">
        <v>3000</v>
      </c>
    </row>
    <row r="399" spans="1:7" ht="19" x14ac:dyDescent="0.25">
      <c r="A399" s="48">
        <v>43692</v>
      </c>
      <c r="B399" s="45" t="s">
        <v>322</v>
      </c>
      <c r="C399" s="53" t="s">
        <v>370</v>
      </c>
      <c r="D399" s="45" t="s">
        <v>47</v>
      </c>
      <c r="E399" s="52">
        <v>1</v>
      </c>
      <c r="F399" s="63">
        <v>5000</v>
      </c>
      <c r="G399" s="67">
        <v>5000</v>
      </c>
    </row>
    <row r="400" spans="1:7" ht="19" x14ac:dyDescent="0.25">
      <c r="A400" s="48">
        <v>43692</v>
      </c>
      <c r="B400" s="45" t="s">
        <v>42</v>
      </c>
      <c r="C400" s="53" t="s">
        <v>385</v>
      </c>
      <c r="D400" s="45" t="s">
        <v>42</v>
      </c>
      <c r="E400" s="52">
        <v>1</v>
      </c>
      <c r="F400" s="63">
        <v>10000</v>
      </c>
      <c r="G400" s="67">
        <v>10000</v>
      </c>
    </row>
    <row r="401" spans="1:7" ht="19" x14ac:dyDescent="0.25">
      <c r="A401" s="48">
        <v>43692</v>
      </c>
      <c r="B401" s="45" t="s">
        <v>638</v>
      </c>
      <c r="C401" s="53" t="s">
        <v>385</v>
      </c>
      <c r="D401" s="45" t="s">
        <v>397</v>
      </c>
      <c r="E401" s="52">
        <v>2</v>
      </c>
      <c r="F401" s="63">
        <v>3000</v>
      </c>
      <c r="G401" s="67">
        <v>6000</v>
      </c>
    </row>
    <row r="402" spans="1:7" ht="19" x14ac:dyDescent="0.25">
      <c r="A402" s="48">
        <v>43692</v>
      </c>
      <c r="B402" s="45" t="s">
        <v>271</v>
      </c>
      <c r="C402" s="53" t="s">
        <v>43</v>
      </c>
      <c r="D402" s="45" t="s">
        <v>562</v>
      </c>
      <c r="E402" s="52">
        <v>1</v>
      </c>
      <c r="F402" s="63">
        <v>1500</v>
      </c>
      <c r="G402" s="67">
        <v>1500</v>
      </c>
    </row>
    <row r="403" spans="1:7" ht="19" x14ac:dyDescent="0.25">
      <c r="A403" s="48">
        <v>43692</v>
      </c>
      <c r="B403" s="45" t="s">
        <v>324</v>
      </c>
      <c r="C403" s="53" t="s">
        <v>385</v>
      </c>
      <c r="D403" s="45" t="s">
        <v>514</v>
      </c>
      <c r="E403" s="52"/>
      <c r="F403" s="63"/>
      <c r="G403" s="67">
        <v>157000</v>
      </c>
    </row>
    <row r="404" spans="1:7" ht="19" x14ac:dyDescent="0.25">
      <c r="A404" s="48">
        <v>43692</v>
      </c>
      <c r="B404" s="45" t="s">
        <v>325</v>
      </c>
      <c r="C404" s="53" t="s">
        <v>385</v>
      </c>
      <c r="D404" s="45" t="s">
        <v>514</v>
      </c>
      <c r="E404" s="52">
        <v>1</v>
      </c>
      <c r="F404" s="63">
        <v>3000</v>
      </c>
      <c r="G404" s="67">
        <v>3000</v>
      </c>
    </row>
    <row r="405" spans="1:7" ht="19" x14ac:dyDescent="0.25">
      <c r="A405" s="48">
        <v>43692</v>
      </c>
      <c r="B405" s="45" t="s">
        <v>642</v>
      </c>
      <c r="C405" s="53" t="s">
        <v>513</v>
      </c>
      <c r="D405" s="45" t="s">
        <v>394</v>
      </c>
      <c r="E405" s="52">
        <v>7</v>
      </c>
      <c r="F405" s="63">
        <v>300</v>
      </c>
      <c r="G405" s="67">
        <v>2100</v>
      </c>
    </row>
    <row r="406" spans="1:7" ht="19" x14ac:dyDescent="0.25">
      <c r="A406" s="48" t="s">
        <v>314</v>
      </c>
      <c r="B406" s="45" t="s">
        <v>327</v>
      </c>
      <c r="C406" s="53" t="s">
        <v>43</v>
      </c>
      <c r="D406" s="45" t="s">
        <v>372</v>
      </c>
      <c r="E406" s="52">
        <v>1</v>
      </c>
      <c r="F406" s="63">
        <v>8810</v>
      </c>
      <c r="G406" s="67">
        <v>8810</v>
      </c>
    </row>
    <row r="407" spans="1:7" ht="19" x14ac:dyDescent="0.25">
      <c r="A407" s="48">
        <v>43692</v>
      </c>
      <c r="B407" s="45" t="s">
        <v>328</v>
      </c>
      <c r="C407" s="53" t="s">
        <v>576</v>
      </c>
      <c r="D407" s="45" t="s">
        <v>328</v>
      </c>
      <c r="E407" s="52">
        <v>1</v>
      </c>
      <c r="F407" s="63">
        <v>110000</v>
      </c>
      <c r="G407" s="67">
        <v>110000</v>
      </c>
    </row>
    <row r="408" spans="1:7" ht="19" x14ac:dyDescent="0.25">
      <c r="A408" s="48">
        <v>43694</v>
      </c>
      <c r="B408" s="45" t="s">
        <v>577</v>
      </c>
      <c r="C408" s="53" t="s">
        <v>385</v>
      </c>
      <c r="D408" s="45" t="s">
        <v>226</v>
      </c>
      <c r="E408" s="52">
        <v>1</v>
      </c>
      <c r="F408" s="63">
        <v>755000</v>
      </c>
      <c r="G408" s="67">
        <v>755000</v>
      </c>
    </row>
    <row r="409" spans="1:7" ht="19" x14ac:dyDescent="0.25">
      <c r="A409" s="48">
        <v>43694</v>
      </c>
      <c r="B409" s="45" t="s">
        <v>578</v>
      </c>
      <c r="C409" s="53" t="s">
        <v>513</v>
      </c>
      <c r="D409" s="45" t="s">
        <v>542</v>
      </c>
      <c r="E409" s="52">
        <v>1</v>
      </c>
      <c r="F409" s="63">
        <v>1656000</v>
      </c>
      <c r="G409" s="67">
        <v>1656000</v>
      </c>
    </row>
    <row r="410" spans="1:7" ht="19" x14ac:dyDescent="0.25">
      <c r="A410" s="48">
        <v>43694</v>
      </c>
      <c r="B410" s="45" t="s">
        <v>579</v>
      </c>
      <c r="C410" s="53" t="s">
        <v>385</v>
      </c>
      <c r="D410" s="45" t="s">
        <v>367</v>
      </c>
      <c r="E410" s="52">
        <v>1</v>
      </c>
      <c r="F410" s="63">
        <v>120000</v>
      </c>
      <c r="G410" s="67">
        <v>120000</v>
      </c>
    </row>
    <row r="411" spans="1:7" ht="19" x14ac:dyDescent="0.25">
      <c r="A411" s="48">
        <v>43694</v>
      </c>
      <c r="B411" s="45" t="s">
        <v>580</v>
      </c>
      <c r="C411" s="53" t="s">
        <v>559</v>
      </c>
      <c r="D411" s="45" t="s">
        <v>560</v>
      </c>
      <c r="E411" s="52">
        <v>1</v>
      </c>
      <c r="F411" s="63">
        <v>332500</v>
      </c>
      <c r="G411" s="67">
        <v>332500</v>
      </c>
    </row>
    <row r="412" spans="1:7" ht="19" x14ac:dyDescent="0.25">
      <c r="A412" s="48">
        <v>43694</v>
      </c>
      <c r="B412" s="45" t="s">
        <v>581</v>
      </c>
      <c r="C412" s="53" t="s">
        <v>399</v>
      </c>
      <c r="D412" s="45" t="s">
        <v>407</v>
      </c>
      <c r="E412" s="52">
        <v>1</v>
      </c>
      <c r="F412" s="63">
        <v>250000</v>
      </c>
      <c r="G412" s="67">
        <v>250000</v>
      </c>
    </row>
    <row r="413" spans="1:7" ht="19" x14ac:dyDescent="0.25">
      <c r="A413" s="48">
        <v>43694</v>
      </c>
      <c r="B413" s="45" t="s">
        <v>582</v>
      </c>
      <c r="C413" s="53" t="s">
        <v>399</v>
      </c>
      <c r="D413" s="45" t="s">
        <v>407</v>
      </c>
      <c r="E413" s="52">
        <v>1</v>
      </c>
      <c r="F413" s="63">
        <v>250000</v>
      </c>
      <c r="G413" s="67">
        <v>250000</v>
      </c>
    </row>
    <row r="414" spans="1:7" ht="19" x14ac:dyDescent="0.25">
      <c r="A414" s="48">
        <v>43694</v>
      </c>
      <c r="B414" s="45" t="s">
        <v>583</v>
      </c>
      <c r="C414" s="53" t="s">
        <v>563</v>
      </c>
      <c r="D414" s="45" t="s">
        <v>564</v>
      </c>
      <c r="E414" s="52">
        <v>150</v>
      </c>
      <c r="F414" s="63">
        <v>9500</v>
      </c>
      <c r="G414" s="67">
        <v>1425000</v>
      </c>
    </row>
    <row r="415" spans="1:7" ht="19" x14ac:dyDescent="0.25">
      <c r="A415" s="48" t="s">
        <v>330</v>
      </c>
      <c r="B415" s="45" t="s">
        <v>655</v>
      </c>
      <c r="C415" s="53" t="s">
        <v>513</v>
      </c>
      <c r="D415" s="45" t="s">
        <v>561</v>
      </c>
      <c r="E415" s="52">
        <v>16</v>
      </c>
      <c r="F415" s="63">
        <v>10000</v>
      </c>
      <c r="G415" s="67">
        <v>160000</v>
      </c>
    </row>
    <row r="416" spans="1:7" ht="19" x14ac:dyDescent="0.25">
      <c r="A416" s="48">
        <v>43694</v>
      </c>
      <c r="B416" s="45" t="s">
        <v>680</v>
      </c>
      <c r="C416" s="53" t="s">
        <v>385</v>
      </c>
      <c r="D416" s="45" t="s">
        <v>514</v>
      </c>
      <c r="E416" s="52">
        <v>881</v>
      </c>
      <c r="F416" s="63">
        <v>70</v>
      </c>
      <c r="G416" s="67">
        <v>61670</v>
      </c>
    </row>
    <row r="417" spans="1:7" ht="19" x14ac:dyDescent="0.25">
      <c r="A417" s="48">
        <v>43694</v>
      </c>
      <c r="B417" s="45" t="s">
        <v>822</v>
      </c>
      <c r="C417" s="53" t="s">
        <v>571</v>
      </c>
      <c r="D417" s="45" t="s">
        <v>514</v>
      </c>
      <c r="E417" s="52">
        <v>14</v>
      </c>
      <c r="F417" s="63">
        <v>700</v>
      </c>
      <c r="G417" s="67">
        <v>9800</v>
      </c>
    </row>
    <row r="418" spans="1:7" ht="19" x14ac:dyDescent="0.25">
      <c r="A418" s="48">
        <v>43694</v>
      </c>
      <c r="B418" s="45" t="s">
        <v>635</v>
      </c>
      <c r="C418" s="53" t="s">
        <v>385</v>
      </c>
      <c r="D418" s="45" t="s">
        <v>55</v>
      </c>
      <c r="E418" s="52">
        <v>19</v>
      </c>
      <c r="F418" s="63">
        <v>800</v>
      </c>
      <c r="G418" s="67">
        <v>15200</v>
      </c>
    </row>
    <row r="419" spans="1:7" ht="19" x14ac:dyDescent="0.25">
      <c r="A419" s="48">
        <v>43694</v>
      </c>
      <c r="B419" s="45" t="s">
        <v>310</v>
      </c>
      <c r="C419" s="53" t="s">
        <v>310</v>
      </c>
      <c r="D419" s="45" t="s">
        <v>398</v>
      </c>
      <c r="E419" s="52">
        <v>1</v>
      </c>
      <c r="F419" s="63">
        <v>4000</v>
      </c>
      <c r="G419" s="67">
        <v>4000</v>
      </c>
    </row>
    <row r="420" spans="1:7" ht="19" x14ac:dyDescent="0.25">
      <c r="A420" s="48">
        <v>43694</v>
      </c>
      <c r="B420" s="45" t="s">
        <v>642</v>
      </c>
      <c r="C420" s="53" t="s">
        <v>513</v>
      </c>
      <c r="D420" s="45" t="s">
        <v>394</v>
      </c>
      <c r="E420" s="52">
        <v>5</v>
      </c>
      <c r="F420" s="63">
        <v>300</v>
      </c>
      <c r="G420" s="67">
        <v>1500</v>
      </c>
    </row>
    <row r="421" spans="1:7" ht="19" x14ac:dyDescent="0.25">
      <c r="A421" s="48">
        <v>43694</v>
      </c>
      <c r="B421" s="45" t="s">
        <v>825</v>
      </c>
      <c r="C421" s="53" t="s">
        <v>385</v>
      </c>
      <c r="D421" s="45" t="s">
        <v>397</v>
      </c>
      <c r="E421" s="52">
        <v>2</v>
      </c>
      <c r="F421" s="63">
        <v>3000</v>
      </c>
      <c r="G421" s="67">
        <v>6000</v>
      </c>
    </row>
    <row r="422" spans="1:7" ht="19" x14ac:dyDescent="0.25">
      <c r="A422" s="48">
        <v>43694</v>
      </c>
      <c r="B422" s="45" t="s">
        <v>42</v>
      </c>
      <c r="C422" s="53" t="s">
        <v>385</v>
      </c>
      <c r="D422" s="45" t="s">
        <v>42</v>
      </c>
      <c r="E422" s="52">
        <v>1</v>
      </c>
      <c r="F422" s="63">
        <v>15000</v>
      </c>
      <c r="G422" s="67">
        <v>15000</v>
      </c>
    </row>
    <row r="423" spans="1:7" ht="19" x14ac:dyDescent="0.25">
      <c r="A423" s="48">
        <v>43694</v>
      </c>
      <c r="B423" s="45" t="s">
        <v>343</v>
      </c>
      <c r="C423" s="53" t="s">
        <v>43</v>
      </c>
      <c r="D423" s="45" t="s">
        <v>584</v>
      </c>
      <c r="E423" s="52">
        <v>1</v>
      </c>
      <c r="F423" s="63">
        <v>7000</v>
      </c>
      <c r="G423" s="67">
        <v>7000</v>
      </c>
    </row>
    <row r="424" spans="1:7" ht="19" x14ac:dyDescent="0.25">
      <c r="A424" s="48">
        <v>43694</v>
      </c>
      <c r="B424" s="45" t="s">
        <v>235</v>
      </c>
      <c r="C424" s="53" t="s">
        <v>43</v>
      </c>
      <c r="D424" s="45" t="s">
        <v>381</v>
      </c>
      <c r="E424" s="52">
        <v>1</v>
      </c>
      <c r="F424" s="63">
        <v>5000</v>
      </c>
      <c r="G424" s="67">
        <v>5000</v>
      </c>
    </row>
    <row r="425" spans="1:7" ht="19" x14ac:dyDescent="0.25">
      <c r="A425" s="48">
        <v>43694</v>
      </c>
      <c r="B425" s="45" t="s">
        <v>829</v>
      </c>
      <c r="C425" s="53" t="s">
        <v>405</v>
      </c>
      <c r="D425" s="45" t="s">
        <v>392</v>
      </c>
      <c r="E425" s="52">
        <v>100</v>
      </c>
      <c r="F425" s="63">
        <v>900</v>
      </c>
      <c r="G425" s="67">
        <v>90000</v>
      </c>
    </row>
    <row r="426" spans="1:7" ht="19" x14ac:dyDescent="0.25">
      <c r="A426" s="48" t="s">
        <v>345</v>
      </c>
      <c r="B426" s="45" t="s">
        <v>582</v>
      </c>
      <c r="C426" s="53" t="s">
        <v>399</v>
      </c>
      <c r="D426" s="45" t="s">
        <v>407</v>
      </c>
      <c r="E426" s="52">
        <v>1</v>
      </c>
      <c r="F426" s="63">
        <v>1750000</v>
      </c>
      <c r="G426" s="67">
        <v>1750000</v>
      </c>
    </row>
    <row r="427" spans="1:7" ht="19" x14ac:dyDescent="0.25">
      <c r="A427" s="48">
        <v>43696</v>
      </c>
      <c r="B427" s="45" t="s">
        <v>828</v>
      </c>
      <c r="C427" s="53" t="s">
        <v>513</v>
      </c>
      <c r="D427" s="45" t="s">
        <v>561</v>
      </c>
      <c r="E427" s="52">
        <v>8</v>
      </c>
      <c r="F427" s="63">
        <v>10000</v>
      </c>
      <c r="G427" s="67">
        <v>80000</v>
      </c>
    </row>
    <row r="428" spans="1:7" ht="19" x14ac:dyDescent="0.25">
      <c r="A428" s="48">
        <v>43696</v>
      </c>
      <c r="B428" s="45" t="s">
        <v>347</v>
      </c>
      <c r="C428" s="53" t="s">
        <v>385</v>
      </c>
      <c r="D428" s="45" t="s">
        <v>55</v>
      </c>
      <c r="E428" s="52"/>
      <c r="F428" s="63"/>
      <c r="G428" s="67">
        <v>10400</v>
      </c>
    </row>
    <row r="429" spans="1:7" ht="19" x14ac:dyDescent="0.25">
      <c r="A429" s="48">
        <v>43696</v>
      </c>
      <c r="B429" s="45" t="s">
        <v>826</v>
      </c>
      <c r="C429" s="53" t="s">
        <v>385</v>
      </c>
      <c r="D429" s="45" t="s">
        <v>58</v>
      </c>
      <c r="E429" s="52">
        <v>2</v>
      </c>
      <c r="F429" s="63">
        <v>3000</v>
      </c>
      <c r="G429" s="67">
        <v>6000</v>
      </c>
    </row>
    <row r="430" spans="1:7" ht="19" x14ac:dyDescent="0.25">
      <c r="A430" s="48">
        <v>43696</v>
      </c>
      <c r="B430" s="45" t="s">
        <v>310</v>
      </c>
      <c r="C430" s="53" t="s">
        <v>310</v>
      </c>
      <c r="D430" s="45" t="s">
        <v>398</v>
      </c>
      <c r="E430" s="52">
        <v>1</v>
      </c>
      <c r="F430" s="63">
        <v>3000</v>
      </c>
      <c r="G430" s="67">
        <v>3000</v>
      </c>
    </row>
    <row r="431" spans="1:7" ht="19" x14ac:dyDescent="0.25">
      <c r="A431" s="48">
        <v>43696</v>
      </c>
      <c r="B431" s="45" t="s">
        <v>630</v>
      </c>
      <c r="C431" s="53" t="s">
        <v>385</v>
      </c>
      <c r="D431" s="45" t="s">
        <v>390</v>
      </c>
      <c r="E431" s="52">
        <v>30</v>
      </c>
      <c r="F431" s="63">
        <v>500</v>
      </c>
      <c r="G431" s="67">
        <v>15000</v>
      </c>
    </row>
    <row r="432" spans="1:7" ht="19" x14ac:dyDescent="0.25">
      <c r="A432" s="48">
        <v>43696</v>
      </c>
      <c r="B432" s="45" t="s">
        <v>51</v>
      </c>
      <c r="C432" s="53" t="s">
        <v>368</v>
      </c>
      <c r="D432" s="45" t="s">
        <v>51</v>
      </c>
      <c r="E432" s="52">
        <v>10</v>
      </c>
      <c r="F432" s="63">
        <v>100</v>
      </c>
      <c r="G432" s="67">
        <v>1000</v>
      </c>
    </row>
    <row r="433" spans="1:7" ht="19" x14ac:dyDescent="0.25">
      <c r="A433" s="48">
        <v>43696</v>
      </c>
      <c r="B433" s="45" t="s">
        <v>350</v>
      </c>
      <c r="C433" s="53" t="s">
        <v>405</v>
      </c>
      <c r="D433" s="45" t="s">
        <v>350</v>
      </c>
      <c r="E433" s="52">
        <v>1</v>
      </c>
      <c r="F433" s="63">
        <v>500</v>
      </c>
      <c r="G433" s="67">
        <v>500</v>
      </c>
    </row>
    <row r="434" spans="1:7" ht="19" x14ac:dyDescent="0.25">
      <c r="A434" s="48">
        <v>43696</v>
      </c>
      <c r="B434" s="45" t="s">
        <v>351</v>
      </c>
      <c r="C434" s="53" t="s">
        <v>43</v>
      </c>
      <c r="D434" s="45" t="s">
        <v>351</v>
      </c>
      <c r="E434" s="52">
        <v>1</v>
      </c>
      <c r="F434" s="63">
        <v>2000</v>
      </c>
      <c r="G434" s="67">
        <v>2000</v>
      </c>
    </row>
    <row r="435" spans="1:7" ht="19" x14ac:dyDescent="0.25">
      <c r="A435" s="48">
        <v>43696</v>
      </c>
      <c r="B435" s="45" t="s">
        <v>822</v>
      </c>
      <c r="C435" s="53" t="s">
        <v>571</v>
      </c>
      <c r="D435" s="45" t="s">
        <v>514</v>
      </c>
      <c r="E435" s="52">
        <v>20</v>
      </c>
      <c r="F435" s="63">
        <v>700</v>
      </c>
      <c r="G435" s="67">
        <v>14000</v>
      </c>
    </row>
    <row r="436" spans="1:7" ht="19" x14ac:dyDescent="0.25">
      <c r="A436" s="48">
        <v>43696</v>
      </c>
      <c r="B436" s="45" t="s">
        <v>42</v>
      </c>
      <c r="C436" s="53" t="s">
        <v>385</v>
      </c>
      <c r="D436" s="45" t="s">
        <v>42</v>
      </c>
      <c r="E436" s="52">
        <v>1</v>
      </c>
      <c r="F436" s="63">
        <v>25000</v>
      </c>
      <c r="G436" s="67">
        <v>25000</v>
      </c>
    </row>
    <row r="437" spans="1:7" ht="19" x14ac:dyDescent="0.25">
      <c r="A437" s="48">
        <v>43696</v>
      </c>
      <c r="B437" s="45" t="s">
        <v>353</v>
      </c>
      <c r="C437" s="53" t="s">
        <v>385</v>
      </c>
      <c r="D437" s="45" t="s">
        <v>397</v>
      </c>
      <c r="E437" s="52">
        <v>2</v>
      </c>
      <c r="F437" s="63">
        <v>3000</v>
      </c>
      <c r="G437" s="67">
        <v>6000</v>
      </c>
    </row>
    <row r="438" spans="1:7" ht="19" x14ac:dyDescent="0.25">
      <c r="A438" s="48">
        <v>43696</v>
      </c>
      <c r="B438" s="45" t="s">
        <v>354</v>
      </c>
      <c r="C438" s="53" t="s">
        <v>405</v>
      </c>
      <c r="D438" s="45" t="s">
        <v>585</v>
      </c>
      <c r="E438" s="52">
        <v>1</v>
      </c>
      <c r="F438" s="63">
        <v>25000</v>
      </c>
      <c r="G438" s="67">
        <v>25000</v>
      </c>
    </row>
    <row r="439" spans="1:7" ht="19" x14ac:dyDescent="0.25">
      <c r="A439" s="48">
        <v>43696</v>
      </c>
      <c r="B439" s="45" t="s">
        <v>355</v>
      </c>
      <c r="C439" s="53" t="s">
        <v>405</v>
      </c>
      <c r="D439" s="45" t="s">
        <v>355</v>
      </c>
      <c r="E439" s="52">
        <v>1</v>
      </c>
      <c r="F439" s="63">
        <v>36000</v>
      </c>
      <c r="G439" s="67">
        <v>36000</v>
      </c>
    </row>
    <row r="440" spans="1:7" ht="19" x14ac:dyDescent="0.25">
      <c r="A440" s="48" t="s">
        <v>416</v>
      </c>
      <c r="B440" s="45" t="s">
        <v>827</v>
      </c>
      <c r="C440" s="49" t="s">
        <v>405</v>
      </c>
      <c r="D440" s="45" t="s">
        <v>392</v>
      </c>
      <c r="E440" s="52">
        <v>50</v>
      </c>
      <c r="F440" s="63">
        <v>5900</v>
      </c>
      <c r="G440" s="67">
        <v>295000</v>
      </c>
    </row>
    <row r="441" spans="1:7" ht="19" x14ac:dyDescent="0.25">
      <c r="A441" s="48">
        <v>43697</v>
      </c>
      <c r="B441" s="45" t="s">
        <v>830</v>
      </c>
      <c r="C441" s="49" t="s">
        <v>405</v>
      </c>
      <c r="D441" s="46" t="s">
        <v>590</v>
      </c>
      <c r="E441" s="52">
        <v>2</v>
      </c>
      <c r="F441" s="63">
        <v>88000</v>
      </c>
      <c r="G441" s="67">
        <v>176000</v>
      </c>
    </row>
    <row r="442" spans="1:7" ht="19" x14ac:dyDescent="0.25">
      <c r="A442" s="48">
        <v>43697</v>
      </c>
      <c r="B442" s="45" t="s">
        <v>831</v>
      </c>
      <c r="C442" s="49" t="s">
        <v>376</v>
      </c>
      <c r="D442" s="46" t="s">
        <v>591</v>
      </c>
      <c r="E442" s="52">
        <v>1</v>
      </c>
      <c r="F442" s="63">
        <v>25000</v>
      </c>
      <c r="G442" s="67">
        <v>25000</v>
      </c>
    </row>
    <row r="443" spans="1:7" ht="19" x14ac:dyDescent="0.25">
      <c r="A443" s="48">
        <v>43697</v>
      </c>
      <c r="B443" s="45" t="s">
        <v>832</v>
      </c>
      <c r="C443" s="49" t="s">
        <v>405</v>
      </c>
      <c r="D443" s="46" t="s">
        <v>367</v>
      </c>
      <c r="E443" s="52">
        <v>20</v>
      </c>
      <c r="F443" s="63">
        <v>3500</v>
      </c>
      <c r="G443" s="67">
        <v>70000</v>
      </c>
    </row>
    <row r="444" spans="1:7" ht="19" x14ac:dyDescent="0.25">
      <c r="A444" s="48">
        <v>43697</v>
      </c>
      <c r="B444" s="45" t="s">
        <v>833</v>
      </c>
      <c r="C444" s="49" t="s">
        <v>405</v>
      </c>
      <c r="D444" s="46" t="s">
        <v>367</v>
      </c>
      <c r="E444" s="52">
        <v>150</v>
      </c>
      <c r="F444" s="63">
        <v>1200</v>
      </c>
      <c r="G444" s="67">
        <v>180000</v>
      </c>
    </row>
    <row r="445" spans="1:7" ht="19" x14ac:dyDescent="0.25">
      <c r="A445" s="48">
        <v>43697</v>
      </c>
      <c r="B445" s="45" t="s">
        <v>834</v>
      </c>
      <c r="C445" s="49" t="s">
        <v>405</v>
      </c>
      <c r="D445" s="46" t="s">
        <v>367</v>
      </c>
      <c r="E445" s="52">
        <v>3</v>
      </c>
      <c r="F445" s="63">
        <v>75000</v>
      </c>
      <c r="G445" s="67">
        <v>225000</v>
      </c>
    </row>
    <row r="446" spans="1:7" ht="19" x14ac:dyDescent="0.25">
      <c r="A446" s="48">
        <v>43697</v>
      </c>
      <c r="B446" s="45" t="s">
        <v>586</v>
      </c>
      <c r="C446" s="49" t="s">
        <v>399</v>
      </c>
      <c r="D446" s="46" t="s">
        <v>407</v>
      </c>
      <c r="E446" s="52">
        <v>1</v>
      </c>
      <c r="F446" s="63">
        <v>1000000</v>
      </c>
      <c r="G446" s="67">
        <v>1000000</v>
      </c>
    </row>
    <row r="447" spans="1:7" ht="19" x14ac:dyDescent="0.25">
      <c r="A447" s="48" t="s">
        <v>416</v>
      </c>
      <c r="B447" s="45" t="s">
        <v>655</v>
      </c>
      <c r="C447" s="49" t="s">
        <v>559</v>
      </c>
      <c r="D447" s="46" t="s">
        <v>399</v>
      </c>
      <c r="E447" s="52">
        <v>10</v>
      </c>
      <c r="F447" s="63">
        <v>10000</v>
      </c>
      <c r="G447" s="67">
        <v>100000</v>
      </c>
    </row>
    <row r="448" spans="1:7" ht="19" x14ac:dyDescent="0.25">
      <c r="A448" s="48">
        <v>43697</v>
      </c>
      <c r="B448" s="45" t="s">
        <v>635</v>
      </c>
      <c r="C448" s="49" t="s">
        <v>385</v>
      </c>
      <c r="D448" s="46" t="s">
        <v>55</v>
      </c>
      <c r="E448" s="52">
        <v>28</v>
      </c>
      <c r="F448" s="63">
        <v>800</v>
      </c>
      <c r="G448" s="67">
        <v>22400</v>
      </c>
    </row>
    <row r="449" spans="1:7" ht="19" x14ac:dyDescent="0.25">
      <c r="A449" s="48">
        <v>43697</v>
      </c>
      <c r="B449" s="45" t="s">
        <v>310</v>
      </c>
      <c r="C449" s="49" t="s">
        <v>310</v>
      </c>
      <c r="D449" s="46" t="s">
        <v>398</v>
      </c>
      <c r="E449" s="52">
        <v>1</v>
      </c>
      <c r="F449" s="63">
        <v>4000</v>
      </c>
      <c r="G449" s="67">
        <v>4000</v>
      </c>
    </row>
    <row r="450" spans="1:7" ht="19" x14ac:dyDescent="0.25">
      <c r="A450" s="48">
        <v>43697</v>
      </c>
      <c r="B450" s="45" t="s">
        <v>42</v>
      </c>
      <c r="C450" s="49" t="s">
        <v>385</v>
      </c>
      <c r="D450" s="46" t="s">
        <v>42</v>
      </c>
      <c r="E450" s="52">
        <v>1</v>
      </c>
      <c r="F450" s="63">
        <v>22000</v>
      </c>
      <c r="G450" s="67">
        <v>22000</v>
      </c>
    </row>
    <row r="451" spans="1:7" ht="19" x14ac:dyDescent="0.25">
      <c r="A451" s="48">
        <v>43697</v>
      </c>
      <c r="B451" s="45" t="s">
        <v>642</v>
      </c>
      <c r="C451" s="49" t="s">
        <v>513</v>
      </c>
      <c r="D451" s="46" t="s">
        <v>394</v>
      </c>
      <c r="E451" s="52">
        <v>5</v>
      </c>
      <c r="F451" s="63">
        <v>300</v>
      </c>
      <c r="G451" s="67">
        <v>1500</v>
      </c>
    </row>
    <row r="452" spans="1:7" ht="19" x14ac:dyDescent="0.25">
      <c r="A452" s="48">
        <v>43697</v>
      </c>
      <c r="B452" s="45" t="s">
        <v>643</v>
      </c>
      <c r="C452" s="49" t="s">
        <v>385</v>
      </c>
      <c r="D452" s="46" t="s">
        <v>58</v>
      </c>
      <c r="E452" s="52">
        <v>2</v>
      </c>
      <c r="F452" s="63">
        <v>4000</v>
      </c>
      <c r="G452" s="67">
        <v>8000</v>
      </c>
    </row>
    <row r="453" spans="1:7" ht="19" x14ac:dyDescent="0.25">
      <c r="A453" s="48">
        <v>43697</v>
      </c>
      <c r="B453" s="45" t="s">
        <v>835</v>
      </c>
      <c r="C453" s="49" t="s">
        <v>385</v>
      </c>
      <c r="D453" s="46" t="s">
        <v>514</v>
      </c>
      <c r="E453" s="52">
        <v>400</v>
      </c>
      <c r="F453" s="63">
        <v>20</v>
      </c>
      <c r="G453" s="67">
        <v>8000</v>
      </c>
    </row>
    <row r="454" spans="1:7" ht="19" x14ac:dyDescent="0.25">
      <c r="A454" s="48">
        <v>43697</v>
      </c>
      <c r="B454" s="45" t="s">
        <v>644</v>
      </c>
      <c r="C454" s="49" t="s">
        <v>385</v>
      </c>
      <c r="D454" s="46" t="s">
        <v>514</v>
      </c>
      <c r="E454" s="52">
        <v>44</v>
      </c>
      <c r="F454" s="63">
        <v>700</v>
      </c>
      <c r="G454" s="67">
        <v>30800</v>
      </c>
    </row>
    <row r="455" spans="1:7" ht="19" x14ac:dyDescent="0.25">
      <c r="A455" s="48">
        <v>43697</v>
      </c>
      <c r="B455" s="45" t="s">
        <v>680</v>
      </c>
      <c r="C455" s="49" t="s">
        <v>385</v>
      </c>
      <c r="D455" s="46" t="s">
        <v>514</v>
      </c>
      <c r="E455" s="52">
        <v>684</v>
      </c>
      <c r="F455" s="63">
        <v>80</v>
      </c>
      <c r="G455" s="67">
        <v>54720</v>
      </c>
    </row>
    <row r="456" spans="1:7" ht="19" x14ac:dyDescent="0.25">
      <c r="A456" s="48">
        <v>43697</v>
      </c>
      <c r="B456" s="45" t="s">
        <v>271</v>
      </c>
      <c r="C456" s="49" t="s">
        <v>43</v>
      </c>
      <c r="D456" s="46" t="s">
        <v>562</v>
      </c>
      <c r="E456" s="52">
        <v>1</v>
      </c>
      <c r="F456" s="63">
        <v>1500</v>
      </c>
      <c r="G456" s="67">
        <v>1500</v>
      </c>
    </row>
    <row r="457" spans="1:7" ht="19" x14ac:dyDescent="0.25">
      <c r="A457" s="48">
        <v>43697</v>
      </c>
      <c r="B457" s="45" t="s">
        <v>638</v>
      </c>
      <c r="C457" s="49" t="s">
        <v>385</v>
      </c>
      <c r="D457" s="46" t="s">
        <v>397</v>
      </c>
      <c r="E457" s="52">
        <v>2</v>
      </c>
      <c r="F457" s="63">
        <v>3000</v>
      </c>
      <c r="G457" s="67">
        <v>6000</v>
      </c>
    </row>
    <row r="458" spans="1:7" ht="19" x14ac:dyDescent="0.25">
      <c r="A458" s="48">
        <v>43697</v>
      </c>
      <c r="B458" s="45" t="s">
        <v>431</v>
      </c>
      <c r="C458" s="49" t="s">
        <v>385</v>
      </c>
      <c r="D458" s="46" t="s">
        <v>367</v>
      </c>
      <c r="E458" s="52">
        <v>1</v>
      </c>
      <c r="F458" s="63">
        <v>80000</v>
      </c>
      <c r="G458" s="67">
        <v>80000</v>
      </c>
    </row>
    <row r="459" spans="1:7" ht="19" x14ac:dyDescent="0.25">
      <c r="A459" s="48">
        <v>43697</v>
      </c>
      <c r="B459" s="45" t="s">
        <v>588</v>
      </c>
      <c r="C459" s="49" t="s">
        <v>385</v>
      </c>
      <c r="D459" s="46" t="s">
        <v>592</v>
      </c>
      <c r="E459" s="52">
        <v>1</v>
      </c>
      <c r="F459" s="63">
        <v>245000</v>
      </c>
      <c r="G459" s="67">
        <v>245000</v>
      </c>
    </row>
    <row r="460" spans="1:7" ht="19" x14ac:dyDescent="0.25">
      <c r="A460" s="48" t="s">
        <v>433</v>
      </c>
      <c r="B460" s="45" t="s">
        <v>655</v>
      </c>
      <c r="C460" s="49" t="s">
        <v>513</v>
      </c>
      <c r="D460" s="46" t="s">
        <v>561</v>
      </c>
      <c r="E460" s="52">
        <v>7</v>
      </c>
      <c r="F460" s="63">
        <v>10000</v>
      </c>
      <c r="G460" s="67">
        <v>70000</v>
      </c>
    </row>
    <row r="461" spans="1:7" ht="19" x14ac:dyDescent="0.25">
      <c r="A461" s="48">
        <v>43698</v>
      </c>
      <c r="B461" s="45" t="s">
        <v>42</v>
      </c>
      <c r="C461" s="49" t="s">
        <v>385</v>
      </c>
      <c r="D461" s="46" t="s">
        <v>42</v>
      </c>
      <c r="E461" s="52">
        <v>1</v>
      </c>
      <c r="F461" s="63">
        <v>14000</v>
      </c>
      <c r="G461" s="67">
        <v>14000</v>
      </c>
    </row>
    <row r="462" spans="1:7" ht="19" x14ac:dyDescent="0.25">
      <c r="A462" s="48">
        <v>43698</v>
      </c>
      <c r="B462" s="45" t="s">
        <v>635</v>
      </c>
      <c r="C462" s="49" t="s">
        <v>385</v>
      </c>
      <c r="D462" s="46" t="s">
        <v>55</v>
      </c>
      <c r="E462" s="52">
        <v>7</v>
      </c>
      <c r="F462" s="63">
        <v>800</v>
      </c>
      <c r="G462" s="67">
        <v>5600</v>
      </c>
    </row>
    <row r="463" spans="1:7" ht="19" x14ac:dyDescent="0.25">
      <c r="A463" s="48">
        <v>43698</v>
      </c>
      <c r="B463" s="45" t="s">
        <v>630</v>
      </c>
      <c r="C463" s="49" t="s">
        <v>385</v>
      </c>
      <c r="D463" s="46" t="s">
        <v>390</v>
      </c>
      <c r="E463" s="52">
        <v>106</v>
      </c>
      <c r="F463" s="63">
        <v>500</v>
      </c>
      <c r="G463" s="67">
        <v>53000</v>
      </c>
    </row>
    <row r="464" spans="1:7" ht="19" x14ac:dyDescent="0.25">
      <c r="A464" s="48">
        <v>43698</v>
      </c>
      <c r="B464" s="45" t="s">
        <v>642</v>
      </c>
      <c r="C464" s="49" t="s">
        <v>513</v>
      </c>
      <c r="D464" s="46" t="s">
        <v>394</v>
      </c>
      <c r="E464" s="52">
        <v>5</v>
      </c>
      <c r="F464" s="63">
        <v>300</v>
      </c>
      <c r="G464" s="67">
        <v>1500</v>
      </c>
    </row>
    <row r="465" spans="1:7" ht="19" x14ac:dyDescent="0.25">
      <c r="A465" s="48">
        <v>43698</v>
      </c>
      <c r="B465" s="45" t="s">
        <v>438</v>
      </c>
      <c r="C465" s="49" t="s">
        <v>385</v>
      </c>
      <c r="D465" s="46" t="s">
        <v>58</v>
      </c>
      <c r="E465" s="52">
        <v>1</v>
      </c>
      <c r="F465" s="63">
        <v>3000</v>
      </c>
      <c r="G465" s="67">
        <v>3000</v>
      </c>
    </row>
    <row r="466" spans="1:7" ht="19" x14ac:dyDescent="0.25">
      <c r="A466" s="48">
        <v>43698</v>
      </c>
      <c r="B466" s="45" t="s">
        <v>42</v>
      </c>
      <c r="C466" s="49" t="s">
        <v>385</v>
      </c>
      <c r="D466" s="46" t="s">
        <v>42</v>
      </c>
      <c r="E466" s="52">
        <v>1</v>
      </c>
      <c r="F466" s="63">
        <v>8000</v>
      </c>
      <c r="G466" s="67">
        <v>8000</v>
      </c>
    </row>
    <row r="467" spans="1:7" ht="19" x14ac:dyDescent="0.25">
      <c r="A467" s="48">
        <v>43698</v>
      </c>
      <c r="B467" s="45" t="s">
        <v>638</v>
      </c>
      <c r="C467" s="49" t="s">
        <v>385</v>
      </c>
      <c r="D467" s="46" t="s">
        <v>397</v>
      </c>
      <c r="E467" s="52">
        <v>2</v>
      </c>
      <c r="F467" s="63">
        <v>3000</v>
      </c>
      <c r="G467" s="67">
        <v>6000</v>
      </c>
    </row>
    <row r="468" spans="1:7" ht="19" x14ac:dyDescent="0.25">
      <c r="A468" s="48">
        <v>43698</v>
      </c>
      <c r="B468" s="45" t="s">
        <v>439</v>
      </c>
      <c r="C468" s="49" t="s">
        <v>368</v>
      </c>
      <c r="D468" s="46" t="s">
        <v>51</v>
      </c>
      <c r="E468" s="52">
        <v>12</v>
      </c>
      <c r="F468" s="63">
        <v>100</v>
      </c>
      <c r="G468" s="67">
        <v>1200</v>
      </c>
    </row>
    <row r="469" spans="1:7" ht="19" x14ac:dyDescent="0.25">
      <c r="A469" s="48">
        <v>43698</v>
      </c>
      <c r="B469" s="45" t="s">
        <v>320</v>
      </c>
      <c r="C469" s="49" t="s">
        <v>43</v>
      </c>
      <c r="D469" s="46" t="s">
        <v>393</v>
      </c>
      <c r="E469" s="52">
        <v>1</v>
      </c>
      <c r="F469" s="63">
        <v>5000</v>
      </c>
      <c r="G469" s="67">
        <v>5000</v>
      </c>
    </row>
    <row r="470" spans="1:7" ht="19" x14ac:dyDescent="0.25">
      <c r="A470" s="48">
        <v>43698</v>
      </c>
      <c r="B470" s="45" t="s">
        <v>276</v>
      </c>
      <c r="C470" s="49" t="s">
        <v>238</v>
      </c>
      <c r="D470" s="46" t="s">
        <v>382</v>
      </c>
      <c r="E470" s="52">
        <v>1</v>
      </c>
      <c r="F470" s="63">
        <v>2000</v>
      </c>
      <c r="G470" s="67">
        <v>2000</v>
      </c>
    </row>
    <row r="471" spans="1:7" ht="19" x14ac:dyDescent="0.25">
      <c r="A471" s="48">
        <v>43698</v>
      </c>
      <c r="B471" s="45" t="s">
        <v>836</v>
      </c>
      <c r="C471" s="49" t="s">
        <v>405</v>
      </c>
      <c r="D471" s="46" t="s">
        <v>392</v>
      </c>
      <c r="E471" s="52">
        <v>85</v>
      </c>
      <c r="F471" s="63">
        <v>800</v>
      </c>
      <c r="G471" s="67">
        <v>68000</v>
      </c>
    </row>
    <row r="472" spans="1:7" ht="19" x14ac:dyDescent="0.25">
      <c r="A472" s="48" t="s">
        <v>433</v>
      </c>
      <c r="B472" s="45" t="s">
        <v>587</v>
      </c>
      <c r="C472" s="49" t="s">
        <v>383</v>
      </c>
      <c r="D472" s="46" t="s">
        <v>351</v>
      </c>
      <c r="E472" s="52">
        <v>1</v>
      </c>
      <c r="F472" s="63">
        <v>100000</v>
      </c>
      <c r="G472" s="67">
        <v>100000</v>
      </c>
    </row>
    <row r="473" spans="1:7" ht="19" x14ac:dyDescent="0.25">
      <c r="A473" s="48">
        <v>43698</v>
      </c>
      <c r="B473" s="45" t="s">
        <v>442</v>
      </c>
      <c r="C473" s="49" t="s">
        <v>593</v>
      </c>
      <c r="D473" s="46" t="s">
        <v>594</v>
      </c>
      <c r="E473" s="52">
        <v>1</v>
      </c>
      <c r="F473" s="63">
        <v>24000</v>
      </c>
      <c r="G473" s="67">
        <v>24000</v>
      </c>
    </row>
    <row r="474" spans="1:7" ht="19" x14ac:dyDescent="0.25">
      <c r="A474" s="48">
        <v>43698</v>
      </c>
      <c r="B474" s="45" t="s">
        <v>595</v>
      </c>
      <c r="C474" s="49" t="s">
        <v>405</v>
      </c>
      <c r="D474" s="46" t="s">
        <v>596</v>
      </c>
      <c r="E474" s="52">
        <v>1</v>
      </c>
      <c r="F474" s="63">
        <v>250000</v>
      </c>
      <c r="G474" s="67">
        <v>250000</v>
      </c>
    </row>
    <row r="475" spans="1:7" ht="19" x14ac:dyDescent="0.25">
      <c r="A475" s="48">
        <v>43699</v>
      </c>
      <c r="B475" s="45" t="s">
        <v>445</v>
      </c>
      <c r="C475" s="49" t="s">
        <v>374</v>
      </c>
      <c r="D475" s="46" t="s">
        <v>372</v>
      </c>
      <c r="E475" s="52">
        <v>1</v>
      </c>
      <c r="F475" s="63">
        <v>3000</v>
      </c>
      <c r="G475" s="67">
        <v>3000</v>
      </c>
    </row>
    <row r="476" spans="1:7" ht="19" x14ac:dyDescent="0.25">
      <c r="A476" s="48">
        <v>43699</v>
      </c>
      <c r="B476" s="45" t="s">
        <v>238</v>
      </c>
      <c r="C476" s="49" t="s">
        <v>276</v>
      </c>
      <c r="D476" s="46" t="s">
        <v>382</v>
      </c>
      <c r="E476" s="52">
        <v>1</v>
      </c>
      <c r="F476" s="63">
        <v>5000</v>
      </c>
      <c r="G476" s="67">
        <v>5000</v>
      </c>
    </row>
    <row r="477" spans="1:7" ht="19" x14ac:dyDescent="0.25">
      <c r="A477" s="48">
        <v>43699</v>
      </c>
      <c r="B477" s="45" t="s">
        <v>638</v>
      </c>
      <c r="C477" s="49" t="s">
        <v>385</v>
      </c>
      <c r="D477" s="46" t="s">
        <v>397</v>
      </c>
      <c r="E477" s="52">
        <v>2</v>
      </c>
      <c r="F477" s="63">
        <v>3000</v>
      </c>
      <c r="G477" s="67">
        <v>6000</v>
      </c>
    </row>
    <row r="478" spans="1:7" ht="19" x14ac:dyDescent="0.25">
      <c r="A478" s="48">
        <v>43699</v>
      </c>
      <c r="B478" s="45" t="s">
        <v>837</v>
      </c>
      <c r="C478" s="49" t="s">
        <v>385</v>
      </c>
      <c r="D478" s="46" t="s">
        <v>597</v>
      </c>
      <c r="E478" s="52">
        <v>180</v>
      </c>
      <c r="F478" s="63">
        <v>400</v>
      </c>
      <c r="G478" s="67">
        <v>72000</v>
      </c>
    </row>
    <row r="479" spans="1:7" ht="19" x14ac:dyDescent="0.25">
      <c r="A479" s="48">
        <v>43699</v>
      </c>
      <c r="B479" s="45" t="s">
        <v>42</v>
      </c>
      <c r="C479" s="49" t="s">
        <v>385</v>
      </c>
      <c r="D479" s="46" t="s">
        <v>42</v>
      </c>
      <c r="E479" s="52">
        <v>1</v>
      </c>
      <c r="F479" s="63">
        <v>36000</v>
      </c>
      <c r="G479" s="67">
        <v>36000</v>
      </c>
    </row>
    <row r="480" spans="1:7" ht="19" x14ac:dyDescent="0.25">
      <c r="A480" s="48">
        <v>43699</v>
      </c>
      <c r="B480" s="45" t="s">
        <v>635</v>
      </c>
      <c r="C480" s="49" t="s">
        <v>385</v>
      </c>
      <c r="D480" s="46" t="s">
        <v>55</v>
      </c>
      <c r="E480" s="52">
        <v>36</v>
      </c>
      <c r="F480" s="63">
        <v>800</v>
      </c>
      <c r="G480" s="67">
        <v>28800</v>
      </c>
    </row>
    <row r="481" spans="1:7" ht="19" x14ac:dyDescent="0.25">
      <c r="A481" s="48">
        <v>43699</v>
      </c>
      <c r="B481" s="45" t="s">
        <v>643</v>
      </c>
      <c r="C481" s="49" t="s">
        <v>385</v>
      </c>
      <c r="D481" s="46" t="s">
        <v>58</v>
      </c>
      <c r="E481" s="52">
        <v>2</v>
      </c>
      <c r="F481" s="63">
        <v>4000</v>
      </c>
      <c r="G481" s="67">
        <v>8000</v>
      </c>
    </row>
    <row r="482" spans="1:7" ht="19" x14ac:dyDescent="0.25">
      <c r="A482" s="48">
        <v>43699</v>
      </c>
      <c r="B482" s="45" t="s">
        <v>310</v>
      </c>
      <c r="C482" s="49" t="s">
        <v>310</v>
      </c>
      <c r="D482" s="46" t="s">
        <v>398</v>
      </c>
      <c r="E482" s="52">
        <v>1</v>
      </c>
      <c r="F482" s="63">
        <v>4000</v>
      </c>
      <c r="G482" s="67">
        <v>4000</v>
      </c>
    </row>
    <row r="483" spans="1:7" ht="19" x14ac:dyDescent="0.25">
      <c r="A483" s="48">
        <v>43699</v>
      </c>
      <c r="B483" s="45" t="s">
        <v>655</v>
      </c>
      <c r="C483" s="49" t="s">
        <v>513</v>
      </c>
      <c r="D483" s="46" t="s">
        <v>561</v>
      </c>
      <c r="E483" s="52">
        <v>4</v>
      </c>
      <c r="F483" s="63">
        <v>10000</v>
      </c>
      <c r="G483" s="67">
        <v>40000</v>
      </c>
    </row>
    <row r="484" spans="1:7" ht="19" x14ac:dyDescent="0.25">
      <c r="A484" s="48">
        <v>43699</v>
      </c>
      <c r="B484" s="45" t="s">
        <v>682</v>
      </c>
      <c r="C484" s="49" t="s">
        <v>405</v>
      </c>
      <c r="D484" s="46" t="s">
        <v>392</v>
      </c>
      <c r="E484" s="52">
        <v>100</v>
      </c>
      <c r="F484" s="63">
        <v>300</v>
      </c>
      <c r="G484" s="67">
        <v>30000</v>
      </c>
    </row>
    <row r="485" spans="1:7" ht="19" x14ac:dyDescent="0.25">
      <c r="A485" s="48">
        <v>43699</v>
      </c>
      <c r="B485" s="45" t="s">
        <v>681</v>
      </c>
      <c r="C485" s="49" t="s">
        <v>405</v>
      </c>
      <c r="D485" s="46" t="s">
        <v>392</v>
      </c>
      <c r="E485" s="52">
        <v>30</v>
      </c>
      <c r="F485" s="63">
        <v>800</v>
      </c>
      <c r="G485" s="67">
        <v>24000</v>
      </c>
    </row>
    <row r="486" spans="1:7" ht="19" x14ac:dyDescent="0.25">
      <c r="A486" s="48">
        <v>43699</v>
      </c>
      <c r="B486" s="45" t="s">
        <v>680</v>
      </c>
      <c r="C486" s="49" t="s">
        <v>385</v>
      </c>
      <c r="D486" s="46" t="s">
        <v>514</v>
      </c>
      <c r="E486" s="52">
        <v>1119</v>
      </c>
      <c r="F486" s="63">
        <v>80</v>
      </c>
      <c r="G486" s="67">
        <v>89520</v>
      </c>
    </row>
    <row r="487" spans="1:7" ht="19" x14ac:dyDescent="0.25">
      <c r="A487" s="48">
        <v>43699</v>
      </c>
      <c r="B487" s="45" t="s">
        <v>9</v>
      </c>
      <c r="C487" s="49" t="s">
        <v>368</v>
      </c>
      <c r="D487" s="46" t="s">
        <v>51</v>
      </c>
      <c r="E487" s="52">
        <v>12</v>
      </c>
      <c r="F487" s="63">
        <v>100</v>
      </c>
      <c r="G487" s="67">
        <v>1200</v>
      </c>
    </row>
    <row r="488" spans="1:7" ht="19" x14ac:dyDescent="0.25">
      <c r="A488" s="48" t="s">
        <v>452</v>
      </c>
      <c r="B488" s="45" t="s">
        <v>679</v>
      </c>
      <c r="C488" s="49" t="s">
        <v>405</v>
      </c>
      <c r="D488" s="46" t="s">
        <v>598</v>
      </c>
      <c r="E488" s="52">
        <v>2</v>
      </c>
      <c r="F488" s="63">
        <v>7500</v>
      </c>
      <c r="G488" s="67">
        <v>15000</v>
      </c>
    </row>
    <row r="489" spans="1:7" ht="19" x14ac:dyDescent="0.25">
      <c r="A489" s="48" t="s">
        <v>452</v>
      </c>
      <c r="B489" s="45" t="s">
        <v>438</v>
      </c>
      <c r="C489" s="49" t="s">
        <v>385</v>
      </c>
      <c r="D489" s="46" t="s">
        <v>58</v>
      </c>
      <c r="E489" s="52">
        <v>1</v>
      </c>
      <c r="F489" s="63">
        <v>4000</v>
      </c>
      <c r="G489" s="67">
        <v>4000</v>
      </c>
    </row>
    <row r="490" spans="1:7" ht="19" x14ac:dyDescent="0.25">
      <c r="A490" s="48">
        <v>43700</v>
      </c>
      <c r="B490" s="45" t="s">
        <v>310</v>
      </c>
      <c r="C490" s="49" t="s">
        <v>310</v>
      </c>
      <c r="D490" s="46" t="s">
        <v>398</v>
      </c>
      <c r="E490" s="52">
        <v>1</v>
      </c>
      <c r="F490" s="63">
        <v>4000</v>
      </c>
      <c r="G490" s="67">
        <v>4000</v>
      </c>
    </row>
    <row r="491" spans="1:7" ht="19" x14ac:dyDescent="0.25">
      <c r="A491" s="48">
        <v>43700</v>
      </c>
      <c r="B491" s="45" t="s">
        <v>42</v>
      </c>
      <c r="C491" s="49" t="s">
        <v>385</v>
      </c>
      <c r="D491" s="46" t="s">
        <v>42</v>
      </c>
      <c r="E491" s="52">
        <v>1</v>
      </c>
      <c r="F491" s="63">
        <v>36000</v>
      </c>
      <c r="G491" s="67">
        <v>36000</v>
      </c>
    </row>
    <row r="492" spans="1:7" ht="19" x14ac:dyDescent="0.25">
      <c r="A492" s="48">
        <v>43700</v>
      </c>
      <c r="B492" s="45" t="s">
        <v>454</v>
      </c>
      <c r="C492" s="49" t="s">
        <v>385</v>
      </c>
      <c r="D492" s="46" t="s">
        <v>55</v>
      </c>
      <c r="E492" s="52">
        <v>11</v>
      </c>
      <c r="F492" s="63">
        <v>80</v>
      </c>
      <c r="G492" s="67">
        <v>8800</v>
      </c>
    </row>
    <row r="493" spans="1:7" ht="19" x14ac:dyDescent="0.25">
      <c r="A493" s="48">
        <v>43700</v>
      </c>
      <c r="B493" s="45" t="s">
        <v>678</v>
      </c>
      <c r="C493" s="49" t="s">
        <v>385</v>
      </c>
      <c r="D493" s="46" t="s">
        <v>390</v>
      </c>
      <c r="E493" s="52">
        <v>16</v>
      </c>
      <c r="F493" s="63">
        <v>500</v>
      </c>
      <c r="G493" s="67">
        <v>8000</v>
      </c>
    </row>
    <row r="494" spans="1:7" ht="19" x14ac:dyDescent="0.25">
      <c r="A494" s="48">
        <v>43700</v>
      </c>
      <c r="B494" s="45" t="s">
        <v>676</v>
      </c>
      <c r="C494" s="49" t="s">
        <v>385</v>
      </c>
      <c r="D494" s="46" t="s">
        <v>599</v>
      </c>
      <c r="E494" s="52">
        <v>4</v>
      </c>
      <c r="F494" s="63">
        <v>5000</v>
      </c>
      <c r="G494" s="67">
        <v>20000</v>
      </c>
    </row>
    <row r="495" spans="1:7" ht="19" x14ac:dyDescent="0.25">
      <c r="A495" s="48">
        <v>43700</v>
      </c>
      <c r="B495" s="45" t="s">
        <v>677</v>
      </c>
      <c r="C495" s="49" t="s">
        <v>385</v>
      </c>
      <c r="D495" s="46" t="s">
        <v>397</v>
      </c>
      <c r="E495" s="52">
        <v>4</v>
      </c>
      <c r="F495" s="63">
        <v>3000</v>
      </c>
      <c r="G495" s="67">
        <v>12000</v>
      </c>
    </row>
    <row r="496" spans="1:7" ht="19" x14ac:dyDescent="0.25">
      <c r="A496" s="48">
        <v>43700</v>
      </c>
      <c r="B496" s="45" t="s">
        <v>675</v>
      </c>
      <c r="C496" s="49" t="s">
        <v>385</v>
      </c>
      <c r="D496" s="46" t="s">
        <v>600</v>
      </c>
      <c r="E496" s="52">
        <v>3</v>
      </c>
      <c r="F496" s="63">
        <v>4000</v>
      </c>
      <c r="G496" s="67">
        <v>12000</v>
      </c>
    </row>
    <row r="497" spans="1:7" ht="19" x14ac:dyDescent="0.25">
      <c r="A497" s="48">
        <v>43700</v>
      </c>
      <c r="B497" s="45" t="s">
        <v>648</v>
      </c>
      <c r="C497" s="49" t="s">
        <v>385</v>
      </c>
      <c r="D497" s="46" t="s">
        <v>514</v>
      </c>
      <c r="E497" s="52">
        <v>620</v>
      </c>
      <c r="F497" s="63">
        <v>80</v>
      </c>
      <c r="G497" s="67">
        <v>49600</v>
      </c>
    </row>
    <row r="498" spans="1:7" ht="19" x14ac:dyDescent="0.25">
      <c r="A498" s="48" t="s">
        <v>460</v>
      </c>
      <c r="B498" s="45" t="s">
        <v>655</v>
      </c>
      <c r="C498" s="49" t="s">
        <v>513</v>
      </c>
      <c r="D498" s="46" t="s">
        <v>561</v>
      </c>
      <c r="E498" s="52">
        <v>4</v>
      </c>
      <c r="F498" s="63">
        <v>1000</v>
      </c>
      <c r="G498" s="67">
        <v>40000</v>
      </c>
    </row>
    <row r="499" spans="1:7" ht="19" x14ac:dyDescent="0.25">
      <c r="A499" s="48">
        <v>43701</v>
      </c>
      <c r="B499" s="45" t="s">
        <v>42</v>
      </c>
      <c r="C499" s="49" t="s">
        <v>385</v>
      </c>
      <c r="D499" s="46" t="s">
        <v>42</v>
      </c>
      <c r="E499" s="52">
        <v>1</v>
      </c>
      <c r="F499" s="63">
        <v>36000</v>
      </c>
      <c r="G499" s="67">
        <v>36000</v>
      </c>
    </row>
    <row r="500" spans="1:7" ht="19" x14ac:dyDescent="0.25">
      <c r="A500" s="48">
        <v>43701</v>
      </c>
      <c r="B500" s="45" t="s">
        <v>635</v>
      </c>
      <c r="C500" s="49" t="s">
        <v>385</v>
      </c>
      <c r="D500" s="46" t="s">
        <v>55</v>
      </c>
      <c r="E500" s="52">
        <v>30</v>
      </c>
      <c r="F500" s="63">
        <v>800</v>
      </c>
      <c r="G500" s="67">
        <v>24000</v>
      </c>
    </row>
    <row r="501" spans="1:7" ht="19" x14ac:dyDescent="0.25">
      <c r="A501" s="48">
        <v>43701</v>
      </c>
      <c r="B501" s="45" t="s">
        <v>638</v>
      </c>
      <c r="C501" s="49" t="s">
        <v>385</v>
      </c>
      <c r="D501" s="46" t="s">
        <v>397</v>
      </c>
      <c r="E501" s="52">
        <v>4</v>
      </c>
      <c r="F501" s="63">
        <v>3000</v>
      </c>
      <c r="G501" s="67">
        <v>12000</v>
      </c>
    </row>
    <row r="502" spans="1:7" ht="19" x14ac:dyDescent="0.25">
      <c r="A502" s="48">
        <v>43701</v>
      </c>
      <c r="B502" s="45" t="s">
        <v>676</v>
      </c>
      <c r="C502" s="49" t="s">
        <v>385</v>
      </c>
      <c r="D502" s="46" t="s">
        <v>599</v>
      </c>
      <c r="E502" s="52">
        <v>4</v>
      </c>
      <c r="F502" s="63">
        <v>3000</v>
      </c>
      <c r="G502" s="67">
        <v>12000</v>
      </c>
    </row>
    <row r="503" spans="1:7" ht="19" x14ac:dyDescent="0.25">
      <c r="A503" s="48">
        <v>43701</v>
      </c>
      <c r="B503" s="45" t="s">
        <v>675</v>
      </c>
      <c r="C503" s="49" t="s">
        <v>385</v>
      </c>
      <c r="D503" s="46" t="s">
        <v>600</v>
      </c>
      <c r="E503" s="52">
        <v>3</v>
      </c>
      <c r="F503" s="63">
        <v>4000</v>
      </c>
      <c r="G503" s="67">
        <v>12000</v>
      </c>
    </row>
    <row r="504" spans="1:7" ht="19" x14ac:dyDescent="0.25">
      <c r="A504" s="48">
        <v>43701</v>
      </c>
      <c r="B504" s="45" t="s">
        <v>648</v>
      </c>
      <c r="C504" s="49" t="s">
        <v>385</v>
      </c>
      <c r="D504" s="46" t="s">
        <v>514</v>
      </c>
      <c r="E504" s="52">
        <v>580</v>
      </c>
      <c r="F504" s="63">
        <v>80</v>
      </c>
      <c r="G504" s="67">
        <v>46400</v>
      </c>
    </row>
    <row r="505" spans="1:7" ht="19" x14ac:dyDescent="0.25">
      <c r="A505" s="48">
        <v>43701</v>
      </c>
      <c r="B505" s="45" t="s">
        <v>310</v>
      </c>
      <c r="C505" s="49" t="s">
        <v>310</v>
      </c>
      <c r="D505" s="46" t="s">
        <v>398</v>
      </c>
      <c r="E505" s="52">
        <v>1</v>
      </c>
      <c r="F505" s="63">
        <v>4000</v>
      </c>
      <c r="G505" s="67">
        <v>4000</v>
      </c>
    </row>
    <row r="506" spans="1:7" ht="19" x14ac:dyDescent="0.25">
      <c r="A506" s="48">
        <v>43701</v>
      </c>
      <c r="B506" s="45" t="s">
        <v>438</v>
      </c>
      <c r="C506" s="49" t="s">
        <v>385</v>
      </c>
      <c r="D506" s="46" t="s">
        <v>58</v>
      </c>
      <c r="E506" s="52">
        <v>1</v>
      </c>
      <c r="F506" s="63">
        <v>4000</v>
      </c>
      <c r="G506" s="67">
        <v>4000</v>
      </c>
    </row>
    <row r="507" spans="1:7" ht="19" x14ac:dyDescent="0.25">
      <c r="A507" s="48">
        <v>43701</v>
      </c>
      <c r="B507" s="45" t="s">
        <v>642</v>
      </c>
      <c r="C507" s="49" t="s">
        <v>513</v>
      </c>
      <c r="D507" s="46" t="s">
        <v>394</v>
      </c>
      <c r="E507" s="52">
        <v>8</v>
      </c>
      <c r="F507" s="63">
        <v>300</v>
      </c>
      <c r="G507" s="67">
        <v>2400</v>
      </c>
    </row>
    <row r="508" spans="1:7" ht="19" x14ac:dyDescent="0.25">
      <c r="A508" s="48">
        <v>43701</v>
      </c>
      <c r="B508" s="45" t="s">
        <v>320</v>
      </c>
      <c r="C508" s="49" t="s">
        <v>43</v>
      </c>
      <c r="D508" s="46" t="s">
        <v>393</v>
      </c>
      <c r="E508" s="52">
        <v>1</v>
      </c>
      <c r="F508" s="63">
        <v>7000</v>
      </c>
      <c r="G508" s="67">
        <v>7000</v>
      </c>
    </row>
    <row r="509" spans="1:7" ht="19" x14ac:dyDescent="0.25">
      <c r="A509" s="48">
        <v>43701</v>
      </c>
      <c r="B509" s="45" t="s">
        <v>271</v>
      </c>
      <c r="C509" s="49" t="s">
        <v>43</v>
      </c>
      <c r="D509" s="46" t="s">
        <v>562</v>
      </c>
      <c r="E509" s="52">
        <v>1</v>
      </c>
      <c r="F509" s="63">
        <v>2000</v>
      </c>
      <c r="G509" s="67">
        <v>2000</v>
      </c>
    </row>
    <row r="510" spans="1:7" ht="19" x14ac:dyDescent="0.25">
      <c r="A510" s="48">
        <v>43701</v>
      </c>
      <c r="B510" s="45" t="s">
        <v>276</v>
      </c>
      <c r="C510" s="49" t="s">
        <v>238</v>
      </c>
      <c r="D510" s="46" t="s">
        <v>382</v>
      </c>
      <c r="E510" s="52">
        <v>1</v>
      </c>
      <c r="F510" s="63">
        <v>2000</v>
      </c>
      <c r="G510" s="67">
        <v>2000</v>
      </c>
    </row>
    <row r="511" spans="1:7" ht="19" x14ac:dyDescent="0.25">
      <c r="A511" s="48" t="s">
        <v>468</v>
      </c>
      <c r="B511" s="45" t="s">
        <v>469</v>
      </c>
      <c r="C511" s="49" t="s">
        <v>405</v>
      </c>
      <c r="D511" s="46" t="s">
        <v>596</v>
      </c>
      <c r="E511" s="52">
        <v>1</v>
      </c>
      <c r="F511" s="63">
        <v>150000</v>
      </c>
      <c r="G511" s="67">
        <v>150000</v>
      </c>
    </row>
    <row r="512" spans="1:7" ht="19" x14ac:dyDescent="0.25">
      <c r="A512" s="48">
        <v>43702</v>
      </c>
      <c r="B512" s="45" t="s">
        <v>470</v>
      </c>
      <c r="C512" s="49" t="s">
        <v>405</v>
      </c>
      <c r="D512" s="46" t="s">
        <v>601</v>
      </c>
      <c r="E512" s="52">
        <v>1</v>
      </c>
      <c r="F512" s="63">
        <v>80000</v>
      </c>
      <c r="G512" s="67">
        <v>80000</v>
      </c>
    </row>
    <row r="513" spans="1:7" ht="19" x14ac:dyDescent="0.25">
      <c r="A513" s="48">
        <v>43702</v>
      </c>
      <c r="B513" s="45" t="s">
        <v>674</v>
      </c>
      <c r="C513" s="49" t="s">
        <v>405</v>
      </c>
      <c r="D513" s="46" t="s">
        <v>602</v>
      </c>
      <c r="E513" s="52">
        <v>3</v>
      </c>
      <c r="F513" s="63">
        <v>2000</v>
      </c>
      <c r="G513" s="67">
        <v>6000</v>
      </c>
    </row>
    <row r="514" spans="1:7" ht="19" x14ac:dyDescent="0.25">
      <c r="A514" s="48" t="s">
        <v>468</v>
      </c>
      <c r="B514" s="45" t="s">
        <v>196</v>
      </c>
      <c r="C514" s="49" t="s">
        <v>513</v>
      </c>
      <c r="D514" s="46" t="s">
        <v>527</v>
      </c>
      <c r="E514" s="52">
        <v>2</v>
      </c>
      <c r="F514" s="63">
        <v>10000</v>
      </c>
      <c r="G514" s="67">
        <v>20000</v>
      </c>
    </row>
    <row r="515" spans="1:7" ht="19" x14ac:dyDescent="0.25">
      <c r="A515" s="48">
        <v>43702</v>
      </c>
      <c r="B515" s="45" t="s">
        <v>42</v>
      </c>
      <c r="C515" s="49" t="s">
        <v>368</v>
      </c>
      <c r="D515" s="46" t="s">
        <v>42</v>
      </c>
      <c r="E515" s="52">
        <v>1</v>
      </c>
      <c r="F515" s="63">
        <v>12000</v>
      </c>
      <c r="G515" s="67">
        <v>12000</v>
      </c>
    </row>
    <row r="516" spans="1:7" ht="19" x14ac:dyDescent="0.25">
      <c r="A516" s="48" t="s">
        <v>473</v>
      </c>
      <c r="B516" s="45" t="s">
        <v>474</v>
      </c>
      <c r="C516" s="49" t="s">
        <v>385</v>
      </c>
      <c r="D516" s="46" t="s">
        <v>603</v>
      </c>
      <c r="E516" s="52">
        <v>1</v>
      </c>
      <c r="F516" s="63">
        <v>2000</v>
      </c>
      <c r="G516" s="67">
        <v>2000</v>
      </c>
    </row>
    <row r="517" spans="1:7" ht="19" x14ac:dyDescent="0.25">
      <c r="A517" s="48">
        <v>43703</v>
      </c>
      <c r="B517" s="45" t="s">
        <v>42</v>
      </c>
      <c r="C517" s="49" t="s">
        <v>385</v>
      </c>
      <c r="D517" s="46" t="s">
        <v>42</v>
      </c>
      <c r="E517" s="52">
        <v>1</v>
      </c>
      <c r="F517" s="63">
        <v>36000</v>
      </c>
      <c r="G517" s="67">
        <v>36000</v>
      </c>
    </row>
    <row r="518" spans="1:7" ht="19" x14ac:dyDescent="0.25">
      <c r="A518" s="48">
        <v>43703</v>
      </c>
      <c r="B518" s="45" t="s">
        <v>635</v>
      </c>
      <c r="C518" s="49" t="s">
        <v>385</v>
      </c>
      <c r="D518" s="46" t="s">
        <v>55</v>
      </c>
      <c r="E518" s="52">
        <v>30</v>
      </c>
      <c r="F518" s="63">
        <v>800</v>
      </c>
      <c r="G518" s="67">
        <v>24000</v>
      </c>
    </row>
    <row r="519" spans="1:7" ht="19" x14ac:dyDescent="0.25">
      <c r="A519" s="48">
        <v>43703</v>
      </c>
      <c r="B519" s="45" t="s">
        <v>310</v>
      </c>
      <c r="C519" s="49" t="s">
        <v>310</v>
      </c>
      <c r="D519" s="46" t="s">
        <v>398</v>
      </c>
      <c r="E519" s="52">
        <v>1</v>
      </c>
      <c r="F519" s="63">
        <v>4000</v>
      </c>
      <c r="G519" s="67">
        <v>4000</v>
      </c>
    </row>
    <row r="520" spans="1:7" ht="19" x14ac:dyDescent="0.25">
      <c r="A520" s="48">
        <v>43703</v>
      </c>
      <c r="B520" s="45" t="s">
        <v>643</v>
      </c>
      <c r="C520" s="49" t="s">
        <v>385</v>
      </c>
      <c r="D520" s="46" t="s">
        <v>58</v>
      </c>
      <c r="E520" s="52">
        <v>3</v>
      </c>
      <c r="F520" s="63">
        <v>4000</v>
      </c>
      <c r="G520" s="67">
        <v>12000</v>
      </c>
    </row>
    <row r="521" spans="1:7" ht="19" x14ac:dyDescent="0.25">
      <c r="A521" s="48">
        <v>43703</v>
      </c>
      <c r="B521" s="45" t="s">
        <v>648</v>
      </c>
      <c r="C521" s="49" t="s">
        <v>385</v>
      </c>
      <c r="D521" s="46" t="s">
        <v>514</v>
      </c>
      <c r="E521" s="52">
        <v>300</v>
      </c>
      <c r="F521" s="63">
        <v>80</v>
      </c>
      <c r="G521" s="67">
        <v>24000</v>
      </c>
    </row>
    <row r="522" spans="1:7" ht="19" x14ac:dyDescent="0.25">
      <c r="A522" s="48">
        <v>43703</v>
      </c>
      <c r="B522" s="45" t="s">
        <v>655</v>
      </c>
      <c r="C522" s="49" t="s">
        <v>513</v>
      </c>
      <c r="D522" s="46" t="s">
        <v>561</v>
      </c>
      <c r="E522" s="52">
        <v>5</v>
      </c>
      <c r="F522" s="63">
        <v>10000</v>
      </c>
      <c r="G522" s="67">
        <v>50000</v>
      </c>
    </row>
    <row r="523" spans="1:7" ht="19" x14ac:dyDescent="0.25">
      <c r="A523" s="48">
        <v>43703</v>
      </c>
      <c r="B523" s="45" t="s">
        <v>638</v>
      </c>
      <c r="C523" s="49" t="s">
        <v>385</v>
      </c>
      <c r="D523" s="46" t="s">
        <v>397</v>
      </c>
      <c r="E523" s="52">
        <v>2</v>
      </c>
      <c r="F523" s="63">
        <v>3000</v>
      </c>
      <c r="G523" s="67">
        <v>6000</v>
      </c>
    </row>
    <row r="524" spans="1:7" ht="19" x14ac:dyDescent="0.25">
      <c r="A524" s="48">
        <v>43703</v>
      </c>
      <c r="B524" s="45" t="s">
        <v>629</v>
      </c>
      <c r="C524" s="49" t="s">
        <v>385</v>
      </c>
      <c r="D524" s="46" t="s">
        <v>604</v>
      </c>
      <c r="E524" s="52">
        <v>4</v>
      </c>
      <c r="F524" s="63">
        <v>4000</v>
      </c>
      <c r="G524" s="67">
        <v>16000</v>
      </c>
    </row>
    <row r="525" spans="1:7" ht="19" x14ac:dyDescent="0.25">
      <c r="A525" s="48" t="s">
        <v>473</v>
      </c>
      <c r="B525" s="45" t="s">
        <v>673</v>
      </c>
      <c r="C525" s="49" t="s">
        <v>370</v>
      </c>
      <c r="D525" s="46" t="s">
        <v>260</v>
      </c>
      <c r="E525" s="52">
        <v>1</v>
      </c>
      <c r="F525" s="63">
        <v>150000</v>
      </c>
      <c r="G525" s="67">
        <v>150000</v>
      </c>
    </row>
    <row r="526" spans="1:7" ht="19" x14ac:dyDescent="0.25">
      <c r="A526" s="48">
        <v>43703</v>
      </c>
      <c r="B526" s="45" t="s">
        <v>672</v>
      </c>
      <c r="C526" s="49" t="s">
        <v>370</v>
      </c>
      <c r="D526" s="46" t="s">
        <v>518</v>
      </c>
      <c r="E526" s="52">
        <v>1</v>
      </c>
      <c r="F526" s="63">
        <v>100000</v>
      </c>
      <c r="G526" s="67">
        <v>100000</v>
      </c>
    </row>
    <row r="527" spans="1:7" ht="19" x14ac:dyDescent="0.25">
      <c r="A527" s="48">
        <v>43703</v>
      </c>
      <c r="B527" s="45" t="s">
        <v>671</v>
      </c>
      <c r="C527" s="49" t="s">
        <v>370</v>
      </c>
      <c r="D527" s="46" t="s">
        <v>47</v>
      </c>
      <c r="E527" s="52">
        <v>1</v>
      </c>
      <c r="F527" s="63">
        <v>100000</v>
      </c>
      <c r="G527" s="67">
        <v>100000</v>
      </c>
    </row>
    <row r="528" spans="1:7" ht="19" x14ac:dyDescent="0.25">
      <c r="A528" s="48">
        <v>43703</v>
      </c>
      <c r="B528" s="45" t="s">
        <v>670</v>
      </c>
      <c r="C528" s="49" t="s">
        <v>370</v>
      </c>
      <c r="D528" s="46" t="s">
        <v>22</v>
      </c>
      <c r="E528" s="52">
        <v>1</v>
      </c>
      <c r="F528" s="63">
        <v>100000</v>
      </c>
      <c r="G528" s="67">
        <v>100000</v>
      </c>
    </row>
    <row r="529" spans="1:7" ht="19" x14ac:dyDescent="0.25">
      <c r="A529" s="48">
        <v>43703</v>
      </c>
      <c r="B529" s="45" t="s">
        <v>669</v>
      </c>
      <c r="C529" s="49" t="s">
        <v>370</v>
      </c>
      <c r="D529" s="46" t="s">
        <v>519</v>
      </c>
      <c r="E529" s="52">
        <v>1</v>
      </c>
      <c r="F529" s="63">
        <v>50000</v>
      </c>
      <c r="G529" s="67">
        <v>50000</v>
      </c>
    </row>
    <row r="530" spans="1:7" ht="19" x14ac:dyDescent="0.25">
      <c r="A530" s="48">
        <v>43703</v>
      </c>
      <c r="B530" s="45" t="s">
        <v>668</v>
      </c>
      <c r="C530" s="49" t="s">
        <v>370</v>
      </c>
      <c r="D530" s="46" t="s">
        <v>520</v>
      </c>
      <c r="E530" s="52">
        <v>1</v>
      </c>
      <c r="F530" s="63">
        <v>70000</v>
      </c>
      <c r="G530" s="67">
        <v>70000</v>
      </c>
    </row>
    <row r="531" spans="1:7" ht="19" x14ac:dyDescent="0.25">
      <c r="A531" s="48">
        <v>43703</v>
      </c>
      <c r="B531" s="45" t="s">
        <v>667</v>
      </c>
      <c r="C531" s="49" t="s">
        <v>370</v>
      </c>
      <c r="D531" s="46" t="s">
        <v>521</v>
      </c>
      <c r="E531" s="52">
        <v>1</v>
      </c>
      <c r="F531" s="63">
        <v>50000</v>
      </c>
      <c r="G531" s="67">
        <v>50000</v>
      </c>
    </row>
    <row r="532" spans="1:7" ht="19" x14ac:dyDescent="0.25">
      <c r="A532" s="48">
        <v>43703</v>
      </c>
      <c r="B532" s="45" t="s">
        <v>666</v>
      </c>
      <c r="C532" s="49" t="s">
        <v>370</v>
      </c>
      <c r="D532" s="46" t="s">
        <v>371</v>
      </c>
      <c r="E532" s="52">
        <v>1</v>
      </c>
      <c r="F532" s="63">
        <v>50000</v>
      </c>
      <c r="G532" s="67">
        <v>50000</v>
      </c>
    </row>
    <row r="533" spans="1:7" ht="19" x14ac:dyDescent="0.25">
      <c r="A533" s="48">
        <v>43703</v>
      </c>
      <c r="B533" s="45" t="s">
        <v>665</v>
      </c>
      <c r="C533" s="49" t="s">
        <v>370</v>
      </c>
      <c r="D533" s="46" t="s">
        <v>522</v>
      </c>
      <c r="E533" s="52">
        <v>1</v>
      </c>
      <c r="F533" s="63">
        <v>80000</v>
      </c>
      <c r="G533" s="67">
        <v>80000</v>
      </c>
    </row>
    <row r="534" spans="1:7" ht="19" x14ac:dyDescent="0.25">
      <c r="A534" s="48">
        <v>43703</v>
      </c>
      <c r="B534" s="45" t="s">
        <v>664</v>
      </c>
      <c r="C534" s="49" t="s">
        <v>370</v>
      </c>
      <c r="D534" s="46" t="s">
        <v>380</v>
      </c>
      <c r="E534" s="52">
        <v>1</v>
      </c>
      <c r="F534" s="63">
        <v>150000</v>
      </c>
      <c r="G534" s="67">
        <v>150000</v>
      </c>
    </row>
    <row r="535" spans="1:7" ht="19" x14ac:dyDescent="0.25">
      <c r="A535" s="48">
        <v>43703</v>
      </c>
      <c r="B535" s="45" t="s">
        <v>191</v>
      </c>
      <c r="C535" s="49" t="s">
        <v>370</v>
      </c>
      <c r="D535" s="46" t="s">
        <v>523</v>
      </c>
      <c r="E535" s="52">
        <v>1</v>
      </c>
      <c r="F535" s="63">
        <v>50000</v>
      </c>
      <c r="G535" s="67">
        <v>50000</v>
      </c>
    </row>
    <row r="536" spans="1:7" ht="19" x14ac:dyDescent="0.25">
      <c r="A536" s="48">
        <v>43703</v>
      </c>
      <c r="B536" s="45" t="s">
        <v>192</v>
      </c>
      <c r="C536" s="49" t="s">
        <v>370</v>
      </c>
      <c r="D536" s="46" t="s">
        <v>524</v>
      </c>
      <c r="E536" s="52">
        <v>1</v>
      </c>
      <c r="F536" s="63">
        <v>50000</v>
      </c>
      <c r="G536" s="67">
        <v>50000</v>
      </c>
    </row>
    <row r="537" spans="1:7" ht="19" x14ac:dyDescent="0.25">
      <c r="A537" s="52" t="s">
        <v>473</v>
      </c>
      <c r="B537" s="45" t="s">
        <v>327</v>
      </c>
      <c r="C537" s="49" t="s">
        <v>43</v>
      </c>
      <c r="D537" s="46" t="s">
        <v>372</v>
      </c>
      <c r="E537" s="52">
        <v>1</v>
      </c>
      <c r="F537" s="63">
        <v>8000</v>
      </c>
      <c r="G537" s="67">
        <v>8000</v>
      </c>
    </row>
    <row r="538" spans="1:7" ht="19" x14ac:dyDescent="0.25">
      <c r="A538" s="48">
        <v>43703</v>
      </c>
      <c r="B538" s="45" t="s">
        <v>663</v>
      </c>
      <c r="C538" s="49" t="s">
        <v>383</v>
      </c>
      <c r="D538" s="46" t="s">
        <v>351</v>
      </c>
      <c r="E538" s="52">
        <v>1</v>
      </c>
      <c r="F538" s="63">
        <v>80000</v>
      </c>
      <c r="G538" s="67">
        <v>80000</v>
      </c>
    </row>
    <row r="539" spans="1:7" ht="19" x14ac:dyDescent="0.25">
      <c r="A539" s="48">
        <v>43703</v>
      </c>
      <c r="B539" s="45" t="s">
        <v>481</v>
      </c>
      <c r="C539" s="49" t="s">
        <v>370</v>
      </c>
      <c r="D539" s="46" t="s">
        <v>371</v>
      </c>
      <c r="E539" s="52">
        <v>1</v>
      </c>
      <c r="F539" s="63">
        <v>2000</v>
      </c>
      <c r="G539" s="67">
        <v>2000</v>
      </c>
    </row>
    <row r="540" spans="1:7" ht="19" x14ac:dyDescent="0.25">
      <c r="A540" s="48">
        <v>43703</v>
      </c>
      <c r="B540" s="45" t="s">
        <v>589</v>
      </c>
      <c r="C540" s="49" t="s">
        <v>368</v>
      </c>
      <c r="D540" s="46" t="s">
        <v>605</v>
      </c>
      <c r="E540" s="52">
        <v>1</v>
      </c>
      <c r="F540" s="63">
        <v>55000</v>
      </c>
      <c r="G540" s="67">
        <v>55000</v>
      </c>
    </row>
    <row r="541" spans="1:7" ht="19" x14ac:dyDescent="0.25">
      <c r="A541" s="52" t="s">
        <v>483</v>
      </c>
      <c r="B541" s="45" t="s">
        <v>635</v>
      </c>
      <c r="C541" s="49" t="s">
        <v>385</v>
      </c>
      <c r="D541" s="46" t="s">
        <v>55</v>
      </c>
      <c r="E541" s="52">
        <v>40</v>
      </c>
      <c r="F541" s="63">
        <v>800</v>
      </c>
      <c r="G541" s="67">
        <v>32000</v>
      </c>
    </row>
    <row r="542" spans="1:7" ht="19" x14ac:dyDescent="0.25">
      <c r="A542" s="48">
        <v>43704</v>
      </c>
      <c r="B542" s="45" t="s">
        <v>643</v>
      </c>
      <c r="C542" s="49" t="s">
        <v>385</v>
      </c>
      <c r="D542" s="46" t="s">
        <v>58</v>
      </c>
      <c r="E542" s="52">
        <v>4</v>
      </c>
      <c r="F542" s="63">
        <v>4500</v>
      </c>
      <c r="G542" s="67">
        <v>18000</v>
      </c>
    </row>
    <row r="543" spans="1:7" ht="19" x14ac:dyDescent="0.25">
      <c r="A543" s="48">
        <v>43704</v>
      </c>
      <c r="B543" s="45" t="s">
        <v>42</v>
      </c>
      <c r="C543" s="49" t="s">
        <v>385</v>
      </c>
      <c r="D543" s="46" t="s">
        <v>42</v>
      </c>
      <c r="E543" s="52">
        <v>1</v>
      </c>
      <c r="F543" s="63">
        <v>42000</v>
      </c>
      <c r="G543" s="67">
        <v>42000</v>
      </c>
    </row>
    <row r="544" spans="1:7" ht="19" x14ac:dyDescent="0.25">
      <c r="A544" s="48">
        <v>43704</v>
      </c>
      <c r="B544" s="45" t="s">
        <v>648</v>
      </c>
      <c r="C544" s="49" t="s">
        <v>385</v>
      </c>
      <c r="D544" s="46" t="s">
        <v>514</v>
      </c>
      <c r="E544" s="52">
        <v>258</v>
      </c>
      <c r="F544" s="63">
        <v>80</v>
      </c>
      <c r="G544" s="67">
        <v>20640</v>
      </c>
    </row>
    <row r="545" spans="1:7" ht="19" x14ac:dyDescent="0.25">
      <c r="A545" s="48">
        <v>43704</v>
      </c>
      <c r="B545" s="45" t="s">
        <v>197</v>
      </c>
      <c r="C545" s="49" t="s">
        <v>385</v>
      </c>
      <c r="D545" s="46" t="s">
        <v>397</v>
      </c>
      <c r="E545" s="52">
        <v>2</v>
      </c>
      <c r="F545" s="63">
        <v>3000</v>
      </c>
      <c r="G545" s="67">
        <v>6000</v>
      </c>
    </row>
    <row r="546" spans="1:7" ht="19" x14ac:dyDescent="0.25">
      <c r="A546" s="48">
        <v>43704</v>
      </c>
      <c r="B546" s="45" t="s">
        <v>310</v>
      </c>
      <c r="C546" s="49" t="s">
        <v>310</v>
      </c>
      <c r="D546" s="46" t="s">
        <v>398</v>
      </c>
      <c r="E546" s="52">
        <v>2</v>
      </c>
      <c r="F546" s="63">
        <v>4000</v>
      </c>
      <c r="G546" s="67">
        <v>8000</v>
      </c>
    </row>
    <row r="547" spans="1:7" ht="19" x14ac:dyDescent="0.25">
      <c r="A547" s="48">
        <v>43704</v>
      </c>
      <c r="B547" s="45" t="s">
        <v>662</v>
      </c>
      <c r="C547" s="49" t="s">
        <v>405</v>
      </c>
      <c r="D547" s="46" t="s">
        <v>392</v>
      </c>
      <c r="E547" s="52">
        <v>45</v>
      </c>
      <c r="F547" s="63">
        <v>800</v>
      </c>
      <c r="G547" s="67">
        <v>36000</v>
      </c>
    </row>
    <row r="548" spans="1:7" ht="19" x14ac:dyDescent="0.25">
      <c r="A548" s="48">
        <v>43704</v>
      </c>
      <c r="B548" s="45" t="s">
        <v>661</v>
      </c>
      <c r="C548" s="49" t="s">
        <v>513</v>
      </c>
      <c r="D548" s="46" t="s">
        <v>394</v>
      </c>
      <c r="E548" s="52">
        <v>4</v>
      </c>
      <c r="F548" s="63">
        <v>300</v>
      </c>
      <c r="G548" s="67">
        <v>1200</v>
      </c>
    </row>
    <row r="549" spans="1:7" ht="19" x14ac:dyDescent="0.25">
      <c r="A549" s="48">
        <v>43704</v>
      </c>
      <c r="B549" s="45" t="s">
        <v>9</v>
      </c>
      <c r="C549" s="49" t="s">
        <v>368</v>
      </c>
      <c r="D549" s="46" t="s">
        <v>51</v>
      </c>
      <c r="E549" s="52">
        <v>15</v>
      </c>
      <c r="F549" s="63">
        <v>100</v>
      </c>
      <c r="G549" s="67">
        <v>1500</v>
      </c>
    </row>
    <row r="550" spans="1:7" ht="19" x14ac:dyDescent="0.25">
      <c r="A550" s="48">
        <v>43704</v>
      </c>
      <c r="B550" s="45" t="s">
        <v>490</v>
      </c>
      <c r="C550" s="49" t="s">
        <v>43</v>
      </c>
      <c r="D550" s="46" t="s">
        <v>606</v>
      </c>
      <c r="E550" s="52">
        <v>1</v>
      </c>
      <c r="F550" s="63">
        <v>7000</v>
      </c>
      <c r="G550" s="67">
        <v>7000</v>
      </c>
    </row>
    <row r="551" spans="1:7" ht="19" x14ac:dyDescent="0.25">
      <c r="A551" s="48">
        <v>43704</v>
      </c>
      <c r="B551" s="45" t="s">
        <v>491</v>
      </c>
      <c r="C551" s="49" t="s">
        <v>43</v>
      </c>
      <c r="D551" s="46" t="s">
        <v>607</v>
      </c>
      <c r="E551" s="52">
        <v>1</v>
      </c>
      <c r="F551" s="63">
        <v>7000</v>
      </c>
      <c r="G551" s="67">
        <v>7000</v>
      </c>
    </row>
    <row r="552" spans="1:7" ht="19" x14ac:dyDescent="0.25">
      <c r="A552" s="48">
        <v>43704</v>
      </c>
      <c r="B552" s="45" t="s">
        <v>492</v>
      </c>
      <c r="C552" s="49" t="s">
        <v>294</v>
      </c>
      <c r="D552" s="46" t="s">
        <v>247</v>
      </c>
      <c r="E552" s="52">
        <v>1</v>
      </c>
      <c r="F552" s="63">
        <v>1000</v>
      </c>
      <c r="G552" s="67">
        <v>1000</v>
      </c>
    </row>
    <row r="553" spans="1:7" ht="19" x14ac:dyDescent="0.25">
      <c r="A553" s="52" t="s">
        <v>483</v>
      </c>
      <c r="B553" s="45" t="s">
        <v>202</v>
      </c>
      <c r="C553" s="49" t="s">
        <v>540</v>
      </c>
      <c r="D553" s="46" t="s">
        <v>540</v>
      </c>
      <c r="E553" s="52">
        <v>1</v>
      </c>
      <c r="F553" s="63">
        <v>200000</v>
      </c>
      <c r="G553" s="67">
        <v>200000</v>
      </c>
    </row>
    <row r="554" spans="1:7" ht="19" x14ac:dyDescent="0.25">
      <c r="A554" s="52" t="s">
        <v>493</v>
      </c>
      <c r="B554" s="45" t="s">
        <v>643</v>
      </c>
      <c r="C554" s="49" t="s">
        <v>385</v>
      </c>
      <c r="D554" s="46" t="s">
        <v>58</v>
      </c>
      <c r="E554" s="52">
        <v>3</v>
      </c>
      <c r="F554" s="63">
        <v>4000</v>
      </c>
      <c r="G554" s="67">
        <v>12000</v>
      </c>
    </row>
    <row r="555" spans="1:7" ht="19" x14ac:dyDescent="0.25">
      <c r="A555" s="48">
        <v>43705</v>
      </c>
      <c r="B555" s="45" t="s">
        <v>638</v>
      </c>
      <c r="C555" s="49" t="s">
        <v>385</v>
      </c>
      <c r="D555" s="46" t="s">
        <v>397</v>
      </c>
      <c r="E555" s="52">
        <v>3</v>
      </c>
      <c r="F555" s="63">
        <v>3000</v>
      </c>
      <c r="G555" s="67">
        <v>9000</v>
      </c>
    </row>
    <row r="556" spans="1:7" ht="19" x14ac:dyDescent="0.25">
      <c r="A556" s="48">
        <v>43705</v>
      </c>
      <c r="B556" s="45" t="s">
        <v>635</v>
      </c>
      <c r="C556" s="49" t="s">
        <v>385</v>
      </c>
      <c r="D556" s="46" t="s">
        <v>55</v>
      </c>
      <c r="E556" s="52">
        <v>32</v>
      </c>
      <c r="F556" s="63">
        <v>800</v>
      </c>
      <c r="G556" s="67">
        <v>25600</v>
      </c>
    </row>
    <row r="557" spans="1:7" ht="19" x14ac:dyDescent="0.25">
      <c r="A557" s="48">
        <v>43705</v>
      </c>
      <c r="B557" s="45" t="s">
        <v>42</v>
      </c>
      <c r="C557" s="49" t="s">
        <v>385</v>
      </c>
      <c r="D557" s="46" t="s">
        <v>42</v>
      </c>
      <c r="E557" s="52">
        <v>1</v>
      </c>
      <c r="F557" s="63">
        <v>40000</v>
      </c>
      <c r="G557" s="67">
        <v>40000</v>
      </c>
    </row>
    <row r="558" spans="1:7" ht="19" x14ac:dyDescent="0.25">
      <c r="A558" s="48">
        <v>43705</v>
      </c>
      <c r="B558" s="45" t="s">
        <v>638</v>
      </c>
      <c r="C558" s="49" t="s">
        <v>385</v>
      </c>
      <c r="D558" s="46" t="s">
        <v>397</v>
      </c>
      <c r="E558" s="52">
        <v>3</v>
      </c>
      <c r="F558" s="63">
        <v>3000</v>
      </c>
      <c r="G558" s="67">
        <v>9000</v>
      </c>
    </row>
    <row r="559" spans="1:7" ht="19" x14ac:dyDescent="0.25">
      <c r="A559" s="48">
        <v>43705</v>
      </c>
      <c r="B559" s="45" t="s">
        <v>497</v>
      </c>
      <c r="C559" s="49" t="s">
        <v>385</v>
      </c>
      <c r="D559" s="46" t="s">
        <v>604</v>
      </c>
      <c r="E559" s="52">
        <v>1</v>
      </c>
      <c r="F559" s="63">
        <v>8000</v>
      </c>
      <c r="G559" s="67">
        <v>8000</v>
      </c>
    </row>
    <row r="560" spans="1:7" ht="19" x14ac:dyDescent="0.25">
      <c r="A560" s="48">
        <v>43705</v>
      </c>
      <c r="B560" s="45" t="s">
        <v>9</v>
      </c>
      <c r="C560" s="49" t="s">
        <v>368</v>
      </c>
      <c r="D560" s="46" t="s">
        <v>51</v>
      </c>
      <c r="E560" s="52">
        <v>15</v>
      </c>
      <c r="F560" s="63">
        <v>100</v>
      </c>
      <c r="G560" s="67">
        <v>1500</v>
      </c>
    </row>
    <row r="561" spans="1:7" ht="19" x14ac:dyDescent="0.25">
      <c r="A561" s="48">
        <v>43705</v>
      </c>
      <c r="B561" s="45" t="s">
        <v>107</v>
      </c>
      <c r="C561" s="49" t="s">
        <v>513</v>
      </c>
      <c r="D561" s="46" t="s">
        <v>394</v>
      </c>
      <c r="E561" s="52">
        <v>4</v>
      </c>
      <c r="F561" s="63">
        <v>300</v>
      </c>
      <c r="G561" s="67">
        <v>1200</v>
      </c>
    </row>
    <row r="562" spans="1:7" ht="19" x14ac:dyDescent="0.25">
      <c r="A562" s="48">
        <v>43705</v>
      </c>
      <c r="B562" s="45" t="s">
        <v>655</v>
      </c>
      <c r="C562" s="49" t="s">
        <v>513</v>
      </c>
      <c r="D562" s="46" t="s">
        <v>561</v>
      </c>
      <c r="E562" s="52">
        <v>2</v>
      </c>
      <c r="F562" s="63">
        <v>10000</v>
      </c>
      <c r="G562" s="67">
        <v>20000</v>
      </c>
    </row>
    <row r="563" spans="1:7" ht="19" x14ac:dyDescent="0.25">
      <c r="A563" s="52" t="s">
        <v>493</v>
      </c>
      <c r="B563" s="45" t="s">
        <v>327</v>
      </c>
      <c r="C563" s="49" t="s">
        <v>43</v>
      </c>
      <c r="D563" s="46" t="s">
        <v>372</v>
      </c>
      <c r="E563" s="52">
        <v>1</v>
      </c>
      <c r="F563" s="63">
        <v>8000</v>
      </c>
      <c r="G563" s="67">
        <v>8000</v>
      </c>
    </row>
    <row r="564" spans="1:7" ht="19" x14ac:dyDescent="0.25">
      <c r="A564" s="52" t="s">
        <v>499</v>
      </c>
      <c r="B564" s="45" t="s">
        <v>320</v>
      </c>
      <c r="C564" s="49" t="s">
        <v>43</v>
      </c>
      <c r="D564" s="46" t="s">
        <v>393</v>
      </c>
      <c r="E564" s="52">
        <v>1</v>
      </c>
      <c r="F564" s="63">
        <v>7000</v>
      </c>
      <c r="G564" s="67">
        <v>7000</v>
      </c>
    </row>
    <row r="565" spans="1:7" ht="19" x14ac:dyDescent="0.25">
      <c r="A565" s="48">
        <v>43706</v>
      </c>
      <c r="B565" s="45" t="s">
        <v>660</v>
      </c>
      <c r="C565" s="49" t="s">
        <v>369</v>
      </c>
      <c r="D565" s="46" t="s">
        <v>369</v>
      </c>
      <c r="E565" s="52">
        <v>220</v>
      </c>
      <c r="F565" s="63">
        <v>225</v>
      </c>
      <c r="G565" s="67">
        <v>49500</v>
      </c>
    </row>
    <row r="566" spans="1:7" ht="19" x14ac:dyDescent="0.25">
      <c r="A566" s="48">
        <v>43706</v>
      </c>
      <c r="B566" s="45" t="s">
        <v>659</v>
      </c>
      <c r="C566" s="49" t="s">
        <v>405</v>
      </c>
      <c r="D566" s="46" t="s">
        <v>608</v>
      </c>
      <c r="E566" s="52">
        <v>1</v>
      </c>
      <c r="F566" s="63">
        <v>5000</v>
      </c>
      <c r="G566" s="67">
        <v>5000</v>
      </c>
    </row>
    <row r="567" spans="1:7" ht="19" x14ac:dyDescent="0.25">
      <c r="A567" s="48">
        <v>43706</v>
      </c>
      <c r="B567" s="45" t="s">
        <v>658</v>
      </c>
      <c r="C567" s="49" t="s">
        <v>405</v>
      </c>
      <c r="D567" s="46" t="s">
        <v>609</v>
      </c>
      <c r="E567" s="52">
        <v>1</v>
      </c>
      <c r="F567" s="63">
        <v>15000</v>
      </c>
      <c r="G567" s="67">
        <v>15000</v>
      </c>
    </row>
    <row r="568" spans="1:7" ht="19" x14ac:dyDescent="0.25">
      <c r="A568" s="48">
        <v>43706</v>
      </c>
      <c r="B568" s="45" t="s">
        <v>503</v>
      </c>
      <c r="C568" s="49" t="s">
        <v>405</v>
      </c>
      <c r="D568" s="46" t="s">
        <v>585</v>
      </c>
      <c r="E568" s="52">
        <v>1</v>
      </c>
      <c r="F568" s="63">
        <v>56000</v>
      </c>
      <c r="G568" s="67">
        <v>56000</v>
      </c>
    </row>
    <row r="569" spans="1:7" ht="19" x14ac:dyDescent="0.25">
      <c r="A569" s="48">
        <v>43706</v>
      </c>
      <c r="B569" s="45" t="s">
        <v>657</v>
      </c>
      <c r="C569" s="49" t="s">
        <v>405</v>
      </c>
      <c r="D569" s="46" t="s">
        <v>610</v>
      </c>
      <c r="E569" s="52">
        <v>160</v>
      </c>
      <c r="F569" s="63">
        <v>250</v>
      </c>
      <c r="G569" s="67">
        <v>255000</v>
      </c>
    </row>
    <row r="570" spans="1:7" ht="19" x14ac:dyDescent="0.25">
      <c r="A570" s="48">
        <v>43706</v>
      </c>
      <c r="B570" s="45" t="s">
        <v>656</v>
      </c>
      <c r="C570" s="49" t="s">
        <v>370</v>
      </c>
      <c r="D570" s="46" t="s">
        <v>613</v>
      </c>
      <c r="E570" s="52">
        <v>1</v>
      </c>
      <c r="F570" s="63">
        <v>50000</v>
      </c>
      <c r="G570" s="67">
        <v>50000</v>
      </c>
    </row>
    <row r="571" spans="1:7" ht="19" x14ac:dyDescent="0.25">
      <c r="A571" s="48">
        <v>43706</v>
      </c>
      <c r="B571" s="45" t="s">
        <v>238</v>
      </c>
      <c r="C571" s="49" t="s">
        <v>238</v>
      </c>
      <c r="D571" s="46" t="s">
        <v>382</v>
      </c>
      <c r="E571" s="52">
        <v>1</v>
      </c>
      <c r="F571" s="63">
        <v>2000</v>
      </c>
      <c r="G571" s="67">
        <v>2000</v>
      </c>
    </row>
    <row r="572" spans="1:7" ht="19" x14ac:dyDescent="0.25">
      <c r="A572" s="48">
        <v>43706</v>
      </c>
      <c r="B572" s="45" t="s">
        <v>643</v>
      </c>
      <c r="C572" s="49" t="s">
        <v>385</v>
      </c>
      <c r="D572" s="46" t="s">
        <v>58</v>
      </c>
      <c r="E572" s="52">
        <v>3</v>
      </c>
      <c r="F572" s="63">
        <v>4000</v>
      </c>
      <c r="G572" s="67">
        <v>12000</v>
      </c>
    </row>
    <row r="573" spans="1:7" ht="19" x14ac:dyDescent="0.25">
      <c r="A573" s="48">
        <v>43706</v>
      </c>
      <c r="B573" s="45" t="s">
        <v>635</v>
      </c>
      <c r="C573" s="49" t="s">
        <v>385</v>
      </c>
      <c r="D573" s="46" t="s">
        <v>55</v>
      </c>
      <c r="E573" s="52">
        <v>50</v>
      </c>
      <c r="F573" s="63">
        <v>800</v>
      </c>
      <c r="G573" s="67">
        <v>40000</v>
      </c>
    </row>
    <row r="574" spans="1:7" ht="19" x14ac:dyDescent="0.25">
      <c r="A574" s="48">
        <v>43706</v>
      </c>
      <c r="B574" s="45" t="s">
        <v>310</v>
      </c>
      <c r="C574" s="49" t="s">
        <v>310</v>
      </c>
      <c r="D574" s="46" t="s">
        <v>398</v>
      </c>
      <c r="E574" s="52">
        <v>1</v>
      </c>
      <c r="F574" s="63">
        <v>4000</v>
      </c>
      <c r="G574" s="67">
        <v>4000</v>
      </c>
    </row>
    <row r="575" spans="1:7" ht="19" x14ac:dyDescent="0.25">
      <c r="A575" s="48">
        <v>43706</v>
      </c>
      <c r="B575" s="45" t="s">
        <v>42</v>
      </c>
      <c r="C575" s="49" t="s">
        <v>385</v>
      </c>
      <c r="D575" s="46" t="s">
        <v>42</v>
      </c>
      <c r="E575" s="52">
        <v>1</v>
      </c>
      <c r="F575" s="63">
        <v>40000</v>
      </c>
      <c r="G575" s="67">
        <v>40000</v>
      </c>
    </row>
    <row r="576" spans="1:7" ht="19" x14ac:dyDescent="0.25">
      <c r="A576" s="48">
        <v>43706</v>
      </c>
      <c r="B576" s="45" t="s">
        <v>638</v>
      </c>
      <c r="C576" s="49" t="s">
        <v>385</v>
      </c>
      <c r="D576" s="46" t="s">
        <v>397</v>
      </c>
      <c r="E576" s="52">
        <v>2</v>
      </c>
      <c r="F576" s="63">
        <v>3000</v>
      </c>
      <c r="G576" s="67">
        <v>6000</v>
      </c>
    </row>
    <row r="577" spans="1:7" ht="19" x14ac:dyDescent="0.25">
      <c r="A577" s="48">
        <v>43706</v>
      </c>
      <c r="B577" s="45" t="s">
        <v>644</v>
      </c>
      <c r="C577" s="49" t="s">
        <v>571</v>
      </c>
      <c r="D577" s="46" t="s">
        <v>514</v>
      </c>
      <c r="E577" s="52">
        <v>16</v>
      </c>
      <c r="F577" s="63">
        <v>700</v>
      </c>
      <c r="G577" s="67">
        <v>11200</v>
      </c>
    </row>
    <row r="578" spans="1:7" ht="19" x14ac:dyDescent="0.25">
      <c r="A578" s="48">
        <v>43706</v>
      </c>
      <c r="B578" s="45" t="s">
        <v>655</v>
      </c>
      <c r="C578" s="49" t="s">
        <v>513</v>
      </c>
      <c r="D578" s="46" t="s">
        <v>561</v>
      </c>
      <c r="E578" s="52">
        <v>3</v>
      </c>
      <c r="F578" s="63">
        <v>10000</v>
      </c>
      <c r="G578" s="67">
        <v>30000</v>
      </c>
    </row>
    <row r="579" spans="1:7" ht="19" x14ac:dyDescent="0.25">
      <c r="A579" s="48">
        <v>43706</v>
      </c>
      <c r="B579" s="45" t="s">
        <v>642</v>
      </c>
      <c r="C579" s="49" t="s">
        <v>513</v>
      </c>
      <c r="D579" s="46" t="s">
        <v>394</v>
      </c>
      <c r="E579" s="52">
        <v>4</v>
      </c>
      <c r="F579" s="63">
        <v>300</v>
      </c>
      <c r="G579" s="67">
        <v>1200</v>
      </c>
    </row>
    <row r="580" spans="1:7" ht="19" x14ac:dyDescent="0.25">
      <c r="A580" s="48">
        <v>43706</v>
      </c>
      <c r="B580" s="45" t="s">
        <v>654</v>
      </c>
      <c r="C580" s="49" t="s">
        <v>405</v>
      </c>
      <c r="D580" s="46" t="s">
        <v>367</v>
      </c>
      <c r="E580" s="52">
        <v>700</v>
      </c>
      <c r="F580" s="63">
        <v>25</v>
      </c>
      <c r="G580" s="67">
        <v>17500</v>
      </c>
    </row>
    <row r="581" spans="1:7" ht="19" x14ac:dyDescent="0.25">
      <c r="A581" s="48">
        <v>43707</v>
      </c>
      <c r="B581" s="45" t="s">
        <v>643</v>
      </c>
      <c r="C581" s="49" t="s">
        <v>385</v>
      </c>
      <c r="D581" s="46" t="s">
        <v>58</v>
      </c>
      <c r="E581" s="52">
        <v>5</v>
      </c>
      <c r="F581" s="63">
        <v>4000</v>
      </c>
      <c r="G581" s="67">
        <v>20000</v>
      </c>
    </row>
    <row r="582" spans="1:7" ht="19" x14ac:dyDescent="0.25">
      <c r="A582" s="48">
        <v>43707</v>
      </c>
      <c r="B582" s="45" t="s">
        <v>653</v>
      </c>
      <c r="C582" s="49" t="s">
        <v>368</v>
      </c>
      <c r="D582" s="46" t="s">
        <v>51</v>
      </c>
      <c r="E582" s="52">
        <v>15</v>
      </c>
      <c r="F582" s="63">
        <v>100</v>
      </c>
      <c r="G582" s="67">
        <v>1500</v>
      </c>
    </row>
    <row r="583" spans="1:7" ht="19" x14ac:dyDescent="0.25">
      <c r="A583" s="48">
        <v>43707</v>
      </c>
      <c r="B583" s="46" t="s">
        <v>271</v>
      </c>
      <c r="C583" s="49" t="s">
        <v>43</v>
      </c>
      <c r="D583" s="46" t="s">
        <v>562</v>
      </c>
      <c r="E583" s="52">
        <v>1</v>
      </c>
      <c r="F583" s="63">
        <v>1000</v>
      </c>
      <c r="G583" s="83">
        <v>1000</v>
      </c>
    </row>
    <row r="584" spans="1:7" ht="19" x14ac:dyDescent="0.25">
      <c r="A584" s="48">
        <v>43707</v>
      </c>
      <c r="B584" s="46" t="s">
        <v>866</v>
      </c>
      <c r="C584" s="49" t="s">
        <v>310</v>
      </c>
      <c r="D584" s="46" t="s">
        <v>398</v>
      </c>
      <c r="E584" s="52">
        <v>2</v>
      </c>
      <c r="F584" s="63">
        <v>4000</v>
      </c>
      <c r="G584" s="83">
        <v>8000</v>
      </c>
    </row>
    <row r="585" spans="1:7" ht="19" x14ac:dyDescent="0.25">
      <c r="A585" s="48">
        <v>43707</v>
      </c>
      <c r="B585" s="46" t="s">
        <v>57</v>
      </c>
      <c r="C585" s="49" t="s">
        <v>385</v>
      </c>
      <c r="D585" s="46" t="s">
        <v>42</v>
      </c>
      <c r="E585" s="52">
        <v>24</v>
      </c>
      <c r="F585" s="63">
        <v>2000</v>
      </c>
      <c r="G585" s="83">
        <v>48000</v>
      </c>
    </row>
    <row r="586" spans="1:7" ht="19" x14ac:dyDescent="0.25">
      <c r="A586" s="48">
        <v>43707</v>
      </c>
      <c r="B586" s="55" t="s">
        <v>635</v>
      </c>
      <c r="C586" s="49" t="s">
        <v>385</v>
      </c>
      <c r="D586" s="46" t="s">
        <v>55</v>
      </c>
      <c r="E586" s="52">
        <v>100</v>
      </c>
      <c r="F586" s="63">
        <v>800</v>
      </c>
      <c r="G586" s="83">
        <v>80000</v>
      </c>
    </row>
    <row r="587" spans="1:7" ht="19" x14ac:dyDescent="0.25">
      <c r="A587" s="48">
        <v>43707</v>
      </c>
      <c r="B587" s="55" t="s">
        <v>638</v>
      </c>
      <c r="C587" s="49" t="s">
        <v>385</v>
      </c>
      <c r="D587" s="46" t="s">
        <v>397</v>
      </c>
      <c r="E587" s="52">
        <v>2</v>
      </c>
      <c r="F587" s="63">
        <v>3000</v>
      </c>
      <c r="G587" s="83">
        <v>6000</v>
      </c>
    </row>
    <row r="588" spans="1:7" ht="19" x14ac:dyDescent="0.25">
      <c r="A588" s="48">
        <v>43707</v>
      </c>
      <c r="B588" s="55" t="s">
        <v>644</v>
      </c>
      <c r="C588" s="49" t="s">
        <v>385</v>
      </c>
      <c r="D588" s="46" t="s">
        <v>514</v>
      </c>
      <c r="E588" s="52">
        <v>20</v>
      </c>
      <c r="F588" s="63">
        <v>700</v>
      </c>
      <c r="G588" s="83">
        <v>14000</v>
      </c>
    </row>
    <row r="589" spans="1:7" ht="19" x14ac:dyDescent="0.25">
      <c r="A589" s="48">
        <v>43707</v>
      </c>
      <c r="B589" s="55" t="s">
        <v>642</v>
      </c>
      <c r="C589" s="49" t="s">
        <v>513</v>
      </c>
      <c r="D589" s="46" t="s">
        <v>394</v>
      </c>
      <c r="E589" s="52">
        <v>4</v>
      </c>
      <c r="F589" s="63">
        <v>300</v>
      </c>
      <c r="G589" s="83">
        <v>1200</v>
      </c>
    </row>
    <row r="590" spans="1:7" ht="19" x14ac:dyDescent="0.25">
      <c r="A590" s="48">
        <v>43707</v>
      </c>
      <c r="B590" s="55" t="s">
        <v>652</v>
      </c>
      <c r="C590" s="49" t="s">
        <v>513</v>
      </c>
      <c r="D590" s="46" t="s">
        <v>527</v>
      </c>
      <c r="E590" s="52">
        <v>4</v>
      </c>
      <c r="F590" s="63">
        <v>10000</v>
      </c>
      <c r="G590" s="83">
        <v>40000</v>
      </c>
    </row>
    <row r="591" spans="1:7" ht="19" x14ac:dyDescent="0.25">
      <c r="A591" s="48">
        <v>43707</v>
      </c>
      <c r="B591" s="46" t="s">
        <v>654</v>
      </c>
      <c r="C591" s="49" t="s">
        <v>405</v>
      </c>
      <c r="D591" s="46" t="s">
        <v>617</v>
      </c>
      <c r="E591" s="52">
        <v>450</v>
      </c>
      <c r="F591" s="63">
        <v>25</v>
      </c>
      <c r="G591" s="83">
        <v>11250</v>
      </c>
    </row>
    <row r="592" spans="1:7" ht="19" x14ac:dyDescent="0.25">
      <c r="A592" s="48">
        <v>43707</v>
      </c>
      <c r="B592" s="55" t="s">
        <v>614</v>
      </c>
      <c r="C592" s="49" t="s">
        <v>405</v>
      </c>
      <c r="D592" s="46" t="s">
        <v>615</v>
      </c>
      <c r="E592" s="52">
        <v>1</v>
      </c>
      <c r="F592" s="63">
        <v>3000</v>
      </c>
      <c r="G592" s="83">
        <v>3000</v>
      </c>
    </row>
    <row r="593" spans="1:7" ht="19" x14ac:dyDescent="0.25">
      <c r="A593" s="48">
        <v>43707</v>
      </c>
      <c r="B593" s="55" t="s">
        <v>717</v>
      </c>
      <c r="C593" s="49" t="s">
        <v>405</v>
      </c>
      <c r="D593" s="46" t="s">
        <v>863</v>
      </c>
      <c r="E593" s="52">
        <v>1</v>
      </c>
      <c r="F593" s="63">
        <v>414200</v>
      </c>
      <c r="G593" s="83">
        <v>414200</v>
      </c>
    </row>
    <row r="594" spans="1:7" ht="19" x14ac:dyDescent="0.25">
      <c r="A594" s="48">
        <v>43707</v>
      </c>
      <c r="B594" s="55" t="s">
        <v>864</v>
      </c>
      <c r="C594" s="49" t="s">
        <v>368</v>
      </c>
      <c r="D594" s="46" t="s">
        <v>865</v>
      </c>
      <c r="E594" s="52">
        <v>2</v>
      </c>
      <c r="F594" s="63">
        <v>170000</v>
      </c>
      <c r="G594" s="83">
        <v>170000</v>
      </c>
    </row>
    <row r="595" spans="1:7" ht="19" x14ac:dyDescent="0.25">
      <c r="A595" s="48">
        <v>43707</v>
      </c>
      <c r="B595" s="55" t="s">
        <v>867</v>
      </c>
      <c r="C595" s="49" t="s">
        <v>405</v>
      </c>
      <c r="D595" s="46" t="s">
        <v>616</v>
      </c>
      <c r="E595" s="52">
        <v>1</v>
      </c>
      <c r="F595" s="63">
        <v>1000</v>
      </c>
      <c r="G595" s="83">
        <v>1000</v>
      </c>
    </row>
    <row r="596" spans="1:7" ht="19" x14ac:dyDescent="0.25">
      <c r="A596" s="48">
        <v>43708</v>
      </c>
      <c r="B596" s="55" t="s">
        <v>643</v>
      </c>
      <c r="C596" s="49" t="s">
        <v>385</v>
      </c>
      <c r="D596" s="46" t="s">
        <v>58</v>
      </c>
      <c r="E596" s="52">
        <v>3</v>
      </c>
      <c r="F596" s="63">
        <v>4000</v>
      </c>
      <c r="G596" s="83">
        <v>12000</v>
      </c>
    </row>
    <row r="597" spans="1:7" ht="19" x14ac:dyDescent="0.25">
      <c r="A597" s="48">
        <v>43708</v>
      </c>
      <c r="B597" s="55" t="s">
        <v>653</v>
      </c>
      <c r="C597" s="49" t="s">
        <v>368</v>
      </c>
      <c r="D597" s="46" t="s">
        <v>51</v>
      </c>
      <c r="E597" s="52">
        <v>10</v>
      </c>
      <c r="F597" s="63">
        <v>100</v>
      </c>
      <c r="G597" s="83">
        <v>1000</v>
      </c>
    </row>
    <row r="598" spans="1:7" ht="19" x14ac:dyDescent="0.25">
      <c r="A598" s="48">
        <v>43708</v>
      </c>
      <c r="B598" s="55" t="s">
        <v>271</v>
      </c>
      <c r="C598" s="49" t="s">
        <v>43</v>
      </c>
      <c r="D598" s="46" t="s">
        <v>562</v>
      </c>
      <c r="E598" s="52">
        <v>1</v>
      </c>
      <c r="F598" s="63">
        <v>1000</v>
      </c>
      <c r="G598" s="83">
        <v>1000</v>
      </c>
    </row>
    <row r="599" spans="1:7" ht="19" x14ac:dyDescent="0.25">
      <c r="A599" s="48">
        <v>43708</v>
      </c>
      <c r="B599" s="55" t="s">
        <v>866</v>
      </c>
      <c r="C599" s="49" t="s">
        <v>310</v>
      </c>
      <c r="D599" s="46" t="s">
        <v>398</v>
      </c>
      <c r="E599" s="52">
        <v>1</v>
      </c>
      <c r="F599" s="63">
        <v>4000</v>
      </c>
      <c r="G599" s="83">
        <v>4000</v>
      </c>
    </row>
    <row r="600" spans="1:7" ht="19" x14ac:dyDescent="0.25">
      <c r="A600" s="48">
        <v>43708</v>
      </c>
      <c r="B600" s="46" t="s">
        <v>57</v>
      </c>
      <c r="C600" s="49" t="s">
        <v>385</v>
      </c>
      <c r="D600" s="46" t="s">
        <v>42</v>
      </c>
      <c r="E600" s="52">
        <v>24</v>
      </c>
      <c r="F600" s="63">
        <v>2000</v>
      </c>
      <c r="G600" s="83">
        <v>48000</v>
      </c>
    </row>
    <row r="601" spans="1:7" ht="19" x14ac:dyDescent="0.25">
      <c r="A601" s="48">
        <v>43708</v>
      </c>
      <c r="B601" s="55" t="s">
        <v>635</v>
      </c>
      <c r="C601" s="49" t="s">
        <v>385</v>
      </c>
      <c r="D601" s="46" t="s">
        <v>55</v>
      </c>
      <c r="E601" s="52">
        <v>18</v>
      </c>
      <c r="F601" s="63">
        <v>800</v>
      </c>
      <c r="G601" s="83">
        <v>14400</v>
      </c>
    </row>
    <row r="602" spans="1:7" ht="19" x14ac:dyDescent="0.25">
      <c r="A602" s="48">
        <v>43708</v>
      </c>
      <c r="B602" s="55" t="s">
        <v>638</v>
      </c>
      <c r="C602" s="49" t="s">
        <v>385</v>
      </c>
      <c r="D602" s="46" t="s">
        <v>397</v>
      </c>
      <c r="E602" s="52">
        <v>2</v>
      </c>
      <c r="F602" s="63">
        <v>3000</v>
      </c>
      <c r="G602" s="83">
        <v>6000</v>
      </c>
    </row>
    <row r="603" spans="1:7" ht="19" x14ac:dyDescent="0.25">
      <c r="A603" s="48">
        <v>43708</v>
      </c>
      <c r="B603" s="55" t="s">
        <v>644</v>
      </c>
      <c r="C603" s="49" t="s">
        <v>385</v>
      </c>
      <c r="D603" s="46" t="s">
        <v>514</v>
      </c>
      <c r="E603" s="52">
        <v>12</v>
      </c>
      <c r="F603" s="63">
        <v>700</v>
      </c>
      <c r="G603" s="83">
        <v>8400</v>
      </c>
    </row>
    <row r="604" spans="1:7" ht="19" x14ac:dyDescent="0.25">
      <c r="A604" s="48">
        <v>43708</v>
      </c>
      <c r="B604" s="55" t="s">
        <v>642</v>
      </c>
      <c r="C604" s="49" t="s">
        <v>513</v>
      </c>
      <c r="D604" s="46" t="s">
        <v>394</v>
      </c>
      <c r="E604" s="52">
        <v>4</v>
      </c>
      <c r="F604" s="63">
        <v>300</v>
      </c>
      <c r="G604" s="83">
        <v>1200</v>
      </c>
    </row>
    <row r="605" spans="1:7" ht="19" x14ac:dyDescent="0.25">
      <c r="A605" s="48">
        <v>43708</v>
      </c>
      <c r="B605" s="55" t="s">
        <v>652</v>
      </c>
      <c r="C605" s="49" t="s">
        <v>513</v>
      </c>
      <c r="D605" s="46" t="s">
        <v>527</v>
      </c>
      <c r="E605" s="52">
        <v>2</v>
      </c>
      <c r="F605" s="63">
        <v>10000</v>
      </c>
      <c r="G605" s="83">
        <v>20000</v>
      </c>
    </row>
    <row r="606" spans="1:7" ht="19" x14ac:dyDescent="0.25">
      <c r="A606" s="48">
        <v>43708</v>
      </c>
      <c r="B606" s="55" t="s">
        <v>651</v>
      </c>
      <c r="C606" s="49" t="s">
        <v>385</v>
      </c>
      <c r="D606" s="46" t="s">
        <v>618</v>
      </c>
      <c r="E606" s="52">
        <v>800</v>
      </c>
      <c r="F606" s="63">
        <v>80</v>
      </c>
      <c r="G606" s="83">
        <v>64000</v>
      </c>
    </row>
    <row r="607" spans="1:7" ht="19" x14ac:dyDescent="0.25">
      <c r="A607" s="48">
        <v>43708</v>
      </c>
      <c r="B607" s="55" t="s">
        <v>868</v>
      </c>
      <c r="C607" s="49" t="s">
        <v>370</v>
      </c>
      <c r="D607" s="46" t="s">
        <v>869</v>
      </c>
      <c r="E607" s="52">
        <v>1</v>
      </c>
      <c r="F607" s="63">
        <v>2000</v>
      </c>
      <c r="G607" s="83">
        <v>2000</v>
      </c>
    </row>
    <row r="608" spans="1:7" ht="19" x14ac:dyDescent="0.25">
      <c r="A608" s="48">
        <v>43708</v>
      </c>
      <c r="B608" s="55" t="s">
        <v>870</v>
      </c>
      <c r="C608" s="49" t="s">
        <v>405</v>
      </c>
      <c r="D608" s="46" t="s">
        <v>871</v>
      </c>
      <c r="E608" s="52">
        <v>1</v>
      </c>
      <c r="F608" s="63">
        <v>16800</v>
      </c>
      <c r="G608" s="83">
        <v>16800</v>
      </c>
    </row>
    <row r="609" spans="1:7" ht="19" x14ac:dyDescent="0.25">
      <c r="A609" s="48">
        <v>43708</v>
      </c>
      <c r="B609" s="55" t="s">
        <v>872</v>
      </c>
      <c r="C609" s="49" t="s">
        <v>405</v>
      </c>
      <c r="D609" s="46" t="s">
        <v>873</v>
      </c>
      <c r="E609" s="52">
        <v>1</v>
      </c>
      <c r="F609" s="63">
        <v>10750</v>
      </c>
      <c r="G609" s="83">
        <v>10750</v>
      </c>
    </row>
    <row r="610" spans="1:7" ht="19" x14ac:dyDescent="0.25">
      <c r="A610" s="48">
        <v>43708</v>
      </c>
      <c r="B610" s="55" t="s">
        <v>874</v>
      </c>
      <c r="C610" s="49" t="s">
        <v>405</v>
      </c>
      <c r="D610" s="46" t="s">
        <v>550</v>
      </c>
      <c r="E610" s="52">
        <v>3</v>
      </c>
      <c r="F610" s="63">
        <v>6400</v>
      </c>
      <c r="G610" s="83">
        <v>19200</v>
      </c>
    </row>
    <row r="611" spans="1:7" ht="19" x14ac:dyDescent="0.25">
      <c r="A611" s="48">
        <v>43708</v>
      </c>
      <c r="B611" s="55" t="s">
        <v>735</v>
      </c>
      <c r="C611" s="49" t="s">
        <v>405</v>
      </c>
      <c r="D611" s="46" t="s">
        <v>392</v>
      </c>
      <c r="E611" s="52">
        <v>1</v>
      </c>
      <c r="F611" s="63">
        <v>300000</v>
      </c>
      <c r="G611" s="83">
        <v>300000</v>
      </c>
    </row>
    <row r="612" spans="1:7" ht="19" x14ac:dyDescent="0.25">
      <c r="A612" s="48">
        <v>43708</v>
      </c>
      <c r="B612" s="55" t="s">
        <v>736</v>
      </c>
      <c r="C612" s="49" t="s">
        <v>368</v>
      </c>
      <c r="D612" s="46" t="s">
        <v>875</v>
      </c>
      <c r="E612" s="52">
        <v>1</v>
      </c>
      <c r="F612" s="63">
        <v>300000</v>
      </c>
      <c r="G612" s="83">
        <v>300000</v>
      </c>
    </row>
    <row r="613" spans="1:7" ht="19" x14ac:dyDescent="0.25">
      <c r="A613" s="79">
        <v>43709</v>
      </c>
      <c r="B613" s="55" t="s">
        <v>650</v>
      </c>
      <c r="C613" s="49" t="s">
        <v>385</v>
      </c>
      <c r="D613" s="46" t="s">
        <v>390</v>
      </c>
      <c r="E613" s="52">
        <v>55</v>
      </c>
      <c r="F613" s="63">
        <v>500</v>
      </c>
      <c r="G613" s="83">
        <v>27500</v>
      </c>
    </row>
    <row r="614" spans="1:7" ht="19" x14ac:dyDescent="0.25">
      <c r="A614" s="48">
        <v>43709</v>
      </c>
      <c r="B614" s="55" t="s">
        <v>635</v>
      </c>
      <c r="C614" s="49" t="s">
        <v>385</v>
      </c>
      <c r="D614" s="46" t="s">
        <v>55</v>
      </c>
      <c r="E614" s="52">
        <v>45</v>
      </c>
      <c r="F614" s="63">
        <v>800</v>
      </c>
      <c r="G614" s="83">
        <v>36000</v>
      </c>
    </row>
    <row r="615" spans="1:7" ht="19" x14ac:dyDescent="0.25">
      <c r="A615" s="48">
        <v>43709</v>
      </c>
      <c r="B615" s="55" t="s">
        <v>643</v>
      </c>
      <c r="C615" s="49" t="s">
        <v>385</v>
      </c>
      <c r="D615" s="46" t="s">
        <v>58</v>
      </c>
      <c r="E615" s="52">
        <v>2</v>
      </c>
      <c r="F615" s="63">
        <v>4000</v>
      </c>
      <c r="G615" s="83">
        <v>8000</v>
      </c>
    </row>
    <row r="616" spans="1:7" ht="19" x14ac:dyDescent="0.25">
      <c r="A616" s="48">
        <v>43709</v>
      </c>
      <c r="B616" s="55" t="s">
        <v>57</v>
      </c>
      <c r="C616" s="49" t="s">
        <v>385</v>
      </c>
      <c r="D616" s="46" t="s">
        <v>42</v>
      </c>
      <c r="E616" s="52">
        <v>6</v>
      </c>
      <c r="F616" s="63">
        <v>3000</v>
      </c>
      <c r="G616" s="83">
        <v>18000</v>
      </c>
    </row>
    <row r="617" spans="1:7" ht="19" x14ac:dyDescent="0.25">
      <c r="A617" s="48">
        <v>43709</v>
      </c>
      <c r="B617" s="55" t="s">
        <v>619</v>
      </c>
      <c r="C617" s="49" t="s">
        <v>43</v>
      </c>
      <c r="D617" s="46" t="s">
        <v>381</v>
      </c>
      <c r="E617" s="52">
        <v>1</v>
      </c>
      <c r="F617" s="63">
        <v>15000</v>
      </c>
      <c r="G617" s="83">
        <v>15000</v>
      </c>
    </row>
    <row r="618" spans="1:7" ht="19" x14ac:dyDescent="0.25">
      <c r="A618" s="48">
        <v>43709</v>
      </c>
      <c r="B618" s="55" t="s">
        <v>73</v>
      </c>
      <c r="C618" s="49" t="s">
        <v>310</v>
      </c>
      <c r="D618" s="46" t="s">
        <v>398</v>
      </c>
      <c r="E618" s="52">
        <v>1</v>
      </c>
      <c r="F618" s="63">
        <v>4000</v>
      </c>
      <c r="G618" s="83">
        <v>4000</v>
      </c>
    </row>
    <row r="619" spans="1:7" ht="19" x14ac:dyDescent="0.25">
      <c r="A619" s="48">
        <v>43709</v>
      </c>
      <c r="B619" s="55" t="s">
        <v>649</v>
      </c>
      <c r="C619" s="49" t="s">
        <v>43</v>
      </c>
      <c r="D619" s="46" t="s">
        <v>562</v>
      </c>
      <c r="E619" s="52">
        <v>60</v>
      </c>
      <c r="F619" s="63">
        <v>145</v>
      </c>
      <c r="G619" s="83">
        <v>8700</v>
      </c>
    </row>
    <row r="620" spans="1:7" ht="19" x14ac:dyDescent="0.25">
      <c r="A620" s="48">
        <v>43709</v>
      </c>
      <c r="B620" s="55" t="s">
        <v>648</v>
      </c>
      <c r="C620" s="49" t="s">
        <v>385</v>
      </c>
      <c r="D620" s="46" t="s">
        <v>514</v>
      </c>
      <c r="E620" s="52">
        <v>406</v>
      </c>
      <c r="F620" s="63">
        <v>80</v>
      </c>
      <c r="G620" s="83">
        <v>32480</v>
      </c>
    </row>
    <row r="621" spans="1:7" ht="19" x14ac:dyDescent="0.25">
      <c r="A621" s="48">
        <v>43709</v>
      </c>
      <c r="B621" s="55" t="s">
        <v>647</v>
      </c>
      <c r="C621" s="49" t="s">
        <v>385</v>
      </c>
      <c r="D621" s="46" t="s">
        <v>514</v>
      </c>
      <c r="E621" s="52">
        <v>250</v>
      </c>
      <c r="F621" s="63">
        <v>20</v>
      </c>
      <c r="G621" s="83">
        <v>5000</v>
      </c>
    </row>
    <row r="622" spans="1:7" ht="19" x14ac:dyDescent="0.25">
      <c r="A622" s="48">
        <v>43709</v>
      </c>
      <c r="B622" s="55" t="s">
        <v>646</v>
      </c>
      <c r="C622" s="49" t="s">
        <v>385</v>
      </c>
      <c r="D622" s="46" t="s">
        <v>620</v>
      </c>
      <c r="E622" s="52">
        <v>4</v>
      </c>
      <c r="F622" s="63">
        <v>3000</v>
      </c>
      <c r="G622" s="83">
        <v>12000</v>
      </c>
    </row>
    <row r="623" spans="1:7" ht="19" x14ac:dyDescent="0.25">
      <c r="A623" s="48">
        <v>43710</v>
      </c>
      <c r="B623" s="55" t="s">
        <v>635</v>
      </c>
      <c r="C623" s="49" t="s">
        <v>385</v>
      </c>
      <c r="D623" s="46" t="s">
        <v>55</v>
      </c>
      <c r="E623" s="52">
        <v>29</v>
      </c>
      <c r="F623" s="63">
        <v>800</v>
      </c>
      <c r="G623" s="83">
        <v>23000</v>
      </c>
    </row>
    <row r="624" spans="1:7" ht="19" x14ac:dyDescent="0.25">
      <c r="A624" s="48">
        <v>43710</v>
      </c>
      <c r="B624" s="46" t="s">
        <v>645</v>
      </c>
      <c r="C624" s="49" t="s">
        <v>401</v>
      </c>
      <c r="D624" s="46" t="s">
        <v>5</v>
      </c>
      <c r="E624" s="52">
        <v>900</v>
      </c>
      <c r="F624" s="63">
        <v>100</v>
      </c>
      <c r="G624" s="83">
        <v>90000</v>
      </c>
    </row>
    <row r="625" spans="1:7" ht="19" x14ac:dyDescent="0.25">
      <c r="A625" s="48">
        <v>43710</v>
      </c>
      <c r="B625" s="55" t="s">
        <v>644</v>
      </c>
      <c r="C625" s="49" t="s">
        <v>385</v>
      </c>
      <c r="D625" s="46" t="s">
        <v>514</v>
      </c>
      <c r="E625" s="52">
        <v>10</v>
      </c>
      <c r="F625" s="63">
        <v>700</v>
      </c>
      <c r="G625" s="83">
        <v>7000</v>
      </c>
    </row>
    <row r="626" spans="1:7" ht="19" x14ac:dyDescent="0.25">
      <c r="A626" s="48">
        <v>43710</v>
      </c>
      <c r="B626" s="46" t="s">
        <v>57</v>
      </c>
      <c r="C626" s="49" t="s">
        <v>385</v>
      </c>
      <c r="D626" s="46" t="s">
        <v>42</v>
      </c>
      <c r="E626" s="52">
        <v>20</v>
      </c>
      <c r="F626" s="63">
        <v>2000</v>
      </c>
      <c r="G626" s="83">
        <v>40000</v>
      </c>
    </row>
    <row r="627" spans="1:7" ht="19" x14ac:dyDescent="0.25">
      <c r="A627" s="48">
        <v>43710</v>
      </c>
      <c r="B627" s="55" t="s">
        <v>643</v>
      </c>
      <c r="C627" s="49" t="s">
        <v>385</v>
      </c>
      <c r="D627" s="46" t="s">
        <v>58</v>
      </c>
      <c r="E627" s="52">
        <v>3</v>
      </c>
      <c r="F627" s="63">
        <v>4000</v>
      </c>
      <c r="G627" s="83">
        <v>12000</v>
      </c>
    </row>
    <row r="628" spans="1:7" ht="19" x14ac:dyDescent="0.25">
      <c r="A628" s="48">
        <v>43710</v>
      </c>
      <c r="B628" s="55" t="s">
        <v>73</v>
      </c>
      <c r="C628" s="49" t="s">
        <v>310</v>
      </c>
      <c r="D628" s="46" t="s">
        <v>398</v>
      </c>
      <c r="E628" s="52">
        <v>1</v>
      </c>
      <c r="F628" s="63">
        <v>4000</v>
      </c>
      <c r="G628" s="83">
        <v>4000</v>
      </c>
    </row>
    <row r="629" spans="1:7" ht="19" x14ac:dyDescent="0.25">
      <c r="A629" s="48">
        <v>43710</v>
      </c>
      <c r="B629" s="55" t="s">
        <v>642</v>
      </c>
      <c r="C629" s="49" t="s">
        <v>513</v>
      </c>
      <c r="D629" s="46" t="s">
        <v>394</v>
      </c>
      <c r="E629" s="52">
        <v>4</v>
      </c>
      <c r="F629" s="63">
        <v>300</v>
      </c>
      <c r="G629" s="83">
        <v>1200</v>
      </c>
    </row>
    <row r="630" spans="1:7" ht="19" x14ac:dyDescent="0.25">
      <c r="A630" s="48">
        <v>43710</v>
      </c>
      <c r="B630" s="46" t="s">
        <v>641</v>
      </c>
      <c r="C630" s="49" t="s">
        <v>405</v>
      </c>
      <c r="D630" s="46" t="s">
        <v>5</v>
      </c>
      <c r="E630" s="52">
        <v>5</v>
      </c>
      <c r="F630" s="63">
        <v>2700</v>
      </c>
      <c r="G630" s="83">
        <v>13500</v>
      </c>
    </row>
    <row r="631" spans="1:7" ht="19" x14ac:dyDescent="0.25">
      <c r="A631" s="48">
        <v>43710</v>
      </c>
      <c r="B631" s="46" t="s">
        <v>640</v>
      </c>
      <c r="C631" s="49" t="s">
        <v>405</v>
      </c>
      <c r="D631" s="46" t="s">
        <v>550</v>
      </c>
      <c r="E631" s="52">
        <v>1</v>
      </c>
      <c r="F631" s="63">
        <v>9000</v>
      </c>
      <c r="G631" s="83">
        <v>9000</v>
      </c>
    </row>
    <row r="632" spans="1:7" ht="19" x14ac:dyDescent="0.25">
      <c r="A632" s="48">
        <v>43710</v>
      </c>
      <c r="B632" s="46" t="s">
        <v>639</v>
      </c>
      <c r="C632" s="49" t="s">
        <v>405</v>
      </c>
      <c r="D632" s="46" t="s">
        <v>550</v>
      </c>
      <c r="E632" s="52">
        <v>4</v>
      </c>
      <c r="F632" s="63">
        <v>600</v>
      </c>
      <c r="G632" s="83">
        <v>2400</v>
      </c>
    </row>
    <row r="633" spans="1:7" ht="19" x14ac:dyDescent="0.25">
      <c r="A633" s="48">
        <v>43710</v>
      </c>
      <c r="B633" s="46" t="s">
        <v>876</v>
      </c>
      <c r="C633" s="49" t="s">
        <v>43</v>
      </c>
      <c r="D633" s="46" t="s">
        <v>584</v>
      </c>
      <c r="E633" s="52">
        <v>1</v>
      </c>
      <c r="F633" s="63">
        <v>8000</v>
      </c>
      <c r="G633" s="83">
        <v>8000</v>
      </c>
    </row>
    <row r="634" spans="1:7" ht="19" x14ac:dyDescent="0.25">
      <c r="A634" s="48">
        <v>43710</v>
      </c>
      <c r="B634" s="46" t="s">
        <v>844</v>
      </c>
      <c r="C634" s="49" t="s">
        <v>43</v>
      </c>
      <c r="D634" s="46" t="s">
        <v>393</v>
      </c>
      <c r="E634" s="52">
        <v>1</v>
      </c>
      <c r="F634" s="63">
        <v>5000</v>
      </c>
      <c r="G634" s="83">
        <v>5000</v>
      </c>
    </row>
    <row r="635" spans="1:7" ht="19" x14ac:dyDescent="0.25">
      <c r="A635" s="48">
        <v>43710</v>
      </c>
      <c r="B635" s="46" t="s">
        <v>621</v>
      </c>
      <c r="C635" s="49" t="s">
        <v>405</v>
      </c>
      <c r="D635" s="46" t="s">
        <v>622</v>
      </c>
      <c r="E635" s="52">
        <v>1</v>
      </c>
      <c r="F635" s="63">
        <v>48000</v>
      </c>
      <c r="G635" s="83">
        <v>48000</v>
      </c>
    </row>
    <row r="636" spans="1:7" ht="19" x14ac:dyDescent="0.25">
      <c r="A636" s="48">
        <v>43710</v>
      </c>
      <c r="B636" s="46" t="s">
        <v>877</v>
      </c>
      <c r="C636" s="49" t="s">
        <v>563</v>
      </c>
      <c r="D636" s="46" t="s">
        <v>564</v>
      </c>
      <c r="E636" s="52">
        <v>60</v>
      </c>
      <c r="F636" s="63">
        <v>9500</v>
      </c>
      <c r="G636" s="83">
        <v>570000</v>
      </c>
    </row>
    <row r="637" spans="1:7" ht="19" x14ac:dyDescent="0.25">
      <c r="A637" s="48">
        <v>43710</v>
      </c>
      <c r="B637" s="46" t="s">
        <v>641</v>
      </c>
      <c r="C637" s="49" t="s">
        <v>405</v>
      </c>
      <c r="D637" s="46" t="s">
        <v>5</v>
      </c>
      <c r="E637" s="52">
        <v>900</v>
      </c>
      <c r="F637" s="63">
        <v>2400</v>
      </c>
      <c r="G637" s="83">
        <v>2160000</v>
      </c>
    </row>
    <row r="638" spans="1:7" ht="19" x14ac:dyDescent="0.25">
      <c r="A638" s="79">
        <v>43711</v>
      </c>
      <c r="B638" s="55" t="s">
        <v>635</v>
      </c>
      <c r="C638" s="49" t="s">
        <v>385</v>
      </c>
      <c r="D638" s="46" t="s">
        <v>55</v>
      </c>
      <c r="E638" s="52">
        <v>40</v>
      </c>
      <c r="F638" s="63">
        <v>800</v>
      </c>
      <c r="G638" s="84">
        <v>32000</v>
      </c>
    </row>
    <row r="639" spans="1:7" ht="19" x14ac:dyDescent="0.25">
      <c r="A639" s="79">
        <v>43711</v>
      </c>
      <c r="B639" s="55" t="s">
        <v>638</v>
      </c>
      <c r="C639" s="49" t="s">
        <v>385</v>
      </c>
      <c r="D639" s="46" t="s">
        <v>397</v>
      </c>
      <c r="E639" s="52">
        <v>2</v>
      </c>
      <c r="F639" s="63">
        <v>3000</v>
      </c>
      <c r="G639" s="83">
        <v>6000</v>
      </c>
    </row>
    <row r="640" spans="1:7" ht="19" x14ac:dyDescent="0.25">
      <c r="A640" s="79">
        <v>43711</v>
      </c>
      <c r="B640" s="55" t="s">
        <v>637</v>
      </c>
      <c r="C640" s="49" t="s">
        <v>385</v>
      </c>
      <c r="D640" s="46" t="s">
        <v>514</v>
      </c>
      <c r="E640" s="52">
        <v>28</v>
      </c>
      <c r="F640" s="63">
        <v>700</v>
      </c>
      <c r="G640" s="84">
        <v>19600</v>
      </c>
    </row>
    <row r="641" spans="1:7" ht="19" x14ac:dyDescent="0.25">
      <c r="A641" s="79">
        <v>43711</v>
      </c>
      <c r="B641" s="55" t="s">
        <v>57</v>
      </c>
      <c r="C641" s="49" t="s">
        <v>385</v>
      </c>
      <c r="D641" s="46" t="s">
        <v>42</v>
      </c>
      <c r="E641" s="52">
        <v>16</v>
      </c>
      <c r="F641" s="63">
        <v>2000</v>
      </c>
      <c r="G641" s="83">
        <v>32000</v>
      </c>
    </row>
    <row r="642" spans="1:7" ht="19" x14ac:dyDescent="0.25">
      <c r="A642" s="79">
        <v>43711</v>
      </c>
      <c r="B642" s="55" t="s">
        <v>634</v>
      </c>
      <c r="C642" s="49" t="s">
        <v>385</v>
      </c>
      <c r="D642" s="46" t="s">
        <v>58</v>
      </c>
      <c r="E642" s="52">
        <v>2</v>
      </c>
      <c r="F642" s="63">
        <v>4000</v>
      </c>
      <c r="G642" s="83">
        <v>8000</v>
      </c>
    </row>
    <row r="643" spans="1:7" ht="19" x14ac:dyDescent="0.25">
      <c r="A643" s="79">
        <v>43711</v>
      </c>
      <c r="B643" s="55" t="s">
        <v>107</v>
      </c>
      <c r="C643" s="49" t="s">
        <v>513</v>
      </c>
      <c r="D643" s="46" t="s">
        <v>394</v>
      </c>
      <c r="E643" s="52">
        <v>4</v>
      </c>
      <c r="F643" s="63">
        <v>300</v>
      </c>
      <c r="G643" s="83">
        <v>1200</v>
      </c>
    </row>
    <row r="644" spans="1:7" ht="19" x14ac:dyDescent="0.25">
      <c r="A644" s="79">
        <v>43711</v>
      </c>
      <c r="B644" s="55" t="s">
        <v>73</v>
      </c>
      <c r="C644" s="49" t="s">
        <v>310</v>
      </c>
      <c r="D644" s="46" t="s">
        <v>398</v>
      </c>
      <c r="E644" s="52">
        <v>1</v>
      </c>
      <c r="F644" s="63">
        <v>4000</v>
      </c>
      <c r="G644" s="83">
        <v>4000</v>
      </c>
    </row>
    <row r="645" spans="1:7" ht="19" x14ac:dyDescent="0.25">
      <c r="A645" s="79">
        <v>43711</v>
      </c>
      <c r="B645" s="55" t="s">
        <v>633</v>
      </c>
      <c r="C645" s="49" t="s">
        <v>368</v>
      </c>
      <c r="D645" s="46" t="s">
        <v>51</v>
      </c>
      <c r="E645" s="52">
        <v>15</v>
      </c>
      <c r="F645" s="63">
        <v>100</v>
      </c>
      <c r="G645" s="83">
        <v>1500</v>
      </c>
    </row>
    <row r="646" spans="1:7" ht="19" x14ac:dyDescent="0.25">
      <c r="A646" s="79">
        <v>43711</v>
      </c>
      <c r="B646" s="55" t="s">
        <v>629</v>
      </c>
      <c r="C646" s="49" t="s">
        <v>385</v>
      </c>
      <c r="D646" s="46" t="s">
        <v>604</v>
      </c>
      <c r="E646" s="52">
        <v>5</v>
      </c>
      <c r="F646" s="63">
        <v>4000</v>
      </c>
      <c r="G646" s="83">
        <v>20000</v>
      </c>
    </row>
    <row r="647" spans="1:7" ht="19" x14ac:dyDescent="0.25">
      <c r="A647" s="79">
        <v>43711</v>
      </c>
      <c r="B647" s="55" t="s">
        <v>878</v>
      </c>
      <c r="C647" s="49" t="s">
        <v>368</v>
      </c>
      <c r="D647" s="46" t="s">
        <v>875</v>
      </c>
      <c r="E647" s="52">
        <v>1</v>
      </c>
      <c r="F647" s="63">
        <v>150000</v>
      </c>
      <c r="G647" s="83">
        <v>150000</v>
      </c>
    </row>
    <row r="648" spans="1:7" ht="19" x14ac:dyDescent="0.25">
      <c r="A648" s="79">
        <v>43711</v>
      </c>
      <c r="B648" s="55" t="s">
        <v>764</v>
      </c>
      <c r="C648" s="49" t="s">
        <v>405</v>
      </c>
      <c r="D648" s="46" t="s">
        <v>351</v>
      </c>
      <c r="E648" s="52">
        <v>1</v>
      </c>
      <c r="F648" s="63">
        <v>25000</v>
      </c>
      <c r="G648" s="83">
        <v>25000</v>
      </c>
    </row>
    <row r="649" spans="1:7" ht="19" x14ac:dyDescent="0.25">
      <c r="A649" s="79">
        <v>43711</v>
      </c>
      <c r="B649" s="55" t="s">
        <v>636</v>
      </c>
      <c r="C649" s="49" t="s">
        <v>513</v>
      </c>
      <c r="D649" s="46" t="s">
        <v>527</v>
      </c>
      <c r="E649" s="52">
        <v>3</v>
      </c>
      <c r="F649" s="63">
        <v>7000</v>
      </c>
      <c r="G649" s="83">
        <v>21000</v>
      </c>
    </row>
    <row r="650" spans="1:7" ht="19" x14ac:dyDescent="0.25">
      <c r="A650" s="79">
        <v>43712</v>
      </c>
      <c r="B650" s="55" t="s">
        <v>634</v>
      </c>
      <c r="C650" s="49" t="s">
        <v>385</v>
      </c>
      <c r="D650" s="46" t="s">
        <v>58</v>
      </c>
      <c r="E650" s="52">
        <v>2</v>
      </c>
      <c r="F650" s="63">
        <v>4000</v>
      </c>
      <c r="G650" s="83">
        <v>8000</v>
      </c>
    </row>
    <row r="651" spans="1:7" ht="19" x14ac:dyDescent="0.25">
      <c r="A651" s="79">
        <v>43712</v>
      </c>
      <c r="B651" s="55" t="s">
        <v>633</v>
      </c>
      <c r="C651" s="49" t="s">
        <v>368</v>
      </c>
      <c r="D651" s="46" t="s">
        <v>51</v>
      </c>
      <c r="E651" s="52">
        <v>10</v>
      </c>
      <c r="F651" s="63">
        <v>1000</v>
      </c>
      <c r="G651" s="83">
        <v>1000</v>
      </c>
    </row>
    <row r="652" spans="1:7" ht="19" x14ac:dyDescent="0.25">
      <c r="A652" s="79">
        <v>43712</v>
      </c>
      <c r="B652" s="55" t="s">
        <v>623</v>
      </c>
      <c r="C652" s="49" t="s">
        <v>370</v>
      </c>
      <c r="D652" s="46" t="s">
        <v>371</v>
      </c>
      <c r="E652" s="52">
        <v>1</v>
      </c>
      <c r="F652" s="63" t="s">
        <v>632</v>
      </c>
      <c r="G652" s="83">
        <v>4500</v>
      </c>
    </row>
    <row r="653" spans="1:7" ht="19" x14ac:dyDescent="0.25">
      <c r="A653" s="79">
        <v>43712</v>
      </c>
      <c r="B653" s="55" t="s">
        <v>879</v>
      </c>
      <c r="C653" s="49" t="s">
        <v>370</v>
      </c>
      <c r="D653" s="46" t="s">
        <v>518</v>
      </c>
      <c r="E653" s="52">
        <v>1</v>
      </c>
      <c r="F653" s="63">
        <v>4000</v>
      </c>
      <c r="G653" s="83">
        <v>4000</v>
      </c>
    </row>
    <row r="654" spans="1:7" ht="19" x14ac:dyDescent="0.25">
      <c r="A654" s="79">
        <v>43712</v>
      </c>
      <c r="B654" s="55" t="s">
        <v>635</v>
      </c>
      <c r="C654" s="49" t="s">
        <v>385</v>
      </c>
      <c r="D654" s="46" t="s">
        <v>55</v>
      </c>
      <c r="E654" s="52">
        <v>5</v>
      </c>
      <c r="F654" s="63">
        <v>800</v>
      </c>
      <c r="G654" s="83">
        <v>4000</v>
      </c>
    </row>
    <row r="655" spans="1:7" ht="19" x14ac:dyDescent="0.25">
      <c r="A655" s="48">
        <v>43712</v>
      </c>
      <c r="B655" s="46" t="s">
        <v>776</v>
      </c>
      <c r="C655" s="49" t="s">
        <v>43</v>
      </c>
      <c r="D655" s="46" t="s">
        <v>351</v>
      </c>
      <c r="E655" s="52">
        <v>1</v>
      </c>
      <c r="F655" s="63">
        <v>5000</v>
      </c>
      <c r="G655" s="83">
        <v>5000</v>
      </c>
    </row>
    <row r="656" spans="1:7" ht="19" x14ac:dyDescent="0.25">
      <c r="A656" s="79">
        <v>43712</v>
      </c>
      <c r="B656" s="55" t="s">
        <v>777</v>
      </c>
      <c r="C656" s="49" t="s">
        <v>405</v>
      </c>
      <c r="D656" s="46" t="s">
        <v>880</v>
      </c>
      <c r="E656" s="52">
        <v>1</v>
      </c>
      <c r="F656" s="63">
        <v>5100</v>
      </c>
      <c r="G656" s="83">
        <v>5100</v>
      </c>
    </row>
    <row r="657" spans="1:7" ht="19" x14ac:dyDescent="0.25">
      <c r="A657" s="79">
        <v>43712</v>
      </c>
      <c r="B657" s="55" t="s">
        <v>644</v>
      </c>
      <c r="C657" s="49" t="s">
        <v>385</v>
      </c>
      <c r="D657" s="46" t="s">
        <v>514</v>
      </c>
      <c r="E657" s="60">
        <v>1096</v>
      </c>
      <c r="F657" s="63">
        <v>80</v>
      </c>
      <c r="G657" s="83">
        <v>87680</v>
      </c>
    </row>
    <row r="658" spans="1:7" ht="19" x14ac:dyDescent="0.25">
      <c r="A658" s="79">
        <v>43712</v>
      </c>
      <c r="B658" s="55" t="s">
        <v>73</v>
      </c>
      <c r="C658" s="49" t="s">
        <v>310</v>
      </c>
      <c r="D658" s="46" t="s">
        <v>398</v>
      </c>
      <c r="E658" s="52">
        <v>1</v>
      </c>
      <c r="F658" s="63">
        <v>4000</v>
      </c>
      <c r="G658" s="83">
        <v>4000</v>
      </c>
    </row>
    <row r="659" spans="1:7" ht="19" x14ac:dyDescent="0.25">
      <c r="A659" s="79">
        <v>43712</v>
      </c>
      <c r="B659" s="55" t="s">
        <v>629</v>
      </c>
      <c r="C659" s="49" t="s">
        <v>385</v>
      </c>
      <c r="D659" s="46" t="s">
        <v>604</v>
      </c>
      <c r="E659" s="52">
        <v>5</v>
      </c>
      <c r="F659" s="63">
        <v>4000</v>
      </c>
      <c r="G659" s="83">
        <v>20000</v>
      </c>
    </row>
    <row r="660" spans="1:7" ht="19" x14ac:dyDescent="0.25">
      <c r="A660" s="79">
        <v>43712</v>
      </c>
      <c r="B660" s="55" t="s">
        <v>57</v>
      </c>
      <c r="C660" s="49" t="s">
        <v>385</v>
      </c>
      <c r="D660" s="46" t="s">
        <v>42</v>
      </c>
      <c r="E660" s="52">
        <v>16</v>
      </c>
      <c r="F660" s="63">
        <v>2000</v>
      </c>
      <c r="G660" s="83">
        <v>32000</v>
      </c>
    </row>
    <row r="661" spans="1:7" ht="19" x14ac:dyDescent="0.25">
      <c r="A661" s="79">
        <v>43712</v>
      </c>
      <c r="B661" s="46" t="s">
        <v>400</v>
      </c>
      <c r="C661" s="49" t="s">
        <v>405</v>
      </c>
      <c r="D661" s="46" t="s">
        <v>400</v>
      </c>
      <c r="E661" s="52">
        <v>1</v>
      </c>
      <c r="F661" s="63">
        <v>400</v>
      </c>
      <c r="G661" s="83">
        <v>400</v>
      </c>
    </row>
    <row r="662" spans="1:7" ht="19" x14ac:dyDescent="0.25">
      <c r="A662" s="79">
        <v>43712</v>
      </c>
      <c r="B662" s="55" t="s">
        <v>630</v>
      </c>
      <c r="C662" s="49" t="s">
        <v>385</v>
      </c>
      <c r="D662" s="46" t="s">
        <v>390</v>
      </c>
      <c r="E662" s="52">
        <v>20</v>
      </c>
      <c r="F662" s="63">
        <v>200</v>
      </c>
      <c r="G662" s="83">
        <v>4000</v>
      </c>
    </row>
    <row r="663" spans="1:7" ht="19" x14ac:dyDescent="0.25">
      <c r="A663" s="79">
        <v>43712</v>
      </c>
      <c r="B663" s="55" t="s">
        <v>624</v>
      </c>
      <c r="C663" s="49" t="s">
        <v>405</v>
      </c>
      <c r="D663" s="46" t="s">
        <v>254</v>
      </c>
      <c r="E663" s="52">
        <v>1</v>
      </c>
      <c r="F663" s="63">
        <v>1000</v>
      </c>
      <c r="G663" s="83">
        <v>1000</v>
      </c>
    </row>
    <row r="664" spans="1:7" ht="19" x14ac:dyDescent="0.25">
      <c r="A664" s="48">
        <v>43713</v>
      </c>
      <c r="B664" s="46" t="s">
        <v>776</v>
      </c>
      <c r="C664" s="49" t="s">
        <v>43</v>
      </c>
      <c r="D664" s="46" t="s">
        <v>351</v>
      </c>
      <c r="E664" s="52">
        <v>1</v>
      </c>
      <c r="F664" s="63">
        <v>5000</v>
      </c>
      <c r="G664" s="83">
        <v>5000</v>
      </c>
    </row>
    <row r="665" spans="1:7" ht="19" x14ac:dyDescent="0.25">
      <c r="A665" s="48">
        <v>43713</v>
      </c>
      <c r="B665" s="46" t="s">
        <v>845</v>
      </c>
      <c r="C665" s="49" t="s">
        <v>43</v>
      </c>
      <c r="D665" s="46" t="s">
        <v>838</v>
      </c>
      <c r="E665" s="52">
        <v>1</v>
      </c>
      <c r="F665" s="63">
        <v>3000</v>
      </c>
      <c r="G665" s="83">
        <v>3000</v>
      </c>
    </row>
    <row r="666" spans="1:7" ht="19" x14ac:dyDescent="0.25">
      <c r="A666" s="48">
        <v>43713</v>
      </c>
      <c r="B666" s="46" t="s">
        <v>42</v>
      </c>
      <c r="C666" s="49" t="s">
        <v>385</v>
      </c>
      <c r="D666" s="46" t="s">
        <v>42</v>
      </c>
      <c r="E666" s="52">
        <v>16</v>
      </c>
      <c r="F666" s="63">
        <v>2000</v>
      </c>
      <c r="G666" s="83">
        <v>32000</v>
      </c>
    </row>
    <row r="667" spans="1:7" ht="19" x14ac:dyDescent="0.25">
      <c r="A667" s="48">
        <v>43713</v>
      </c>
      <c r="B667" s="46" t="s">
        <v>629</v>
      </c>
      <c r="C667" s="49" t="s">
        <v>385</v>
      </c>
      <c r="D667" s="46" t="s">
        <v>604</v>
      </c>
      <c r="E667" s="52">
        <v>5</v>
      </c>
      <c r="F667" s="63">
        <v>4000</v>
      </c>
      <c r="G667" s="83">
        <v>20000</v>
      </c>
    </row>
    <row r="668" spans="1:7" ht="19" x14ac:dyDescent="0.25">
      <c r="A668" s="48">
        <v>43713</v>
      </c>
      <c r="B668" s="46" t="s">
        <v>55</v>
      </c>
      <c r="C668" s="49" t="s">
        <v>385</v>
      </c>
      <c r="D668" s="46" t="s">
        <v>55</v>
      </c>
      <c r="E668" s="52">
        <v>13</v>
      </c>
      <c r="F668" s="63">
        <v>800</v>
      </c>
      <c r="G668" s="83">
        <v>10400</v>
      </c>
    </row>
    <row r="669" spans="1:7" ht="19" x14ac:dyDescent="0.25">
      <c r="A669" s="48">
        <v>43713</v>
      </c>
      <c r="B669" s="46" t="s">
        <v>73</v>
      </c>
      <c r="C669" s="49" t="s">
        <v>310</v>
      </c>
      <c r="D669" s="46" t="s">
        <v>398</v>
      </c>
      <c r="E669" s="52">
        <v>1</v>
      </c>
      <c r="F669" s="63">
        <v>4000</v>
      </c>
      <c r="G669" s="83">
        <v>4000</v>
      </c>
    </row>
    <row r="670" spans="1:7" ht="19" x14ac:dyDescent="0.25">
      <c r="A670" s="48">
        <v>43713</v>
      </c>
      <c r="B670" s="46" t="s">
        <v>320</v>
      </c>
      <c r="C670" s="49" t="s">
        <v>43</v>
      </c>
      <c r="D670" s="46" t="s">
        <v>393</v>
      </c>
      <c r="E670" s="52">
        <v>1</v>
      </c>
      <c r="F670" s="63">
        <v>6000</v>
      </c>
      <c r="G670" s="83">
        <v>6000</v>
      </c>
    </row>
    <row r="671" spans="1:7" ht="19" x14ac:dyDescent="0.25">
      <c r="A671" s="48">
        <v>43713</v>
      </c>
      <c r="B671" s="46" t="s">
        <v>660</v>
      </c>
      <c r="C671" s="49" t="s">
        <v>369</v>
      </c>
      <c r="D671" s="46" t="s">
        <v>535</v>
      </c>
      <c r="E671" s="52">
        <v>220</v>
      </c>
      <c r="F671" s="63">
        <v>225</v>
      </c>
      <c r="G671" s="83">
        <v>49500</v>
      </c>
    </row>
    <row r="672" spans="1:7" ht="19" x14ac:dyDescent="0.25">
      <c r="A672" s="48">
        <v>43713</v>
      </c>
      <c r="B672" s="46" t="s">
        <v>438</v>
      </c>
      <c r="C672" s="49" t="s">
        <v>385</v>
      </c>
      <c r="D672" s="46" t="s">
        <v>58</v>
      </c>
      <c r="E672" s="52">
        <v>2</v>
      </c>
      <c r="F672" s="63">
        <v>4000</v>
      </c>
      <c r="G672" s="83">
        <v>8000</v>
      </c>
    </row>
    <row r="673" spans="1:7" ht="19" x14ac:dyDescent="0.25">
      <c r="A673" s="48">
        <v>43713</v>
      </c>
      <c r="B673" s="46" t="s">
        <v>786</v>
      </c>
      <c r="C673" s="49" t="s">
        <v>405</v>
      </c>
      <c r="D673" s="46" t="s">
        <v>786</v>
      </c>
      <c r="E673" s="52">
        <v>1</v>
      </c>
      <c r="F673" s="63">
        <v>25000</v>
      </c>
      <c r="G673" s="83">
        <v>25000</v>
      </c>
    </row>
    <row r="674" spans="1:7" ht="19" x14ac:dyDescent="0.25">
      <c r="A674" s="48">
        <v>43713</v>
      </c>
      <c r="B674" s="46" t="s">
        <v>898</v>
      </c>
      <c r="C674" s="49" t="s">
        <v>405</v>
      </c>
      <c r="D674" s="46" t="s">
        <v>899</v>
      </c>
      <c r="E674" s="52">
        <v>1</v>
      </c>
      <c r="F674" s="63">
        <v>14000</v>
      </c>
      <c r="G674" s="83">
        <v>14000</v>
      </c>
    </row>
    <row r="675" spans="1:7" ht="19" x14ac:dyDescent="0.25">
      <c r="A675" s="48">
        <v>43713</v>
      </c>
      <c r="B675" s="46" t="s">
        <v>901</v>
      </c>
      <c r="C675" s="49" t="s">
        <v>405</v>
      </c>
      <c r="D675" s="46" t="s">
        <v>902</v>
      </c>
      <c r="E675" s="52">
        <v>1</v>
      </c>
      <c r="F675" s="63">
        <v>1300</v>
      </c>
      <c r="G675" s="83">
        <v>1300</v>
      </c>
    </row>
    <row r="676" spans="1:7" ht="19" x14ac:dyDescent="0.25">
      <c r="A676" s="48">
        <v>43713</v>
      </c>
      <c r="B676" s="46" t="s">
        <v>903</v>
      </c>
      <c r="C676" s="49" t="s">
        <v>405</v>
      </c>
      <c r="D676" s="46" t="s">
        <v>904</v>
      </c>
      <c r="E676" s="52">
        <v>1</v>
      </c>
      <c r="F676" s="63">
        <v>1000</v>
      </c>
      <c r="G676" s="83">
        <v>1000</v>
      </c>
    </row>
    <row r="677" spans="1:7" ht="19" x14ac:dyDescent="0.25">
      <c r="A677" s="48">
        <v>43713</v>
      </c>
      <c r="B677" s="46" t="s">
        <v>113</v>
      </c>
      <c r="C677" s="49" t="s">
        <v>405</v>
      </c>
      <c r="D677" s="46" t="s">
        <v>113</v>
      </c>
      <c r="E677" s="52">
        <v>3</v>
      </c>
      <c r="F677" s="63">
        <v>500</v>
      </c>
      <c r="G677" s="83">
        <v>1500</v>
      </c>
    </row>
    <row r="678" spans="1:7" ht="19" x14ac:dyDescent="0.25">
      <c r="A678" s="48">
        <v>43713</v>
      </c>
      <c r="B678" s="46" t="s">
        <v>905</v>
      </c>
      <c r="C678" s="49" t="s">
        <v>405</v>
      </c>
      <c r="D678" s="46" t="s">
        <v>905</v>
      </c>
      <c r="E678" s="52">
        <v>1</v>
      </c>
      <c r="F678" s="63">
        <v>1500</v>
      </c>
      <c r="G678" s="83">
        <v>1500</v>
      </c>
    </row>
    <row r="679" spans="1:7" ht="19" x14ac:dyDescent="0.25">
      <c r="A679" s="48">
        <v>43713</v>
      </c>
      <c r="B679" s="46" t="s">
        <v>906</v>
      </c>
      <c r="C679" s="49" t="s">
        <v>405</v>
      </c>
      <c r="D679" s="46" t="s">
        <v>906</v>
      </c>
      <c r="E679" s="52">
        <v>2</v>
      </c>
      <c r="F679" s="63">
        <v>100</v>
      </c>
      <c r="G679" s="83">
        <v>200</v>
      </c>
    </row>
    <row r="680" spans="1:7" ht="19" x14ac:dyDescent="0.25">
      <c r="A680" s="48">
        <v>43713</v>
      </c>
      <c r="B680" s="46" t="s">
        <v>900</v>
      </c>
      <c r="C680" s="49" t="s">
        <v>405</v>
      </c>
      <c r="D680" s="46" t="s">
        <v>899</v>
      </c>
      <c r="E680" s="52">
        <v>1</v>
      </c>
      <c r="F680" s="63">
        <v>500</v>
      </c>
      <c r="G680" s="83">
        <v>500</v>
      </c>
    </row>
    <row r="681" spans="1:7" ht="19" x14ac:dyDescent="0.25">
      <c r="A681" s="48">
        <v>43713</v>
      </c>
      <c r="B681" s="46" t="s">
        <v>197</v>
      </c>
      <c r="C681" s="49" t="s">
        <v>385</v>
      </c>
      <c r="D681" s="46" t="s">
        <v>397</v>
      </c>
      <c r="E681" s="52">
        <v>2</v>
      </c>
      <c r="F681" s="63">
        <v>3000</v>
      </c>
      <c r="G681" s="83">
        <v>6000</v>
      </c>
    </row>
    <row r="682" spans="1:7" ht="19" x14ac:dyDescent="0.25">
      <c r="A682" s="48">
        <v>43714</v>
      </c>
      <c r="B682" s="46" t="s">
        <v>881</v>
      </c>
      <c r="C682" s="49" t="s">
        <v>43</v>
      </c>
      <c r="D682" s="46" t="s">
        <v>91</v>
      </c>
      <c r="E682" s="52">
        <v>1</v>
      </c>
      <c r="F682" s="63">
        <v>1000</v>
      </c>
      <c r="G682" s="83">
        <v>1000</v>
      </c>
    </row>
    <row r="683" spans="1:7" ht="19" x14ac:dyDescent="0.25">
      <c r="A683" s="48">
        <v>43714</v>
      </c>
      <c r="B683" s="46" t="s">
        <v>196</v>
      </c>
      <c r="C683" s="49" t="s">
        <v>513</v>
      </c>
      <c r="D683" s="46" t="s">
        <v>527</v>
      </c>
      <c r="E683" s="52">
        <v>2</v>
      </c>
      <c r="F683" s="63">
        <v>10000</v>
      </c>
      <c r="G683" s="83">
        <v>20000</v>
      </c>
    </row>
    <row r="684" spans="1:7" ht="19" x14ac:dyDescent="0.25">
      <c r="A684" s="48">
        <v>43714</v>
      </c>
      <c r="B684" s="46" t="s">
        <v>42</v>
      </c>
      <c r="C684" s="49" t="s">
        <v>385</v>
      </c>
      <c r="D684" s="46" t="s">
        <v>42</v>
      </c>
      <c r="E684" s="52">
        <v>16</v>
      </c>
      <c r="F684" s="63">
        <v>2000</v>
      </c>
      <c r="G684" s="83">
        <v>32000</v>
      </c>
    </row>
    <row r="685" spans="1:7" ht="19" x14ac:dyDescent="0.25">
      <c r="A685" s="48">
        <v>43714</v>
      </c>
      <c r="B685" s="46" t="s">
        <v>629</v>
      </c>
      <c r="C685" s="49" t="s">
        <v>385</v>
      </c>
      <c r="D685" s="46" t="s">
        <v>604</v>
      </c>
      <c r="E685" s="52">
        <v>5</v>
      </c>
      <c r="F685" s="63">
        <v>4000</v>
      </c>
      <c r="G685" s="83">
        <v>20000</v>
      </c>
    </row>
    <row r="686" spans="1:7" ht="19" x14ac:dyDescent="0.25">
      <c r="A686" s="48">
        <v>43714</v>
      </c>
      <c r="B686" s="46" t="s">
        <v>55</v>
      </c>
      <c r="C686" s="49" t="s">
        <v>385</v>
      </c>
      <c r="D686" s="46" t="s">
        <v>55</v>
      </c>
      <c r="E686" s="52">
        <v>53</v>
      </c>
      <c r="F686" s="63">
        <v>800</v>
      </c>
      <c r="G686" s="83">
        <v>42400</v>
      </c>
    </row>
    <row r="687" spans="1:7" ht="19" x14ac:dyDescent="0.25">
      <c r="A687" s="48">
        <v>43714</v>
      </c>
      <c r="B687" s="46" t="s">
        <v>882</v>
      </c>
      <c r="C687" s="49" t="s">
        <v>405</v>
      </c>
      <c r="D687" s="46" t="s">
        <v>533</v>
      </c>
      <c r="E687" s="52">
        <v>20</v>
      </c>
      <c r="F687" s="63">
        <v>2000</v>
      </c>
      <c r="G687" s="83">
        <v>40000</v>
      </c>
    </row>
    <row r="688" spans="1:7" ht="19" x14ac:dyDescent="0.25">
      <c r="A688" s="48">
        <v>43714</v>
      </c>
      <c r="B688" s="46" t="s">
        <v>883</v>
      </c>
      <c r="C688" s="49" t="s">
        <v>405</v>
      </c>
      <c r="D688" s="46" t="s">
        <v>884</v>
      </c>
      <c r="E688" s="52">
        <v>20</v>
      </c>
      <c r="F688" s="63">
        <v>500</v>
      </c>
      <c r="G688" s="83">
        <v>10000</v>
      </c>
    </row>
    <row r="689" spans="1:7" ht="19" x14ac:dyDescent="0.25">
      <c r="A689" s="48">
        <v>43714</v>
      </c>
      <c r="B689" s="46" t="s">
        <v>885</v>
      </c>
      <c r="C689" s="49" t="s">
        <v>405</v>
      </c>
      <c r="D689" s="46" t="s">
        <v>886</v>
      </c>
      <c r="E689" s="52">
        <v>20</v>
      </c>
      <c r="F689" s="63">
        <v>1800</v>
      </c>
      <c r="G689" s="83">
        <v>36000</v>
      </c>
    </row>
    <row r="690" spans="1:7" ht="19" x14ac:dyDescent="0.25">
      <c r="A690" s="48">
        <v>43714</v>
      </c>
      <c r="B690" s="46" t="s">
        <v>891</v>
      </c>
      <c r="C690" s="49" t="s">
        <v>405</v>
      </c>
      <c r="D690" s="46" t="s">
        <v>893</v>
      </c>
      <c r="E690" s="52">
        <v>1</v>
      </c>
      <c r="F690" s="63">
        <v>4800</v>
      </c>
      <c r="G690" s="83">
        <v>4800</v>
      </c>
    </row>
    <row r="691" spans="1:7" ht="19" x14ac:dyDescent="0.25">
      <c r="A691" s="48">
        <v>43714</v>
      </c>
      <c r="B691" s="46" t="s">
        <v>892</v>
      </c>
      <c r="C691" s="49" t="s">
        <v>405</v>
      </c>
      <c r="D691" s="46" t="s">
        <v>893</v>
      </c>
      <c r="E691" s="52">
        <v>1</v>
      </c>
      <c r="F691" s="63">
        <v>3000</v>
      </c>
      <c r="G691" s="83">
        <v>3000</v>
      </c>
    </row>
    <row r="692" spans="1:7" ht="19" x14ac:dyDescent="0.25">
      <c r="A692" s="48">
        <v>43714</v>
      </c>
      <c r="B692" s="46" t="s">
        <v>894</v>
      </c>
      <c r="C692" s="49" t="s">
        <v>405</v>
      </c>
      <c r="D692" s="46" t="s">
        <v>893</v>
      </c>
      <c r="E692" s="52">
        <v>1</v>
      </c>
      <c r="F692" s="63">
        <v>1500</v>
      </c>
      <c r="G692" s="83">
        <v>1500</v>
      </c>
    </row>
    <row r="693" spans="1:7" ht="19" x14ac:dyDescent="0.25">
      <c r="A693" s="48">
        <v>43714</v>
      </c>
      <c r="B693" s="46" t="s">
        <v>895</v>
      </c>
      <c r="C693" s="49" t="s">
        <v>405</v>
      </c>
      <c r="D693" s="46" t="s">
        <v>884</v>
      </c>
      <c r="E693" s="52">
        <v>10</v>
      </c>
      <c r="F693" s="63">
        <v>750</v>
      </c>
      <c r="G693" s="83">
        <v>7500</v>
      </c>
    </row>
    <row r="694" spans="1:7" ht="19" x14ac:dyDescent="0.25">
      <c r="A694" s="48">
        <v>43714</v>
      </c>
      <c r="B694" s="46" t="s">
        <v>790</v>
      </c>
      <c r="C694" s="49" t="s">
        <v>368</v>
      </c>
      <c r="D694" s="46" t="s">
        <v>896</v>
      </c>
      <c r="E694" s="52">
        <v>1</v>
      </c>
      <c r="F694" s="63">
        <v>3000</v>
      </c>
      <c r="G694" s="83">
        <v>3000</v>
      </c>
    </row>
    <row r="695" spans="1:7" ht="19" x14ac:dyDescent="0.25">
      <c r="A695" s="48">
        <v>43714</v>
      </c>
      <c r="B695" s="46" t="s">
        <v>897</v>
      </c>
      <c r="C695" s="49" t="s">
        <v>812</v>
      </c>
      <c r="D695" s="46" t="s">
        <v>367</v>
      </c>
      <c r="E695" s="52">
        <v>1</v>
      </c>
      <c r="F695" s="63">
        <v>420000</v>
      </c>
      <c r="G695" s="83">
        <v>420000</v>
      </c>
    </row>
    <row r="696" spans="1:7" ht="19" x14ac:dyDescent="0.25">
      <c r="A696" s="48">
        <v>43714</v>
      </c>
      <c r="B696" s="46" t="s">
        <v>577</v>
      </c>
      <c r="C696" s="49" t="s">
        <v>812</v>
      </c>
      <c r="D696" s="46" t="s">
        <v>226</v>
      </c>
      <c r="E696" s="52">
        <v>1</v>
      </c>
      <c r="F696" s="63">
        <v>120000</v>
      </c>
      <c r="G696" s="83">
        <v>120000</v>
      </c>
    </row>
    <row r="697" spans="1:7" ht="19" x14ac:dyDescent="0.25">
      <c r="A697" s="48">
        <v>43714</v>
      </c>
      <c r="B697" s="46" t="s">
        <v>887</v>
      </c>
      <c r="C697" s="49" t="s">
        <v>405</v>
      </c>
      <c r="D697" s="46" t="s">
        <v>888</v>
      </c>
      <c r="E697" s="52">
        <v>10</v>
      </c>
      <c r="F697" s="63">
        <v>700</v>
      </c>
      <c r="G697" s="83">
        <v>7000</v>
      </c>
    </row>
    <row r="698" spans="1:7" ht="19" x14ac:dyDescent="0.25">
      <c r="A698" s="48">
        <v>43714</v>
      </c>
      <c r="B698" s="46" t="s">
        <v>889</v>
      </c>
      <c r="C698" s="49" t="s">
        <v>405</v>
      </c>
      <c r="D698" s="46" t="s">
        <v>890</v>
      </c>
      <c r="E698" s="52">
        <v>10</v>
      </c>
      <c r="F698" s="63">
        <v>1700</v>
      </c>
      <c r="G698" s="83">
        <v>17000</v>
      </c>
    </row>
    <row r="699" spans="1:7" ht="19" x14ac:dyDescent="0.25">
      <c r="A699" s="48">
        <v>43714</v>
      </c>
      <c r="B699" s="46" t="s">
        <v>73</v>
      </c>
      <c r="C699" s="49" t="s">
        <v>310</v>
      </c>
      <c r="D699" s="46" t="s">
        <v>398</v>
      </c>
      <c r="E699" s="52">
        <v>1</v>
      </c>
      <c r="F699" s="63">
        <v>4000</v>
      </c>
      <c r="G699" s="83">
        <v>4000</v>
      </c>
    </row>
    <row r="700" spans="1:7" ht="19" x14ac:dyDescent="0.25">
      <c r="A700" s="48">
        <v>43714</v>
      </c>
      <c r="B700" s="46" t="s">
        <v>438</v>
      </c>
      <c r="C700" s="49" t="s">
        <v>385</v>
      </c>
      <c r="D700" s="46" t="s">
        <v>58</v>
      </c>
      <c r="E700" s="52">
        <v>2</v>
      </c>
      <c r="F700" s="63">
        <v>4000</v>
      </c>
      <c r="G700" s="83">
        <v>8000</v>
      </c>
    </row>
    <row r="701" spans="1:7" ht="19" x14ac:dyDescent="0.25">
      <c r="A701" s="48">
        <v>43714</v>
      </c>
      <c r="B701" s="46" t="s">
        <v>197</v>
      </c>
      <c r="C701" s="49" t="s">
        <v>385</v>
      </c>
      <c r="D701" s="46" t="s">
        <v>397</v>
      </c>
      <c r="E701" s="52">
        <v>2</v>
      </c>
      <c r="F701" s="63">
        <v>3000</v>
      </c>
      <c r="G701" s="83">
        <v>6000</v>
      </c>
    </row>
    <row r="702" spans="1:7" ht="19" x14ac:dyDescent="0.25">
      <c r="A702" s="48">
        <v>43715</v>
      </c>
      <c r="B702" s="46" t="s">
        <v>776</v>
      </c>
      <c r="C702" s="49" t="s">
        <v>43</v>
      </c>
      <c r="D702" s="46" t="s">
        <v>351</v>
      </c>
      <c r="E702" s="52">
        <v>1</v>
      </c>
      <c r="F702" s="63">
        <v>5000</v>
      </c>
      <c r="G702" s="83">
        <v>5000</v>
      </c>
    </row>
    <row r="703" spans="1:7" ht="19" x14ac:dyDescent="0.25">
      <c r="A703" s="48">
        <v>43715</v>
      </c>
      <c r="B703" s="46" t="s">
        <v>846</v>
      </c>
      <c r="C703" s="49" t="s">
        <v>43</v>
      </c>
      <c r="D703" s="46" t="s">
        <v>531</v>
      </c>
      <c r="E703" s="52">
        <v>1</v>
      </c>
      <c r="F703" s="63">
        <v>2000</v>
      </c>
      <c r="G703" s="83">
        <v>2000</v>
      </c>
    </row>
    <row r="704" spans="1:7" ht="19" x14ac:dyDescent="0.25">
      <c r="A704" s="48">
        <v>43715</v>
      </c>
      <c r="B704" s="46" t="s">
        <v>42</v>
      </c>
      <c r="C704" s="49" t="s">
        <v>385</v>
      </c>
      <c r="D704" s="46" t="s">
        <v>42</v>
      </c>
      <c r="E704" s="52">
        <v>20</v>
      </c>
      <c r="F704" s="63">
        <v>2000</v>
      </c>
      <c r="G704" s="83">
        <v>40000</v>
      </c>
    </row>
    <row r="705" spans="1:7" ht="19" x14ac:dyDescent="0.25">
      <c r="A705" s="48">
        <v>43715</v>
      </c>
      <c r="B705" s="46" t="s">
        <v>839</v>
      </c>
      <c r="C705" s="49" t="s">
        <v>385</v>
      </c>
      <c r="D705" s="46" t="s">
        <v>840</v>
      </c>
      <c r="E705" s="52">
        <v>12</v>
      </c>
      <c r="F705" s="63">
        <v>5000</v>
      </c>
      <c r="G705" s="83">
        <v>60000</v>
      </c>
    </row>
    <row r="706" spans="1:7" ht="19" x14ac:dyDescent="0.25">
      <c r="A706" s="48">
        <v>43715</v>
      </c>
      <c r="B706" s="46" t="s">
        <v>55</v>
      </c>
      <c r="C706" s="49" t="s">
        <v>385</v>
      </c>
      <c r="D706" s="46" t="s">
        <v>55</v>
      </c>
      <c r="E706" s="52">
        <v>28</v>
      </c>
      <c r="F706" s="63">
        <v>800</v>
      </c>
      <c r="G706" s="83">
        <v>22400</v>
      </c>
    </row>
    <row r="707" spans="1:7" ht="19" x14ac:dyDescent="0.25">
      <c r="A707" s="48">
        <v>43715</v>
      </c>
      <c r="B707" s="46" t="s">
        <v>73</v>
      </c>
      <c r="C707" s="49" t="s">
        <v>310</v>
      </c>
      <c r="D707" s="46" t="s">
        <v>398</v>
      </c>
      <c r="E707" s="52">
        <v>1</v>
      </c>
      <c r="F707" s="63">
        <v>4000</v>
      </c>
      <c r="G707" s="83">
        <v>4000</v>
      </c>
    </row>
    <row r="708" spans="1:7" ht="19" x14ac:dyDescent="0.25">
      <c r="A708" s="48">
        <v>43715</v>
      </c>
      <c r="B708" s="46" t="s">
        <v>438</v>
      </c>
      <c r="C708" s="49" t="s">
        <v>385</v>
      </c>
      <c r="D708" s="46" t="s">
        <v>58</v>
      </c>
      <c r="E708" s="52">
        <v>4</v>
      </c>
      <c r="F708" s="63">
        <v>4000</v>
      </c>
      <c r="G708" s="83">
        <v>16000</v>
      </c>
    </row>
    <row r="709" spans="1:7" ht="19" x14ac:dyDescent="0.25">
      <c r="A709" s="48">
        <v>43715</v>
      </c>
      <c r="B709" s="46" t="s">
        <v>197</v>
      </c>
      <c r="C709" s="49" t="s">
        <v>385</v>
      </c>
      <c r="D709" s="46" t="s">
        <v>397</v>
      </c>
      <c r="E709" s="52">
        <v>2</v>
      </c>
      <c r="F709" s="63">
        <v>3000</v>
      </c>
      <c r="G709" s="83">
        <v>6000</v>
      </c>
    </row>
    <row r="710" spans="1:7" ht="19" x14ac:dyDescent="0.25">
      <c r="A710" s="48">
        <v>43715</v>
      </c>
      <c r="B710" s="46" t="s">
        <v>633</v>
      </c>
      <c r="C710" s="49" t="s">
        <v>368</v>
      </c>
      <c r="D710" s="46" t="s">
        <v>51</v>
      </c>
      <c r="E710" s="52">
        <v>15</v>
      </c>
      <c r="F710" s="63">
        <v>100</v>
      </c>
      <c r="G710" s="83">
        <v>1500</v>
      </c>
    </row>
    <row r="711" spans="1:7" ht="19" x14ac:dyDescent="0.25">
      <c r="A711" s="48">
        <v>43715</v>
      </c>
      <c r="B711" s="46" t="s">
        <v>238</v>
      </c>
      <c r="C711" s="49" t="s">
        <v>907</v>
      </c>
      <c r="D711" s="46" t="s">
        <v>382</v>
      </c>
      <c r="E711" s="52">
        <v>1</v>
      </c>
      <c r="F711" s="63">
        <v>5000</v>
      </c>
      <c r="G711" s="83">
        <v>5000</v>
      </c>
    </row>
    <row r="712" spans="1:7" ht="19" x14ac:dyDescent="0.25">
      <c r="A712" s="48">
        <v>43715</v>
      </c>
      <c r="B712" s="46" t="s">
        <v>841</v>
      </c>
      <c r="C712" s="49" t="s">
        <v>385</v>
      </c>
      <c r="D712" s="46" t="s">
        <v>367</v>
      </c>
      <c r="E712" s="52">
        <v>5</v>
      </c>
      <c r="F712" s="63">
        <v>3000</v>
      </c>
      <c r="G712" s="83">
        <v>15000</v>
      </c>
    </row>
    <row r="713" spans="1:7" ht="19" x14ac:dyDescent="0.25">
      <c r="A713" s="48">
        <v>43715</v>
      </c>
      <c r="B713" s="46" t="s">
        <v>842</v>
      </c>
      <c r="C713" s="49" t="s">
        <v>385</v>
      </c>
      <c r="D713" s="46" t="s">
        <v>592</v>
      </c>
      <c r="E713" s="52">
        <v>6</v>
      </c>
      <c r="F713" s="63">
        <v>4000</v>
      </c>
      <c r="G713" s="83">
        <v>24000</v>
      </c>
    </row>
    <row r="714" spans="1:7" ht="19" x14ac:dyDescent="0.25">
      <c r="A714" s="48">
        <v>43717</v>
      </c>
      <c r="B714" s="46" t="s">
        <v>776</v>
      </c>
      <c r="C714" s="49" t="s">
        <v>43</v>
      </c>
      <c r="D714" s="46" t="s">
        <v>351</v>
      </c>
      <c r="E714" s="52">
        <v>1</v>
      </c>
      <c r="F714" s="63">
        <v>5000</v>
      </c>
      <c r="G714" s="83">
        <v>5000</v>
      </c>
    </row>
    <row r="715" spans="1:7" ht="19" x14ac:dyDescent="0.25">
      <c r="A715" s="48">
        <v>43717</v>
      </c>
      <c r="B715" s="46" t="s">
        <v>847</v>
      </c>
      <c r="C715" s="49" t="s">
        <v>43</v>
      </c>
      <c r="D715" s="46" t="s">
        <v>843</v>
      </c>
      <c r="E715" s="52">
        <v>1</v>
      </c>
      <c r="F715" s="63">
        <v>3500</v>
      </c>
      <c r="G715" s="83">
        <v>3500</v>
      </c>
    </row>
    <row r="716" spans="1:7" ht="19" x14ac:dyDescent="0.25">
      <c r="A716" s="48">
        <v>43717</v>
      </c>
      <c r="B716" s="46" t="s">
        <v>848</v>
      </c>
      <c r="C716" s="49" t="s">
        <v>43</v>
      </c>
      <c r="D716" s="46" t="s">
        <v>838</v>
      </c>
      <c r="E716" s="52">
        <v>1</v>
      </c>
      <c r="F716" s="63">
        <v>8000</v>
      </c>
      <c r="G716" s="83">
        <v>8000</v>
      </c>
    </row>
    <row r="717" spans="1:7" ht="19" x14ac:dyDescent="0.25">
      <c r="A717" s="48">
        <v>43717</v>
      </c>
      <c r="B717" s="46" t="s">
        <v>42</v>
      </c>
      <c r="C717" s="49" t="s">
        <v>385</v>
      </c>
      <c r="D717" s="46" t="s">
        <v>42</v>
      </c>
      <c r="E717" s="52">
        <v>16</v>
      </c>
      <c r="F717" s="63">
        <v>2000</v>
      </c>
      <c r="G717" s="83">
        <v>32000</v>
      </c>
    </row>
    <row r="718" spans="1:7" ht="19" x14ac:dyDescent="0.25">
      <c r="A718" s="48">
        <v>43717</v>
      </c>
      <c r="B718" s="46" t="s">
        <v>841</v>
      </c>
      <c r="C718" s="49" t="s">
        <v>385</v>
      </c>
      <c r="D718" s="46" t="s">
        <v>367</v>
      </c>
      <c r="E718" s="52">
        <v>5</v>
      </c>
      <c r="F718" s="63">
        <v>3000</v>
      </c>
      <c r="G718" s="83">
        <v>15000</v>
      </c>
    </row>
    <row r="719" spans="1:7" ht="19" x14ac:dyDescent="0.25">
      <c r="A719" s="48">
        <v>43717</v>
      </c>
      <c r="B719" s="46" t="s">
        <v>55</v>
      </c>
      <c r="C719" s="49" t="s">
        <v>385</v>
      </c>
      <c r="D719" s="46" t="s">
        <v>55</v>
      </c>
      <c r="E719" s="52">
        <v>33</v>
      </c>
      <c r="F719" s="63">
        <v>800</v>
      </c>
      <c r="G719" s="83">
        <v>26400</v>
      </c>
    </row>
    <row r="720" spans="1:7" ht="19" x14ac:dyDescent="0.25">
      <c r="A720" s="48">
        <v>43717</v>
      </c>
      <c r="B720" s="46" t="s">
        <v>73</v>
      </c>
      <c r="C720" s="49" t="s">
        <v>310</v>
      </c>
      <c r="D720" s="46" t="s">
        <v>398</v>
      </c>
      <c r="E720" s="52">
        <v>1</v>
      </c>
      <c r="F720" s="63">
        <v>4000</v>
      </c>
      <c r="G720" s="83">
        <v>4000</v>
      </c>
    </row>
    <row r="721" spans="1:7" ht="19" x14ac:dyDescent="0.25">
      <c r="A721" s="48">
        <v>43717</v>
      </c>
      <c r="B721" s="46" t="s">
        <v>438</v>
      </c>
      <c r="C721" s="49" t="s">
        <v>385</v>
      </c>
      <c r="D721" s="46" t="s">
        <v>58</v>
      </c>
      <c r="E721" s="52">
        <v>4</v>
      </c>
      <c r="F721" s="63">
        <v>4000</v>
      </c>
      <c r="G721" s="83">
        <v>16000</v>
      </c>
    </row>
    <row r="722" spans="1:7" ht="19" x14ac:dyDescent="0.25">
      <c r="A722" s="48">
        <v>43717</v>
      </c>
      <c r="B722" s="46" t="s">
        <v>197</v>
      </c>
      <c r="C722" s="49" t="s">
        <v>385</v>
      </c>
      <c r="D722" s="46" t="s">
        <v>397</v>
      </c>
      <c r="E722" s="52">
        <v>2</v>
      </c>
      <c r="F722" s="63">
        <v>3000</v>
      </c>
      <c r="G722" s="83">
        <v>6000</v>
      </c>
    </row>
    <row r="723" spans="1:7" ht="19" x14ac:dyDescent="0.25">
      <c r="A723" s="48">
        <v>43717</v>
      </c>
      <c r="B723" s="46" t="s">
        <v>849</v>
      </c>
      <c r="C723" s="49" t="s">
        <v>850</v>
      </c>
      <c r="D723" s="46" t="s">
        <v>351</v>
      </c>
      <c r="E723" s="52">
        <v>1</v>
      </c>
      <c r="F723" s="63">
        <v>1200</v>
      </c>
      <c r="G723" s="83">
        <v>1200</v>
      </c>
    </row>
    <row r="724" spans="1:7" ht="19" x14ac:dyDescent="0.25">
      <c r="A724" s="48">
        <v>43718</v>
      </c>
      <c r="B724" s="46" t="s">
        <v>320</v>
      </c>
      <c r="C724" s="49" t="s">
        <v>43</v>
      </c>
      <c r="D724" s="46" t="s">
        <v>393</v>
      </c>
      <c r="E724" s="52">
        <v>1</v>
      </c>
      <c r="F724" s="63">
        <v>5000</v>
      </c>
      <c r="G724" s="83">
        <v>5000</v>
      </c>
    </row>
    <row r="725" spans="1:7" ht="19" x14ac:dyDescent="0.25">
      <c r="A725" s="48">
        <v>43718</v>
      </c>
      <c r="B725" s="46" t="s">
        <v>846</v>
      </c>
      <c r="C725" s="49" t="s">
        <v>43</v>
      </c>
      <c r="D725" s="46" t="s">
        <v>531</v>
      </c>
      <c r="E725" s="52">
        <v>1</v>
      </c>
      <c r="F725" s="63">
        <v>1000</v>
      </c>
      <c r="G725" s="83">
        <v>1000</v>
      </c>
    </row>
    <row r="726" spans="1:7" ht="19" x14ac:dyDescent="0.25">
      <c r="A726" s="48">
        <v>43718</v>
      </c>
      <c r="B726" s="46" t="s">
        <v>633</v>
      </c>
      <c r="C726" s="49" t="s">
        <v>368</v>
      </c>
      <c r="D726" s="46" t="s">
        <v>51</v>
      </c>
      <c r="E726" s="52">
        <v>15</v>
      </c>
      <c r="F726" s="63">
        <v>100</v>
      </c>
      <c r="G726" s="83">
        <v>1500</v>
      </c>
    </row>
    <row r="727" spans="1:7" ht="19" x14ac:dyDescent="0.25">
      <c r="A727" s="48">
        <v>43718</v>
      </c>
      <c r="B727" s="46" t="s">
        <v>438</v>
      </c>
      <c r="C727" s="49" t="s">
        <v>385</v>
      </c>
      <c r="D727" s="46" t="s">
        <v>58</v>
      </c>
      <c r="E727" s="52">
        <v>2</v>
      </c>
      <c r="F727" s="63">
        <v>4000</v>
      </c>
      <c r="G727" s="83">
        <v>8000</v>
      </c>
    </row>
    <row r="728" spans="1:7" ht="19" x14ac:dyDescent="0.25">
      <c r="A728" s="48">
        <v>43718</v>
      </c>
      <c r="B728" s="46" t="s">
        <v>631</v>
      </c>
      <c r="C728" s="49" t="s">
        <v>368</v>
      </c>
      <c r="D728" s="46" t="s">
        <v>58</v>
      </c>
      <c r="E728" s="52">
        <v>310</v>
      </c>
      <c r="F728" s="63">
        <v>80</v>
      </c>
      <c r="G728" s="83">
        <f>E728*F728</f>
        <v>24800</v>
      </c>
    </row>
    <row r="729" spans="1:7" ht="19" x14ac:dyDescent="0.25">
      <c r="A729" s="48">
        <v>43718</v>
      </c>
      <c r="B729" s="46" t="s">
        <v>629</v>
      </c>
      <c r="C729" s="49" t="s">
        <v>385</v>
      </c>
      <c r="D729" s="46" t="s">
        <v>604</v>
      </c>
      <c r="E729" s="52">
        <v>10</v>
      </c>
      <c r="F729" s="63">
        <v>4000</v>
      </c>
      <c r="G729" s="83">
        <v>40000</v>
      </c>
    </row>
    <row r="730" spans="1:7" ht="19" x14ac:dyDescent="0.25">
      <c r="A730" s="48">
        <v>43718</v>
      </c>
      <c r="B730" s="46" t="s">
        <v>42</v>
      </c>
      <c r="C730" s="49" t="s">
        <v>385</v>
      </c>
      <c r="D730" s="46" t="s">
        <v>42</v>
      </c>
      <c r="E730" s="52">
        <v>20</v>
      </c>
      <c r="F730" s="63">
        <v>2000</v>
      </c>
      <c r="G730" s="83">
        <v>40000</v>
      </c>
    </row>
    <row r="731" spans="1:7" ht="19" x14ac:dyDescent="0.25">
      <c r="A731" s="48">
        <v>43718</v>
      </c>
      <c r="B731" s="46" t="s">
        <v>197</v>
      </c>
      <c r="C731" s="49" t="s">
        <v>385</v>
      </c>
      <c r="D731" s="46" t="s">
        <v>397</v>
      </c>
      <c r="E731" s="52">
        <v>2</v>
      </c>
      <c r="F731" s="63">
        <v>3000</v>
      </c>
      <c r="G731" s="83">
        <v>6000</v>
      </c>
    </row>
    <row r="732" spans="1:7" ht="19" x14ac:dyDescent="0.25">
      <c r="A732" s="48">
        <v>43718</v>
      </c>
      <c r="B732" s="46" t="s">
        <v>851</v>
      </c>
      <c r="C732" s="49" t="s">
        <v>405</v>
      </c>
      <c r="D732" s="46" t="s">
        <v>851</v>
      </c>
      <c r="E732" s="52">
        <v>1</v>
      </c>
      <c r="F732" s="63">
        <v>8800</v>
      </c>
      <c r="G732" s="83">
        <v>8800</v>
      </c>
    </row>
    <row r="733" spans="1:7" ht="19" x14ac:dyDescent="0.25">
      <c r="A733" s="48">
        <v>43718</v>
      </c>
      <c r="B733" s="46" t="s">
        <v>852</v>
      </c>
      <c r="C733" s="49" t="s">
        <v>405</v>
      </c>
      <c r="D733" s="46" t="s">
        <v>852</v>
      </c>
      <c r="E733" s="52">
        <v>10</v>
      </c>
      <c r="F733" s="63">
        <v>3500</v>
      </c>
      <c r="G733" s="83">
        <f>E733*F733</f>
        <v>35000</v>
      </c>
    </row>
    <row r="734" spans="1:7" ht="19" x14ac:dyDescent="0.25">
      <c r="A734" s="48">
        <v>43718</v>
      </c>
      <c r="B734" s="46" t="s">
        <v>853</v>
      </c>
      <c r="C734" s="49" t="s">
        <v>405</v>
      </c>
      <c r="D734" s="46" t="s">
        <v>853</v>
      </c>
      <c r="E734" s="52">
        <v>2</v>
      </c>
      <c r="F734" s="63">
        <v>3000</v>
      </c>
      <c r="G734" s="83">
        <v>6000</v>
      </c>
    </row>
    <row r="735" spans="1:7" ht="19" x14ac:dyDescent="0.25">
      <c r="A735" s="48">
        <v>43719</v>
      </c>
      <c r="B735" s="46" t="s">
        <v>776</v>
      </c>
      <c r="C735" s="49" t="s">
        <v>43</v>
      </c>
      <c r="D735" s="46" t="s">
        <v>351</v>
      </c>
      <c r="E735" s="52">
        <v>1</v>
      </c>
      <c r="F735" s="63">
        <v>5000</v>
      </c>
      <c r="G735" s="83">
        <v>5000</v>
      </c>
    </row>
    <row r="736" spans="1:7" ht="19" x14ac:dyDescent="0.25">
      <c r="A736" s="48">
        <v>43719</v>
      </c>
      <c r="B736" s="55" t="s">
        <v>854</v>
      </c>
      <c r="C736" s="49" t="s">
        <v>855</v>
      </c>
      <c r="D736" s="46" t="s">
        <v>856</v>
      </c>
      <c r="E736" s="52">
        <v>2</v>
      </c>
      <c r="F736" s="63">
        <v>500</v>
      </c>
      <c r="G736" s="83">
        <v>1000</v>
      </c>
    </row>
    <row r="737" spans="1:7" ht="19" x14ac:dyDescent="0.25">
      <c r="A737" s="48">
        <v>43719</v>
      </c>
      <c r="B737" s="46" t="s">
        <v>633</v>
      </c>
      <c r="C737" s="49" t="s">
        <v>368</v>
      </c>
      <c r="D737" s="46" t="s">
        <v>51</v>
      </c>
      <c r="E737" s="52">
        <v>10</v>
      </c>
      <c r="F737" s="63">
        <v>100</v>
      </c>
      <c r="G737" s="83">
        <v>1000</v>
      </c>
    </row>
    <row r="738" spans="1:7" ht="19" x14ac:dyDescent="0.25">
      <c r="A738" s="48">
        <v>43719</v>
      </c>
      <c r="B738" s="46" t="s">
        <v>438</v>
      </c>
      <c r="C738" s="49" t="s">
        <v>385</v>
      </c>
      <c r="D738" s="46" t="s">
        <v>58</v>
      </c>
      <c r="E738" s="52">
        <v>2</v>
      </c>
      <c r="F738" s="63">
        <v>4000</v>
      </c>
      <c r="G738" s="83">
        <v>8000</v>
      </c>
    </row>
    <row r="739" spans="1:7" ht="19" x14ac:dyDescent="0.25">
      <c r="A739" s="48">
        <v>43719</v>
      </c>
      <c r="B739" s="46" t="s">
        <v>55</v>
      </c>
      <c r="C739" s="49" t="s">
        <v>385</v>
      </c>
      <c r="D739" s="46" t="s">
        <v>55</v>
      </c>
      <c r="E739" s="52">
        <v>15</v>
      </c>
      <c r="F739" s="63">
        <v>800</v>
      </c>
      <c r="G739" s="83">
        <v>12000</v>
      </c>
    </row>
    <row r="740" spans="1:7" ht="19" x14ac:dyDescent="0.25">
      <c r="A740" s="48">
        <v>43719</v>
      </c>
      <c r="B740" s="46" t="s">
        <v>629</v>
      </c>
      <c r="C740" s="49" t="s">
        <v>385</v>
      </c>
      <c r="D740" s="46" t="s">
        <v>604</v>
      </c>
      <c r="E740" s="52">
        <v>5</v>
      </c>
      <c r="F740" s="63">
        <v>4000</v>
      </c>
      <c r="G740" s="83">
        <v>20000</v>
      </c>
    </row>
    <row r="741" spans="1:7" ht="19" x14ac:dyDescent="0.25">
      <c r="A741" s="48">
        <v>43719</v>
      </c>
      <c r="B741" s="46" t="s">
        <v>42</v>
      </c>
      <c r="C741" s="49" t="s">
        <v>385</v>
      </c>
      <c r="D741" s="46" t="s">
        <v>42</v>
      </c>
      <c r="E741" s="52">
        <v>23</v>
      </c>
      <c r="F741" s="63">
        <v>2000</v>
      </c>
      <c r="G741" s="83">
        <v>46000</v>
      </c>
    </row>
    <row r="742" spans="1:7" ht="19" x14ac:dyDescent="0.25">
      <c r="A742" s="48">
        <v>43719</v>
      </c>
      <c r="B742" s="46" t="s">
        <v>197</v>
      </c>
      <c r="C742" s="49" t="s">
        <v>385</v>
      </c>
      <c r="D742" s="46" t="s">
        <v>397</v>
      </c>
      <c r="E742" s="52">
        <v>2</v>
      </c>
      <c r="F742" s="63">
        <v>3000</v>
      </c>
      <c r="G742" s="83">
        <v>6000</v>
      </c>
    </row>
    <row r="743" spans="1:7" ht="19" x14ac:dyDescent="0.25">
      <c r="A743" s="48">
        <v>43719</v>
      </c>
      <c r="B743" s="46" t="s">
        <v>73</v>
      </c>
      <c r="C743" s="49" t="s">
        <v>310</v>
      </c>
      <c r="D743" s="46" t="s">
        <v>398</v>
      </c>
      <c r="E743" s="52">
        <v>1</v>
      </c>
      <c r="F743" s="63">
        <v>4000</v>
      </c>
      <c r="G743" s="83">
        <v>4000</v>
      </c>
    </row>
    <row r="744" spans="1:7" ht="19" x14ac:dyDescent="0.25">
      <c r="A744" s="48">
        <v>43719</v>
      </c>
      <c r="B744" s="46" t="s">
        <v>857</v>
      </c>
      <c r="C744" s="49" t="s">
        <v>812</v>
      </c>
      <c r="D744" s="46" t="s">
        <v>226</v>
      </c>
      <c r="E744" s="52">
        <v>1</v>
      </c>
      <c r="F744" s="63">
        <v>150000</v>
      </c>
      <c r="G744" s="83">
        <v>150000</v>
      </c>
    </row>
    <row r="745" spans="1:7" ht="19" x14ac:dyDescent="0.25">
      <c r="A745" s="48">
        <v>43719</v>
      </c>
      <c r="B745" s="46" t="s">
        <v>858</v>
      </c>
      <c r="C745" s="49" t="s">
        <v>405</v>
      </c>
      <c r="D745" s="46" t="s">
        <v>859</v>
      </c>
      <c r="E745" s="52">
        <v>162</v>
      </c>
      <c r="F745" s="63">
        <v>1850</v>
      </c>
      <c r="G745" s="83">
        <v>299700</v>
      </c>
    </row>
    <row r="746" spans="1:7" ht="19" x14ac:dyDescent="0.25">
      <c r="A746" s="48">
        <v>43719</v>
      </c>
      <c r="B746" s="46" t="s">
        <v>860</v>
      </c>
      <c r="C746" s="49" t="s">
        <v>405</v>
      </c>
      <c r="D746" s="46" t="s">
        <v>861</v>
      </c>
      <c r="E746" s="52">
        <v>4</v>
      </c>
      <c r="F746" s="63">
        <v>53000</v>
      </c>
      <c r="G746" s="83">
        <v>212000</v>
      </c>
    </row>
    <row r="747" spans="1:7" ht="19" x14ac:dyDescent="0.25">
      <c r="A747" s="48">
        <v>43719</v>
      </c>
      <c r="B747" s="46" t="s">
        <v>172</v>
      </c>
      <c r="C747" s="49" t="s">
        <v>368</v>
      </c>
      <c r="D747" s="46" t="s">
        <v>515</v>
      </c>
      <c r="E747" s="52">
        <v>1</v>
      </c>
      <c r="F747" s="63">
        <v>25000</v>
      </c>
      <c r="G747" s="83">
        <v>25000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929"/>
  <sheetViews>
    <sheetView topLeftCell="A641" workbookViewId="0">
      <selection activeCell="C676" sqref="C676"/>
    </sheetView>
  </sheetViews>
  <sheetFormatPr baseColWidth="10" defaultColWidth="8.83203125" defaultRowHeight="15" x14ac:dyDescent="0.2"/>
  <cols>
    <col min="2" max="2" width="11.5" customWidth="1"/>
    <col min="3" max="3" width="83" bestFit="1" customWidth="1"/>
    <col min="4" max="4" width="16" customWidth="1"/>
    <col min="5" max="5" width="15.33203125" bestFit="1" customWidth="1"/>
    <col min="6" max="6" width="17.83203125" bestFit="1" customWidth="1"/>
    <col min="7" max="7" width="18" bestFit="1" customWidth="1"/>
    <col min="8" max="8" width="18.83203125" customWidth="1"/>
    <col min="9" max="9" width="13.6640625" customWidth="1"/>
    <col min="10" max="10" width="18.1640625" customWidth="1"/>
  </cols>
  <sheetData>
    <row r="3" spans="2:5" x14ac:dyDescent="0.2">
      <c r="C3" t="s">
        <v>412</v>
      </c>
    </row>
    <row r="5" spans="2:5" x14ac:dyDescent="0.2">
      <c r="B5" t="s">
        <v>0</v>
      </c>
      <c r="C5" t="s">
        <v>1</v>
      </c>
      <c r="D5" t="s">
        <v>2</v>
      </c>
      <c r="E5" t="s">
        <v>3</v>
      </c>
    </row>
    <row r="6" spans="2:5" s="12" customFormat="1" x14ac:dyDescent="0.2">
      <c r="B6" s="12" t="s">
        <v>139</v>
      </c>
      <c r="C6" s="12" t="s">
        <v>3</v>
      </c>
      <c r="E6" s="35">
        <v>3000000</v>
      </c>
    </row>
    <row r="7" spans="2:5" s="12" customFormat="1" x14ac:dyDescent="0.2">
      <c r="E7" s="35"/>
    </row>
    <row r="8" spans="2:5" x14ac:dyDescent="0.2">
      <c r="B8" t="s">
        <v>4</v>
      </c>
      <c r="C8" t="s">
        <v>5</v>
      </c>
      <c r="D8" s="1">
        <v>2205000</v>
      </c>
      <c r="E8" s="1"/>
    </row>
    <row r="9" spans="2:5" x14ac:dyDescent="0.2">
      <c r="C9" t="s">
        <v>6</v>
      </c>
      <c r="D9" s="1">
        <v>90000</v>
      </c>
      <c r="E9" s="1"/>
    </row>
    <row r="10" spans="2:5" x14ac:dyDescent="0.2">
      <c r="D10" s="1"/>
      <c r="E10" s="1"/>
    </row>
    <row r="11" spans="2:5" x14ac:dyDescent="0.2">
      <c r="B11" t="s">
        <v>24</v>
      </c>
      <c r="C11" t="s">
        <v>25</v>
      </c>
      <c r="D11" s="1">
        <v>20000</v>
      </c>
      <c r="E11" s="1"/>
    </row>
    <row r="12" spans="2:5" x14ac:dyDescent="0.2">
      <c r="D12" s="1"/>
      <c r="E12" s="1"/>
    </row>
    <row r="13" spans="2:5" x14ac:dyDescent="0.2">
      <c r="B13" t="s">
        <v>7</v>
      </c>
      <c r="C13" t="s">
        <v>8</v>
      </c>
      <c r="D13" s="1">
        <v>2500</v>
      </c>
      <c r="E13" s="1"/>
    </row>
    <row r="14" spans="2:5" x14ac:dyDescent="0.2">
      <c r="C14" t="s">
        <v>9</v>
      </c>
      <c r="D14" s="1">
        <v>500</v>
      </c>
      <c r="E14" s="1"/>
    </row>
    <row r="15" spans="2:5" x14ac:dyDescent="0.2">
      <c r="C15" t="s">
        <v>10</v>
      </c>
      <c r="D15" s="1">
        <v>5000</v>
      </c>
      <c r="E15" s="1"/>
    </row>
    <row r="16" spans="2:5" x14ac:dyDescent="0.2">
      <c r="C16" t="s">
        <v>35</v>
      </c>
      <c r="D16" s="1">
        <v>8500</v>
      </c>
      <c r="E16" s="1"/>
    </row>
    <row r="17" spans="2:5" x14ac:dyDescent="0.2">
      <c r="D17" s="1"/>
      <c r="E17" s="1"/>
    </row>
    <row r="18" spans="2:5" x14ac:dyDescent="0.2">
      <c r="B18" t="s">
        <v>12</v>
      </c>
      <c r="C18" t="s">
        <v>708</v>
      </c>
      <c r="D18" s="1">
        <v>11750</v>
      </c>
      <c r="E18" s="1"/>
    </row>
    <row r="19" spans="2:5" x14ac:dyDescent="0.2">
      <c r="C19" t="s">
        <v>13</v>
      </c>
      <c r="D19" s="1">
        <v>2000</v>
      </c>
      <c r="E19" s="1"/>
    </row>
    <row r="20" spans="2:5" x14ac:dyDescent="0.2">
      <c r="C20" t="s">
        <v>14</v>
      </c>
      <c r="D20" s="1">
        <v>1000</v>
      </c>
      <c r="E20" s="1"/>
    </row>
    <row r="21" spans="2:5" x14ac:dyDescent="0.2">
      <c r="D21" s="1"/>
      <c r="E21" s="1"/>
    </row>
    <row r="22" spans="2:5" x14ac:dyDescent="0.2">
      <c r="B22" s="36">
        <v>43503</v>
      </c>
      <c r="C22" t="s">
        <v>16</v>
      </c>
      <c r="D22" s="1">
        <v>2000</v>
      </c>
      <c r="E22" s="1"/>
    </row>
    <row r="23" spans="2:5" x14ac:dyDescent="0.2">
      <c r="C23" t="s">
        <v>708</v>
      </c>
      <c r="D23" s="1">
        <v>11500</v>
      </c>
      <c r="E23" s="1"/>
    </row>
    <row r="24" spans="2:5" x14ac:dyDescent="0.2">
      <c r="C24" t="s">
        <v>17</v>
      </c>
      <c r="D24" s="1">
        <v>10000</v>
      </c>
      <c r="E24" s="1"/>
    </row>
    <row r="25" spans="2:5" x14ac:dyDescent="0.2">
      <c r="C25" t="s">
        <v>13</v>
      </c>
      <c r="D25" s="1">
        <v>2000</v>
      </c>
      <c r="E25" s="1"/>
    </row>
    <row r="26" spans="2:5" x14ac:dyDescent="0.2">
      <c r="C26" t="s">
        <v>18</v>
      </c>
      <c r="D26" s="1">
        <v>1000</v>
      </c>
      <c r="E26" s="1"/>
    </row>
    <row r="27" spans="2:5" x14ac:dyDescent="0.2">
      <c r="E27" s="1"/>
    </row>
    <row r="28" spans="2:5" x14ac:dyDescent="0.2">
      <c r="B28" s="36">
        <v>43684</v>
      </c>
      <c r="C28" t="s">
        <v>19</v>
      </c>
      <c r="D28" s="1">
        <v>300000</v>
      </c>
      <c r="E28" s="1"/>
    </row>
    <row r="29" spans="2:5" x14ac:dyDescent="0.2">
      <c r="C29" t="s">
        <v>20</v>
      </c>
      <c r="D29" s="1">
        <v>20000</v>
      </c>
      <c r="E29" s="1"/>
    </row>
    <row r="30" spans="2:5" x14ac:dyDescent="0.2">
      <c r="C30" t="s">
        <v>140</v>
      </c>
      <c r="D30" s="1">
        <v>150000</v>
      </c>
      <c r="E30" s="1"/>
    </row>
    <row r="31" spans="2:5" x14ac:dyDescent="0.2">
      <c r="E31" s="1"/>
    </row>
    <row r="32" spans="2:5" x14ac:dyDescent="0.2">
      <c r="B32" s="36">
        <v>43745</v>
      </c>
      <c r="C32" t="s">
        <v>21</v>
      </c>
      <c r="D32" s="1">
        <v>68850</v>
      </c>
      <c r="E32" s="1"/>
    </row>
    <row r="33" spans="2:5" x14ac:dyDescent="0.2">
      <c r="E33" s="1"/>
    </row>
    <row r="34" spans="2:5" x14ac:dyDescent="0.2">
      <c r="B34" s="36">
        <v>43806</v>
      </c>
      <c r="C34" t="s">
        <v>23</v>
      </c>
      <c r="D34" s="1">
        <v>61500</v>
      </c>
      <c r="E34" s="1"/>
    </row>
    <row r="35" spans="2:5" x14ac:dyDescent="0.2">
      <c r="B35" s="36"/>
      <c r="D35" s="1"/>
      <c r="E35" s="1"/>
    </row>
    <row r="36" spans="2:5" x14ac:dyDescent="0.2">
      <c r="B36" s="36" t="s">
        <v>26</v>
      </c>
      <c r="C36" t="s">
        <v>34</v>
      </c>
      <c r="D36" s="1">
        <v>5000</v>
      </c>
      <c r="E36" s="1"/>
    </row>
    <row r="37" spans="2:5" x14ac:dyDescent="0.2">
      <c r="B37" s="36"/>
      <c r="D37" s="1"/>
      <c r="E37" s="1"/>
    </row>
    <row r="38" spans="2:5" s="12" customFormat="1" x14ac:dyDescent="0.2">
      <c r="B38" s="69" t="s">
        <v>141</v>
      </c>
      <c r="C38" s="12" t="s">
        <v>3</v>
      </c>
      <c r="D38" s="35"/>
      <c r="E38" s="35">
        <v>1000000</v>
      </c>
    </row>
    <row r="39" spans="2:5" x14ac:dyDescent="0.2">
      <c r="B39" s="36" t="s">
        <v>142</v>
      </c>
      <c r="C39" t="s">
        <v>3</v>
      </c>
      <c r="D39" s="1"/>
      <c r="E39" s="1"/>
    </row>
    <row r="40" spans="2:5" x14ac:dyDescent="0.2">
      <c r="B40" s="36"/>
      <c r="C40" t="s">
        <v>35</v>
      </c>
      <c r="D40" s="1">
        <v>8500</v>
      </c>
      <c r="E40" s="1"/>
    </row>
    <row r="41" spans="2:5" x14ac:dyDescent="0.2">
      <c r="B41" s="36"/>
      <c r="C41" t="s">
        <v>36</v>
      </c>
      <c r="D41" s="1">
        <v>8000</v>
      </c>
      <c r="E41" s="1"/>
    </row>
    <row r="42" spans="2:5" x14ac:dyDescent="0.2">
      <c r="B42" s="36"/>
      <c r="C42" t="s">
        <v>37</v>
      </c>
      <c r="D42" s="1">
        <v>20000</v>
      </c>
      <c r="E42" s="1"/>
    </row>
    <row r="43" spans="2:5" x14ac:dyDescent="0.2">
      <c r="B43" s="36"/>
      <c r="C43" t="s">
        <v>38</v>
      </c>
      <c r="D43" s="1">
        <v>72500</v>
      </c>
      <c r="E43" s="1"/>
    </row>
    <row r="44" spans="2:5" x14ac:dyDescent="0.2">
      <c r="B44" s="36"/>
      <c r="C44" t="s">
        <v>39</v>
      </c>
      <c r="D44" s="1">
        <v>25000</v>
      </c>
      <c r="E44" s="1"/>
    </row>
    <row r="45" spans="2:5" x14ac:dyDescent="0.2">
      <c r="B45" s="36"/>
      <c r="C45" t="s">
        <v>40</v>
      </c>
      <c r="D45" s="1">
        <v>242000</v>
      </c>
      <c r="E45" s="1"/>
    </row>
    <row r="46" spans="2:5" x14ac:dyDescent="0.2">
      <c r="B46" s="36"/>
      <c r="C46" t="s">
        <v>143</v>
      </c>
      <c r="D46" s="1">
        <v>25000</v>
      </c>
      <c r="E46" s="1"/>
    </row>
    <row r="47" spans="2:5" x14ac:dyDescent="0.2">
      <c r="B47" s="36"/>
      <c r="C47" t="s">
        <v>41</v>
      </c>
      <c r="D47" s="1">
        <v>35000</v>
      </c>
      <c r="E47" s="1"/>
    </row>
    <row r="48" spans="2:5" x14ac:dyDescent="0.2">
      <c r="B48" s="36"/>
      <c r="C48" t="s">
        <v>42</v>
      </c>
      <c r="D48" s="1">
        <v>20000</v>
      </c>
      <c r="E48" s="1"/>
    </row>
    <row r="49" spans="2:6" x14ac:dyDescent="0.2">
      <c r="B49" s="36"/>
      <c r="C49" t="s">
        <v>43</v>
      </c>
      <c r="D49" s="1">
        <v>3000</v>
      </c>
      <c r="E49" s="1"/>
    </row>
    <row r="50" spans="2:6" x14ac:dyDescent="0.2">
      <c r="B50" s="36"/>
      <c r="C50" t="s">
        <v>44</v>
      </c>
      <c r="D50" s="1">
        <v>17000</v>
      </c>
      <c r="E50" s="1"/>
      <c r="F50" s="1">
        <v>100000</v>
      </c>
    </row>
    <row r="51" spans="2:6" x14ac:dyDescent="0.2">
      <c r="B51" s="36"/>
      <c r="D51" s="1"/>
      <c r="E51" s="1"/>
      <c r="F51" s="1"/>
    </row>
    <row r="52" spans="2:6" s="12" customFormat="1" x14ac:dyDescent="0.2">
      <c r="B52" s="69" t="s">
        <v>27</v>
      </c>
      <c r="C52" s="12" t="s">
        <v>3</v>
      </c>
      <c r="D52" s="35"/>
      <c r="E52" s="35">
        <v>4000000</v>
      </c>
    </row>
    <row r="53" spans="2:6" x14ac:dyDescent="0.2">
      <c r="B53" s="36"/>
      <c r="D53" s="1"/>
      <c r="E53" s="1"/>
    </row>
    <row r="54" spans="2:6" x14ac:dyDescent="0.2">
      <c r="B54" s="36" t="s">
        <v>27</v>
      </c>
      <c r="C54" t="s">
        <v>45</v>
      </c>
      <c r="D54" s="1">
        <v>9875</v>
      </c>
      <c r="E54" s="1"/>
    </row>
    <row r="55" spans="2:6" x14ac:dyDescent="0.2">
      <c r="B55" s="36"/>
      <c r="C55" t="s">
        <v>46</v>
      </c>
      <c r="D55" s="1">
        <v>7000</v>
      </c>
      <c r="E55" s="1"/>
    </row>
    <row r="56" spans="2:6" x14ac:dyDescent="0.2">
      <c r="B56" s="36"/>
      <c r="C56" t="s">
        <v>22</v>
      </c>
      <c r="D56" s="1">
        <v>10000</v>
      </c>
      <c r="E56" s="1"/>
    </row>
    <row r="57" spans="2:6" x14ac:dyDescent="0.2">
      <c r="B57" s="36"/>
      <c r="C57" t="s">
        <v>48</v>
      </c>
      <c r="D57" s="1">
        <v>18000</v>
      </c>
      <c r="E57" s="1"/>
    </row>
    <row r="58" spans="2:6" x14ac:dyDescent="0.2">
      <c r="B58" s="36"/>
      <c r="C58" t="s">
        <v>49</v>
      </c>
      <c r="D58" s="1">
        <v>8000</v>
      </c>
      <c r="E58" s="1"/>
    </row>
    <row r="59" spans="2:6" x14ac:dyDescent="0.2">
      <c r="B59" s="36"/>
      <c r="C59" t="s">
        <v>50</v>
      </c>
      <c r="D59" s="1">
        <v>2500</v>
      </c>
      <c r="E59" s="1"/>
    </row>
    <row r="60" spans="2:6" x14ac:dyDescent="0.2">
      <c r="B60" s="36"/>
      <c r="C60" t="s">
        <v>51</v>
      </c>
      <c r="D60" s="1">
        <v>500</v>
      </c>
      <c r="E60" s="1"/>
    </row>
    <row r="61" spans="2:6" x14ac:dyDescent="0.2">
      <c r="B61" s="36"/>
      <c r="C61" t="s">
        <v>52</v>
      </c>
      <c r="D61" s="1">
        <v>5000</v>
      </c>
      <c r="E61" s="1"/>
    </row>
    <row r="62" spans="2:6" x14ac:dyDescent="0.2">
      <c r="B62" s="36"/>
      <c r="C62" s="1" t="s">
        <v>53</v>
      </c>
      <c r="D62" s="1">
        <v>4500</v>
      </c>
      <c r="E62" s="1"/>
    </row>
    <row r="63" spans="2:6" x14ac:dyDescent="0.2">
      <c r="B63" s="36"/>
      <c r="C63" t="s">
        <v>54</v>
      </c>
      <c r="D63" s="1">
        <v>20000</v>
      </c>
      <c r="E63" s="1"/>
    </row>
    <row r="64" spans="2:6" x14ac:dyDescent="0.2">
      <c r="B64" s="36"/>
      <c r="C64" t="s">
        <v>55</v>
      </c>
      <c r="D64" s="1">
        <v>14000</v>
      </c>
      <c r="E64" s="1"/>
    </row>
    <row r="65" spans="2:5" x14ac:dyDescent="0.2">
      <c r="B65" s="36"/>
      <c r="C65" t="s">
        <v>56</v>
      </c>
      <c r="D65" s="1">
        <v>17000</v>
      </c>
      <c r="E65" s="1"/>
    </row>
    <row r="66" spans="2:5" x14ac:dyDescent="0.2">
      <c r="B66" s="36"/>
      <c r="C66" t="s">
        <v>57</v>
      </c>
      <c r="D66" s="1">
        <v>2500</v>
      </c>
      <c r="E66" s="1"/>
    </row>
    <row r="67" spans="2:5" x14ac:dyDescent="0.2">
      <c r="B67" s="36"/>
      <c r="C67" t="s">
        <v>58</v>
      </c>
      <c r="D67" s="1">
        <v>4000</v>
      </c>
      <c r="E67" s="1"/>
    </row>
    <row r="68" spans="2:5" x14ac:dyDescent="0.2">
      <c r="B68" s="36"/>
      <c r="D68" s="1"/>
      <c r="E68" s="1"/>
    </row>
    <row r="69" spans="2:5" x14ac:dyDescent="0.2">
      <c r="B69" s="36" t="s">
        <v>144</v>
      </c>
      <c r="C69" t="s">
        <v>59</v>
      </c>
      <c r="D69" s="1">
        <v>200000</v>
      </c>
      <c r="E69" s="1"/>
    </row>
    <row r="70" spans="2:5" x14ac:dyDescent="0.2">
      <c r="B70" s="36"/>
      <c r="C70" t="s">
        <v>60</v>
      </c>
      <c r="D70" s="1">
        <v>24000</v>
      </c>
      <c r="E70" s="1"/>
    </row>
    <row r="71" spans="2:5" x14ac:dyDescent="0.2">
      <c r="B71" s="36"/>
      <c r="D71" s="1"/>
      <c r="E71" s="1"/>
    </row>
    <row r="72" spans="2:5" x14ac:dyDescent="0.2">
      <c r="B72" s="36" t="s">
        <v>29</v>
      </c>
      <c r="C72" t="s">
        <v>145</v>
      </c>
      <c r="D72" s="1">
        <v>4000</v>
      </c>
      <c r="E72" s="1"/>
    </row>
    <row r="73" spans="2:5" x14ac:dyDescent="0.2">
      <c r="B73" s="36"/>
      <c r="C73" t="s">
        <v>61</v>
      </c>
      <c r="D73" s="1">
        <v>30000</v>
      </c>
      <c r="E73" s="1"/>
    </row>
    <row r="74" spans="2:5" x14ac:dyDescent="0.2">
      <c r="B74" s="36"/>
      <c r="C74" t="s">
        <v>62</v>
      </c>
      <c r="D74" s="1">
        <v>100000</v>
      </c>
      <c r="E74" s="1"/>
    </row>
    <row r="75" spans="2:5" x14ac:dyDescent="0.2">
      <c r="B75" s="36"/>
      <c r="C75" t="s">
        <v>63</v>
      </c>
      <c r="D75" s="1">
        <v>100000</v>
      </c>
      <c r="E75" s="1"/>
    </row>
    <row r="76" spans="2:5" x14ac:dyDescent="0.2">
      <c r="B76" s="36"/>
      <c r="C76" t="s">
        <v>51</v>
      </c>
      <c r="D76" s="1">
        <v>1000</v>
      </c>
      <c r="E76" s="1"/>
    </row>
    <row r="77" spans="2:5" x14ac:dyDescent="0.2">
      <c r="B77" s="36"/>
      <c r="C77" t="s">
        <v>64</v>
      </c>
      <c r="D77" s="1">
        <v>60000</v>
      </c>
      <c r="E77" s="1"/>
    </row>
    <row r="78" spans="2:5" x14ac:dyDescent="0.2">
      <c r="B78" s="36"/>
      <c r="C78" t="s">
        <v>42</v>
      </c>
      <c r="D78" s="1">
        <v>2000</v>
      </c>
      <c r="E78" s="1"/>
    </row>
    <row r="79" spans="2:5" x14ac:dyDescent="0.2">
      <c r="B79" s="36"/>
      <c r="D79" s="1"/>
      <c r="E79" s="1"/>
    </row>
    <row r="80" spans="2:5" x14ac:dyDescent="0.2">
      <c r="B80" s="36" t="s">
        <v>28</v>
      </c>
      <c r="C80" t="s">
        <v>65</v>
      </c>
      <c r="D80" s="1">
        <v>5000</v>
      </c>
      <c r="E80" s="1"/>
    </row>
    <row r="81" spans="2:5" x14ac:dyDescent="0.2">
      <c r="B81" s="36"/>
      <c r="C81" t="s">
        <v>66</v>
      </c>
      <c r="D81" s="1">
        <v>18400</v>
      </c>
      <c r="E81" s="1"/>
    </row>
    <row r="82" spans="2:5" x14ac:dyDescent="0.2">
      <c r="B82" s="36"/>
      <c r="C82" t="s">
        <v>67</v>
      </c>
      <c r="D82" s="1">
        <v>8000</v>
      </c>
      <c r="E82" s="1"/>
    </row>
    <row r="83" spans="2:5" x14ac:dyDescent="0.2">
      <c r="B83" s="36"/>
      <c r="C83" t="s">
        <v>68</v>
      </c>
      <c r="D83" s="1">
        <v>27000</v>
      </c>
      <c r="E83" s="1"/>
    </row>
    <row r="84" spans="2:5" x14ac:dyDescent="0.2">
      <c r="B84" s="36"/>
      <c r="C84" t="s">
        <v>69</v>
      </c>
      <c r="D84" s="1">
        <v>1200</v>
      </c>
      <c r="E84" s="1"/>
    </row>
    <row r="85" spans="2:5" x14ac:dyDescent="0.2">
      <c r="B85" s="36"/>
      <c r="C85" t="s">
        <v>70</v>
      </c>
      <c r="D85" s="1">
        <v>10000</v>
      </c>
      <c r="E85" s="1"/>
    </row>
    <row r="86" spans="2:5" x14ac:dyDescent="0.2">
      <c r="B86" s="36"/>
      <c r="C86" t="s">
        <v>71</v>
      </c>
      <c r="D86" s="1">
        <v>6000</v>
      </c>
      <c r="E86" s="1"/>
    </row>
    <row r="87" spans="2:5" x14ac:dyDescent="0.2">
      <c r="B87" s="36"/>
      <c r="C87" t="s">
        <v>72</v>
      </c>
      <c r="D87" s="1">
        <v>6000</v>
      </c>
      <c r="E87" s="1"/>
    </row>
    <row r="88" spans="2:5" x14ac:dyDescent="0.2">
      <c r="B88" s="36"/>
      <c r="C88" t="s">
        <v>73</v>
      </c>
      <c r="D88" s="1">
        <v>4000</v>
      </c>
      <c r="E88" s="1"/>
    </row>
    <row r="89" spans="2:5" x14ac:dyDescent="0.2">
      <c r="B89" s="36"/>
      <c r="C89" t="s">
        <v>74</v>
      </c>
      <c r="D89" s="1">
        <v>3000</v>
      </c>
      <c r="E89" s="1"/>
    </row>
    <row r="90" spans="2:5" x14ac:dyDescent="0.2">
      <c r="B90" s="36"/>
      <c r="C90" t="s">
        <v>51</v>
      </c>
      <c r="D90" s="1">
        <v>1000</v>
      </c>
      <c r="E90" s="1"/>
    </row>
    <row r="91" spans="2:5" x14ac:dyDescent="0.2">
      <c r="B91" s="36"/>
      <c r="C91" t="s">
        <v>42</v>
      </c>
      <c r="D91" s="1">
        <v>6000</v>
      </c>
      <c r="E91" s="1"/>
    </row>
    <row r="92" spans="2:5" x14ac:dyDescent="0.2">
      <c r="B92" s="36"/>
      <c r="C92" t="s">
        <v>75</v>
      </c>
      <c r="D92" s="1">
        <v>1000</v>
      </c>
      <c r="E92" s="1"/>
    </row>
    <row r="93" spans="2:5" x14ac:dyDescent="0.2">
      <c r="B93" s="36"/>
      <c r="C93" t="s">
        <v>76</v>
      </c>
      <c r="D93" s="1">
        <v>1000</v>
      </c>
      <c r="E93" s="1"/>
    </row>
    <row r="94" spans="2:5" x14ac:dyDescent="0.2">
      <c r="B94" s="36"/>
      <c r="C94" t="s">
        <v>77</v>
      </c>
      <c r="D94" s="1">
        <v>3000</v>
      </c>
      <c r="E94" s="1"/>
    </row>
    <row r="95" spans="2:5" x14ac:dyDescent="0.2">
      <c r="B95" s="36"/>
      <c r="C95" t="s">
        <v>78</v>
      </c>
      <c r="D95" s="1">
        <v>5000</v>
      </c>
      <c r="E95" s="1"/>
    </row>
    <row r="96" spans="2:5" x14ac:dyDescent="0.2">
      <c r="B96" s="36"/>
      <c r="C96" t="s">
        <v>79</v>
      </c>
      <c r="D96" s="1">
        <v>4000</v>
      </c>
      <c r="E96" s="1"/>
    </row>
    <row r="97" spans="2:5" x14ac:dyDescent="0.2">
      <c r="B97" s="36"/>
      <c r="D97" s="1"/>
      <c r="E97" s="1"/>
    </row>
    <row r="98" spans="2:5" x14ac:dyDescent="0.2">
      <c r="B98" s="36" t="s">
        <v>28</v>
      </c>
      <c r="C98" t="s">
        <v>82</v>
      </c>
      <c r="D98" s="1">
        <v>164300</v>
      </c>
      <c r="E98" s="1"/>
    </row>
    <row r="99" spans="2:5" x14ac:dyDescent="0.2">
      <c r="B99" s="36"/>
      <c r="D99" s="1"/>
      <c r="E99" s="1"/>
    </row>
    <row r="100" spans="2:5" x14ac:dyDescent="0.2">
      <c r="B100" s="36" t="s">
        <v>30</v>
      </c>
      <c r="C100" t="s">
        <v>35</v>
      </c>
      <c r="D100" s="1">
        <v>8500</v>
      </c>
      <c r="E100" s="1"/>
    </row>
    <row r="101" spans="2:5" x14ac:dyDescent="0.2">
      <c r="B101" s="36"/>
      <c r="C101" t="s">
        <v>36</v>
      </c>
      <c r="D101" s="1">
        <v>7030</v>
      </c>
      <c r="E101" s="1"/>
    </row>
    <row r="102" spans="2:5" x14ac:dyDescent="0.2">
      <c r="B102" s="36"/>
      <c r="C102" t="s">
        <v>83</v>
      </c>
      <c r="D102" s="1">
        <v>1000</v>
      </c>
      <c r="E102" s="1"/>
    </row>
    <row r="103" spans="2:5" x14ac:dyDescent="0.2">
      <c r="B103" s="36"/>
      <c r="D103" s="1"/>
      <c r="E103" s="1"/>
    </row>
    <row r="104" spans="2:5" x14ac:dyDescent="0.2">
      <c r="B104" s="36" t="s">
        <v>30</v>
      </c>
      <c r="C104" t="s">
        <v>84</v>
      </c>
      <c r="D104" s="1">
        <v>44800</v>
      </c>
      <c r="E104" s="1"/>
    </row>
    <row r="105" spans="2:5" x14ac:dyDescent="0.2">
      <c r="B105" s="36"/>
      <c r="C105" t="s">
        <v>147</v>
      </c>
      <c r="D105" s="1">
        <v>10000</v>
      </c>
      <c r="E105" s="1"/>
    </row>
    <row r="106" spans="2:5" x14ac:dyDescent="0.2">
      <c r="B106" s="36"/>
      <c r="C106" t="s">
        <v>148</v>
      </c>
      <c r="D106" s="1">
        <v>16000</v>
      </c>
      <c r="E106" s="1"/>
    </row>
    <row r="107" spans="2:5" x14ac:dyDescent="0.2">
      <c r="B107" s="36"/>
      <c r="C107" t="s">
        <v>86</v>
      </c>
      <c r="D107" s="1">
        <v>8000</v>
      </c>
      <c r="E107" s="1"/>
    </row>
    <row r="108" spans="2:5" x14ac:dyDescent="0.2">
      <c r="B108" s="36"/>
      <c r="C108" t="s">
        <v>73</v>
      </c>
      <c r="D108" s="1">
        <v>4000</v>
      </c>
      <c r="E108" s="1"/>
    </row>
    <row r="109" spans="2:5" x14ac:dyDescent="0.2">
      <c r="B109" s="36"/>
      <c r="C109" t="s">
        <v>87</v>
      </c>
      <c r="D109" s="1">
        <v>4500</v>
      </c>
      <c r="E109" s="1"/>
    </row>
    <row r="110" spans="2:5" x14ac:dyDescent="0.2">
      <c r="B110" s="36"/>
      <c r="C110" t="s">
        <v>88</v>
      </c>
      <c r="D110" s="1">
        <v>500</v>
      </c>
      <c r="E110" s="1"/>
    </row>
    <row r="111" spans="2:5" x14ac:dyDescent="0.2">
      <c r="B111" s="36"/>
      <c r="C111" t="s">
        <v>89</v>
      </c>
      <c r="D111" s="1">
        <v>6000</v>
      </c>
      <c r="E111" s="1"/>
    </row>
    <row r="112" spans="2:5" x14ac:dyDescent="0.2">
      <c r="B112" s="36"/>
      <c r="C112" t="s">
        <v>90</v>
      </c>
      <c r="D112" s="1">
        <v>10000</v>
      </c>
      <c r="E112" s="1"/>
    </row>
    <row r="113" spans="2:5" x14ac:dyDescent="0.2">
      <c r="B113" s="36"/>
      <c r="C113" t="s">
        <v>72</v>
      </c>
      <c r="D113" s="1">
        <v>6000</v>
      </c>
      <c r="E113" s="1"/>
    </row>
    <row r="114" spans="2:5" x14ac:dyDescent="0.2">
      <c r="B114" s="36"/>
      <c r="C114" t="s">
        <v>91</v>
      </c>
      <c r="D114" s="1">
        <v>10000</v>
      </c>
      <c r="E114" s="1"/>
    </row>
    <row r="115" spans="2:5" x14ac:dyDescent="0.2">
      <c r="B115" s="36"/>
      <c r="C115" t="s">
        <v>92</v>
      </c>
      <c r="D115" s="1">
        <v>20000</v>
      </c>
      <c r="E115" s="1"/>
    </row>
    <row r="116" spans="2:5" x14ac:dyDescent="0.2">
      <c r="B116" s="36"/>
      <c r="C116" t="s">
        <v>93</v>
      </c>
      <c r="D116" s="1">
        <v>36000</v>
      </c>
      <c r="E116" s="1"/>
    </row>
    <row r="117" spans="2:5" x14ac:dyDescent="0.2">
      <c r="B117" s="36"/>
      <c r="C117" t="s">
        <v>94</v>
      </c>
      <c r="D117" s="1">
        <v>1000</v>
      </c>
      <c r="E117" s="1"/>
    </row>
    <row r="118" spans="2:5" x14ac:dyDescent="0.2">
      <c r="B118" s="36"/>
      <c r="C118" t="s">
        <v>149</v>
      </c>
      <c r="D118" s="1">
        <v>1000</v>
      </c>
      <c r="E118" s="1"/>
    </row>
    <row r="119" spans="2:5" x14ac:dyDescent="0.2">
      <c r="B119" s="36"/>
      <c r="C119" t="s">
        <v>95</v>
      </c>
      <c r="D119" s="1">
        <v>1000</v>
      </c>
      <c r="E119" s="1"/>
    </row>
    <row r="120" spans="2:5" x14ac:dyDescent="0.2">
      <c r="B120" s="36"/>
      <c r="C120" t="s">
        <v>42</v>
      </c>
      <c r="D120" s="1">
        <v>4000</v>
      </c>
      <c r="E120" s="1"/>
    </row>
    <row r="121" spans="2:5" x14ac:dyDescent="0.2">
      <c r="B121" s="36"/>
      <c r="C121" t="s">
        <v>96</v>
      </c>
      <c r="D121" s="1">
        <v>12600</v>
      </c>
      <c r="E121" s="1"/>
    </row>
    <row r="122" spans="2:5" x14ac:dyDescent="0.2">
      <c r="B122" s="36"/>
      <c r="C122" t="s">
        <v>49</v>
      </c>
      <c r="D122" s="1">
        <v>5000</v>
      </c>
      <c r="E122" s="1"/>
    </row>
    <row r="123" spans="2:5" x14ac:dyDescent="0.2">
      <c r="B123" s="36"/>
      <c r="D123" s="1"/>
      <c r="E123" s="1"/>
    </row>
    <row r="124" spans="2:5" x14ac:dyDescent="0.2">
      <c r="B124" s="36" t="s">
        <v>31</v>
      </c>
      <c r="C124" t="s">
        <v>97</v>
      </c>
      <c r="D124" s="1">
        <v>45000</v>
      </c>
      <c r="E124" s="1"/>
    </row>
    <row r="125" spans="2:5" x14ac:dyDescent="0.2">
      <c r="B125" s="36"/>
      <c r="C125" t="s">
        <v>98</v>
      </c>
      <c r="D125" s="1">
        <v>26400</v>
      </c>
      <c r="E125" s="1"/>
    </row>
    <row r="126" spans="2:5" x14ac:dyDescent="0.2">
      <c r="B126" s="36"/>
      <c r="C126" t="s">
        <v>73</v>
      </c>
      <c r="D126" s="1">
        <v>5000</v>
      </c>
      <c r="E126" s="1"/>
    </row>
    <row r="127" spans="2:5" x14ac:dyDescent="0.2">
      <c r="B127" s="36"/>
      <c r="C127" t="s">
        <v>90</v>
      </c>
      <c r="D127" s="1">
        <v>10000</v>
      </c>
      <c r="E127" s="1"/>
    </row>
    <row r="128" spans="2:5" x14ac:dyDescent="0.2">
      <c r="B128" s="36"/>
      <c r="C128" t="s">
        <v>150</v>
      </c>
      <c r="D128" s="1">
        <v>6000</v>
      </c>
      <c r="E128" s="1"/>
    </row>
    <row r="129" spans="1:5" x14ac:dyDescent="0.2">
      <c r="B129" s="36"/>
      <c r="C129" t="s">
        <v>151</v>
      </c>
      <c r="D129" s="1">
        <v>6000</v>
      </c>
      <c r="E129" s="1"/>
    </row>
    <row r="130" spans="1:5" x14ac:dyDescent="0.2">
      <c r="B130" s="36"/>
      <c r="C130" t="s">
        <v>99</v>
      </c>
      <c r="D130" s="1">
        <v>8000</v>
      </c>
      <c r="E130" s="1"/>
    </row>
    <row r="131" spans="1:5" x14ac:dyDescent="0.2">
      <c r="B131" s="36"/>
      <c r="C131" t="s">
        <v>152</v>
      </c>
      <c r="D131" s="1">
        <v>13000</v>
      </c>
      <c r="E131" s="1"/>
    </row>
    <row r="132" spans="1:5" x14ac:dyDescent="0.2">
      <c r="B132" s="36"/>
      <c r="C132" t="s">
        <v>52</v>
      </c>
      <c r="D132" s="1">
        <v>2000</v>
      </c>
      <c r="E132" s="1"/>
    </row>
    <row r="133" spans="1:5" x14ac:dyDescent="0.2">
      <c r="B133" s="36"/>
      <c r="C133" t="s">
        <v>42</v>
      </c>
      <c r="D133" s="1">
        <v>8000</v>
      </c>
      <c r="E133" s="1"/>
    </row>
    <row r="134" spans="1:5" x14ac:dyDescent="0.2">
      <c r="B134" s="36"/>
      <c r="C134" t="s">
        <v>101</v>
      </c>
      <c r="D134" s="1">
        <v>11000</v>
      </c>
      <c r="E134" s="1"/>
    </row>
    <row r="135" spans="1:5" x14ac:dyDescent="0.2">
      <c r="B135" s="36"/>
      <c r="C135" t="s">
        <v>102</v>
      </c>
      <c r="D135" s="1">
        <v>10000</v>
      </c>
      <c r="E135" s="1"/>
    </row>
    <row r="136" spans="1:5" x14ac:dyDescent="0.2">
      <c r="B136" s="36"/>
      <c r="D136" s="1"/>
      <c r="E136" s="1"/>
    </row>
    <row r="137" spans="1:5" x14ac:dyDescent="0.2">
      <c r="A137" t="s">
        <v>152</v>
      </c>
      <c r="B137" s="36" t="s">
        <v>31</v>
      </c>
      <c r="C137" t="s">
        <v>103</v>
      </c>
      <c r="D137" s="1">
        <v>100000</v>
      </c>
      <c r="E137" s="1"/>
    </row>
    <row r="138" spans="1:5" x14ac:dyDescent="0.2">
      <c r="B138" s="36"/>
      <c r="C138" t="s">
        <v>709</v>
      </c>
      <c r="D138" s="1">
        <v>103500</v>
      </c>
      <c r="E138" s="1"/>
    </row>
    <row r="139" spans="1:5" x14ac:dyDescent="0.2">
      <c r="B139" s="36"/>
      <c r="D139" s="1"/>
      <c r="E139" s="1"/>
    </row>
    <row r="140" spans="1:5" x14ac:dyDescent="0.2">
      <c r="B140" s="36" t="s">
        <v>32</v>
      </c>
      <c r="C140" t="s">
        <v>105</v>
      </c>
      <c r="D140" s="1">
        <v>35000</v>
      </c>
      <c r="E140" s="1"/>
    </row>
    <row r="141" spans="1:5" x14ac:dyDescent="0.2">
      <c r="B141" s="36"/>
      <c r="C141" t="s">
        <v>106</v>
      </c>
      <c r="D141" s="1">
        <v>28000</v>
      </c>
      <c r="E141" s="1"/>
    </row>
    <row r="142" spans="1:5" x14ac:dyDescent="0.2">
      <c r="B142" s="36"/>
      <c r="C142" t="s">
        <v>107</v>
      </c>
      <c r="D142" s="1">
        <v>1200</v>
      </c>
      <c r="E142" s="1"/>
    </row>
    <row r="143" spans="1:5" x14ac:dyDescent="0.2">
      <c r="B143" s="36"/>
      <c r="C143" t="s">
        <v>73</v>
      </c>
      <c r="D143" s="1">
        <v>4000</v>
      </c>
      <c r="E143" s="1"/>
    </row>
    <row r="144" spans="1:5" x14ac:dyDescent="0.2">
      <c r="B144" s="36"/>
      <c r="C144" t="s">
        <v>108</v>
      </c>
      <c r="D144" s="1">
        <v>8000</v>
      </c>
      <c r="E144" s="1"/>
    </row>
    <row r="145" spans="2:5" x14ac:dyDescent="0.2">
      <c r="B145" s="36"/>
      <c r="C145" t="s">
        <v>42</v>
      </c>
      <c r="D145" s="1">
        <v>10000</v>
      </c>
      <c r="E145" s="1"/>
    </row>
    <row r="146" spans="2:5" x14ac:dyDescent="0.2">
      <c r="B146" s="36"/>
      <c r="C146" t="s">
        <v>153</v>
      </c>
      <c r="D146" s="1">
        <v>20000</v>
      </c>
      <c r="E146" s="1"/>
    </row>
    <row r="147" spans="2:5" x14ac:dyDescent="0.2">
      <c r="B147" s="36"/>
      <c r="C147" t="s">
        <v>154</v>
      </c>
      <c r="D147" s="1">
        <v>20000</v>
      </c>
      <c r="E147" s="1"/>
    </row>
    <row r="148" spans="2:5" x14ac:dyDescent="0.2">
      <c r="B148" s="36"/>
      <c r="C148" t="s">
        <v>109</v>
      </c>
      <c r="D148" s="1">
        <v>5000</v>
      </c>
      <c r="E148" s="1"/>
    </row>
    <row r="149" spans="2:5" x14ac:dyDescent="0.2">
      <c r="B149" s="36"/>
      <c r="C149" t="s">
        <v>110</v>
      </c>
      <c r="D149" s="1">
        <v>12100</v>
      </c>
      <c r="E149" s="1"/>
    </row>
    <row r="150" spans="2:5" x14ac:dyDescent="0.2">
      <c r="B150" s="36"/>
      <c r="D150" s="1"/>
      <c r="E150" s="1"/>
    </row>
    <row r="151" spans="2:5" x14ac:dyDescent="0.2">
      <c r="B151" s="36" t="s">
        <v>32</v>
      </c>
      <c r="C151" t="s">
        <v>111</v>
      </c>
      <c r="D151" s="1">
        <v>90000</v>
      </c>
      <c r="E151" s="1"/>
    </row>
    <row r="152" spans="2:5" x14ac:dyDescent="0.2">
      <c r="B152" s="36"/>
      <c r="C152" t="s">
        <v>112</v>
      </c>
      <c r="D152" s="1">
        <v>9600</v>
      </c>
      <c r="E152" s="1"/>
    </row>
    <row r="153" spans="2:5" x14ac:dyDescent="0.2">
      <c r="B153" s="36"/>
      <c r="C153" t="s">
        <v>113</v>
      </c>
      <c r="D153" s="1">
        <v>5000</v>
      </c>
      <c r="E153" s="1"/>
    </row>
    <row r="154" spans="2:5" x14ac:dyDescent="0.2">
      <c r="B154" s="36"/>
      <c r="C154" t="s">
        <v>114</v>
      </c>
      <c r="D154" s="1">
        <v>320000</v>
      </c>
      <c r="E154" s="1"/>
    </row>
    <row r="155" spans="2:5" x14ac:dyDescent="0.2">
      <c r="B155" s="36"/>
      <c r="C155" t="s">
        <v>115</v>
      </c>
      <c r="D155" s="1">
        <v>30000</v>
      </c>
      <c r="E155" s="1"/>
    </row>
    <row r="156" spans="2:5" x14ac:dyDescent="0.2">
      <c r="B156" s="36"/>
      <c r="C156" t="s">
        <v>116</v>
      </c>
      <c r="D156" s="1">
        <v>2000</v>
      </c>
      <c r="E156" s="1"/>
    </row>
    <row r="157" spans="2:5" x14ac:dyDescent="0.2">
      <c r="B157" s="36"/>
      <c r="C157" t="s">
        <v>117</v>
      </c>
      <c r="D157" s="1">
        <v>34000</v>
      </c>
      <c r="E157" s="1"/>
    </row>
    <row r="158" spans="2:5" x14ac:dyDescent="0.2">
      <c r="B158" s="36"/>
      <c r="C158" t="s">
        <v>118</v>
      </c>
      <c r="D158" s="1">
        <v>16300</v>
      </c>
      <c r="E158" s="1"/>
    </row>
    <row r="159" spans="2:5" x14ac:dyDescent="0.2">
      <c r="B159" s="36"/>
      <c r="C159" t="s">
        <v>119</v>
      </c>
      <c r="D159" s="1">
        <v>3000</v>
      </c>
      <c r="E159" s="1"/>
    </row>
    <row r="160" spans="2:5" x14ac:dyDescent="0.2">
      <c r="B160" s="36"/>
      <c r="C160" t="s">
        <v>120</v>
      </c>
      <c r="D160" s="1">
        <v>61000</v>
      </c>
      <c r="E160" s="1"/>
    </row>
    <row r="161" spans="2:6" x14ac:dyDescent="0.2">
      <c r="B161" s="36"/>
      <c r="C161" t="s">
        <v>121</v>
      </c>
      <c r="D161" s="1">
        <v>1000</v>
      </c>
      <c r="E161" s="1"/>
    </row>
    <row r="162" spans="2:6" x14ac:dyDescent="0.2">
      <c r="B162" s="36"/>
      <c r="C162" t="s">
        <v>122</v>
      </c>
      <c r="D162" s="1">
        <v>18000</v>
      </c>
      <c r="E162" s="1"/>
    </row>
    <row r="163" spans="2:6" x14ac:dyDescent="0.2">
      <c r="B163" s="36"/>
      <c r="C163" t="s">
        <v>123</v>
      </c>
      <c r="D163" s="1">
        <v>10000</v>
      </c>
      <c r="E163" s="1"/>
    </row>
    <row r="164" spans="2:6" x14ac:dyDescent="0.2">
      <c r="B164" s="36"/>
      <c r="D164" s="1"/>
      <c r="E164" s="1"/>
    </row>
    <row r="165" spans="2:6" s="12" customFormat="1" x14ac:dyDescent="0.2">
      <c r="B165" s="69" t="s">
        <v>33</v>
      </c>
      <c r="C165" s="12" t="s">
        <v>3</v>
      </c>
      <c r="D165" s="35"/>
      <c r="E165" s="35">
        <v>1000000</v>
      </c>
    </row>
    <row r="166" spans="2:6" x14ac:dyDescent="0.2">
      <c r="B166" s="36" t="s">
        <v>33</v>
      </c>
      <c r="C166" t="s">
        <v>124</v>
      </c>
      <c r="D166" s="1">
        <v>1000000</v>
      </c>
      <c r="E166" s="1"/>
    </row>
    <row r="167" spans="2:6" x14ac:dyDescent="0.2">
      <c r="B167" s="36"/>
      <c r="D167" s="1"/>
      <c r="E167" s="1"/>
    </row>
    <row r="168" spans="2:6" x14ac:dyDescent="0.2">
      <c r="B168" s="36" t="s">
        <v>33</v>
      </c>
      <c r="C168" t="s">
        <v>125</v>
      </c>
      <c r="D168" s="1">
        <v>40000</v>
      </c>
      <c r="E168" s="1"/>
    </row>
    <row r="169" spans="2:6" x14ac:dyDescent="0.2">
      <c r="B169" s="36"/>
      <c r="C169" t="s">
        <v>108</v>
      </c>
      <c r="D169" s="1">
        <v>8000</v>
      </c>
      <c r="E169" s="1"/>
    </row>
    <row r="170" spans="2:6" x14ac:dyDescent="0.2">
      <c r="B170" s="36"/>
      <c r="C170" t="s">
        <v>126</v>
      </c>
      <c r="D170" s="1">
        <v>6000</v>
      </c>
      <c r="E170" s="1"/>
    </row>
    <row r="171" spans="2:6" x14ac:dyDescent="0.2">
      <c r="B171" s="36"/>
      <c r="C171" t="s">
        <v>127</v>
      </c>
      <c r="D171" s="1">
        <v>6000</v>
      </c>
      <c r="E171" s="1"/>
    </row>
    <row r="172" spans="2:6" x14ac:dyDescent="0.2">
      <c r="B172" s="36"/>
      <c r="C172" t="s">
        <v>155</v>
      </c>
      <c r="D172" s="1">
        <v>4000</v>
      </c>
      <c r="E172" s="1"/>
    </row>
    <row r="173" spans="2:6" x14ac:dyDescent="0.2">
      <c r="B173" s="36"/>
      <c r="C173" t="s">
        <v>42</v>
      </c>
      <c r="D173" s="1">
        <v>8000</v>
      </c>
      <c r="E173" s="1"/>
    </row>
    <row r="174" spans="2:6" x14ac:dyDescent="0.2">
      <c r="B174" s="36"/>
      <c r="C174" t="s">
        <v>128</v>
      </c>
      <c r="D174" s="1">
        <v>3000</v>
      </c>
      <c r="E174" s="1"/>
    </row>
    <row r="175" spans="2:6" x14ac:dyDescent="0.2">
      <c r="B175" s="36"/>
      <c r="C175" t="s">
        <v>129</v>
      </c>
      <c r="D175" s="1">
        <v>15000</v>
      </c>
      <c r="E175" s="1"/>
    </row>
    <row r="176" spans="2:6" s="13" customFormat="1" x14ac:dyDescent="0.2">
      <c r="B176" s="70"/>
      <c r="C176" s="13" t="s">
        <v>156</v>
      </c>
      <c r="D176" s="37">
        <v>40000</v>
      </c>
      <c r="E176" s="37"/>
      <c r="F176" s="37">
        <v>700000</v>
      </c>
    </row>
    <row r="177" spans="2:6" s="13" customFormat="1" x14ac:dyDescent="0.2">
      <c r="B177" s="70"/>
      <c r="D177" s="37"/>
      <c r="E177" s="37"/>
      <c r="F177" s="37"/>
    </row>
    <row r="178" spans="2:6" x14ac:dyDescent="0.2">
      <c r="B178" s="36" t="s">
        <v>24</v>
      </c>
      <c r="C178" t="s">
        <v>130</v>
      </c>
      <c r="D178" s="1">
        <v>3500</v>
      </c>
      <c r="E178" s="1"/>
    </row>
    <row r="179" spans="2:6" x14ac:dyDescent="0.2">
      <c r="B179" s="36"/>
      <c r="C179" t="s">
        <v>131</v>
      </c>
      <c r="D179" s="1">
        <v>10000</v>
      </c>
      <c r="E179" s="1"/>
    </row>
    <row r="180" spans="2:6" x14ac:dyDescent="0.2">
      <c r="B180" s="36"/>
      <c r="C180" t="s">
        <v>157</v>
      </c>
      <c r="D180" s="1">
        <v>1000</v>
      </c>
      <c r="E180" s="1"/>
    </row>
    <row r="181" spans="2:6" x14ac:dyDescent="0.2">
      <c r="B181" s="36"/>
      <c r="C181" t="s">
        <v>158</v>
      </c>
      <c r="D181" s="1">
        <v>2000</v>
      </c>
      <c r="E181" s="1"/>
    </row>
    <row r="182" spans="2:6" x14ac:dyDescent="0.2">
      <c r="B182" s="36" t="s">
        <v>24</v>
      </c>
      <c r="C182" t="s">
        <v>156</v>
      </c>
      <c r="D182" s="1">
        <v>40000</v>
      </c>
      <c r="E182" s="1"/>
    </row>
    <row r="183" spans="2:6" x14ac:dyDescent="0.2">
      <c r="B183" s="36"/>
      <c r="C183" t="s">
        <v>159</v>
      </c>
      <c r="D183" s="1">
        <v>27000</v>
      </c>
      <c r="E183" s="1"/>
    </row>
    <row r="184" spans="2:6" x14ac:dyDescent="0.2">
      <c r="B184" s="36"/>
      <c r="C184" t="s">
        <v>160</v>
      </c>
      <c r="D184" s="1">
        <v>48000</v>
      </c>
      <c r="E184" s="1"/>
    </row>
    <row r="185" spans="2:6" x14ac:dyDescent="0.2">
      <c r="B185" s="36"/>
      <c r="C185" t="s">
        <v>107</v>
      </c>
      <c r="D185" s="1">
        <v>1200</v>
      </c>
      <c r="E185" s="1"/>
    </row>
    <row r="186" spans="2:6" x14ac:dyDescent="0.2">
      <c r="B186" s="36"/>
      <c r="C186" t="s">
        <v>161</v>
      </c>
      <c r="D186" s="1">
        <v>5000</v>
      </c>
      <c r="E186" s="1"/>
    </row>
    <row r="187" spans="2:6" x14ac:dyDescent="0.2">
      <c r="B187" s="36"/>
      <c r="C187" t="s">
        <v>42</v>
      </c>
      <c r="D187" s="1">
        <v>12000</v>
      </c>
      <c r="E187" s="1"/>
    </row>
    <row r="188" spans="2:6" x14ac:dyDescent="0.2">
      <c r="B188" s="36"/>
      <c r="C188" t="s">
        <v>73</v>
      </c>
      <c r="D188" s="1">
        <v>4500</v>
      </c>
      <c r="E188" s="1"/>
    </row>
    <row r="189" spans="2:6" x14ac:dyDescent="0.2">
      <c r="B189" s="36"/>
      <c r="C189" t="s">
        <v>99</v>
      </c>
      <c r="D189" s="1">
        <v>9000</v>
      </c>
      <c r="E189" s="1"/>
    </row>
    <row r="190" spans="2:6" x14ac:dyDescent="0.2">
      <c r="B190" s="36"/>
      <c r="C190" t="s">
        <v>162</v>
      </c>
      <c r="D190" s="1">
        <v>150000</v>
      </c>
      <c r="E190" s="1"/>
    </row>
    <row r="191" spans="2:6" x14ac:dyDescent="0.2">
      <c r="B191" s="36"/>
      <c r="C191" t="s">
        <v>163</v>
      </c>
      <c r="D191" s="1">
        <v>25000</v>
      </c>
      <c r="E191" s="1"/>
    </row>
    <row r="192" spans="2:6" x14ac:dyDescent="0.2">
      <c r="B192" s="36"/>
      <c r="C192" t="s">
        <v>150</v>
      </c>
      <c r="D192" s="1">
        <v>6000</v>
      </c>
      <c r="E192" s="1"/>
    </row>
    <row r="193" spans="2:5" x14ac:dyDescent="0.2">
      <c r="B193" s="36"/>
      <c r="C193" t="s">
        <v>89</v>
      </c>
      <c r="D193" s="1">
        <v>6000</v>
      </c>
      <c r="E193" s="1"/>
    </row>
    <row r="194" spans="2:5" x14ac:dyDescent="0.2">
      <c r="B194" s="36"/>
      <c r="C194" t="s">
        <v>164</v>
      </c>
      <c r="D194" s="1">
        <v>60000</v>
      </c>
      <c r="E194" s="1"/>
    </row>
    <row r="195" spans="2:5" x14ac:dyDescent="0.2">
      <c r="B195" s="36"/>
      <c r="D195" s="1"/>
      <c r="E195" s="1"/>
    </row>
    <row r="196" spans="2:5" x14ac:dyDescent="0.2">
      <c r="B196" s="36" t="s">
        <v>24</v>
      </c>
      <c r="C196" t="s">
        <v>35</v>
      </c>
      <c r="D196" s="1">
        <v>7892.35</v>
      </c>
      <c r="E196" s="1"/>
    </row>
    <row r="197" spans="2:5" x14ac:dyDescent="0.2">
      <c r="B197" s="36"/>
      <c r="D197" s="1"/>
      <c r="E197" s="1"/>
    </row>
    <row r="198" spans="2:5" x14ac:dyDescent="0.2">
      <c r="B198" s="36"/>
      <c r="D198" s="1"/>
      <c r="E198" s="1"/>
    </row>
    <row r="199" spans="2:5" x14ac:dyDescent="0.2">
      <c r="B199" s="36"/>
      <c r="D199" s="1"/>
      <c r="E199" s="1"/>
    </row>
    <row r="200" spans="2:5" x14ac:dyDescent="0.2">
      <c r="B200" s="36" t="s">
        <v>165</v>
      </c>
      <c r="C200" t="s">
        <v>172</v>
      </c>
      <c r="D200" s="1">
        <v>25000</v>
      </c>
      <c r="E200" s="1"/>
    </row>
    <row r="201" spans="2:5" x14ac:dyDescent="0.2">
      <c r="B201" s="36"/>
      <c r="C201" t="s">
        <v>173</v>
      </c>
      <c r="D201" s="1">
        <v>34300</v>
      </c>
      <c r="E201" s="1"/>
    </row>
    <row r="202" spans="2:5" x14ac:dyDescent="0.2">
      <c r="B202" s="36"/>
      <c r="D202" s="1"/>
      <c r="E202" s="1"/>
    </row>
    <row r="203" spans="2:5" x14ac:dyDescent="0.2">
      <c r="B203" s="36" t="s">
        <v>165</v>
      </c>
      <c r="C203" t="s">
        <v>174</v>
      </c>
      <c r="D203" s="1">
        <v>4000</v>
      </c>
      <c r="E203" s="1"/>
    </row>
    <row r="204" spans="2:5" x14ac:dyDescent="0.2">
      <c r="B204" s="36"/>
      <c r="C204" t="s">
        <v>175</v>
      </c>
      <c r="D204" s="1">
        <v>1000</v>
      </c>
      <c r="E204" s="1"/>
    </row>
    <row r="205" spans="2:5" x14ac:dyDescent="0.2">
      <c r="B205" s="36"/>
      <c r="C205" t="s">
        <v>107</v>
      </c>
      <c r="D205" s="1">
        <v>1200</v>
      </c>
      <c r="E205" s="1"/>
    </row>
    <row r="206" spans="2:5" x14ac:dyDescent="0.2">
      <c r="B206" s="36"/>
      <c r="C206" t="s">
        <v>176</v>
      </c>
      <c r="D206" s="1">
        <v>72000</v>
      </c>
      <c r="E206" s="1"/>
    </row>
    <row r="207" spans="2:5" x14ac:dyDescent="0.2">
      <c r="B207" s="36"/>
      <c r="C207" t="s">
        <v>169</v>
      </c>
      <c r="D207" s="1">
        <v>24000</v>
      </c>
      <c r="E207" s="1"/>
    </row>
    <row r="208" spans="2:5" x14ac:dyDescent="0.2">
      <c r="B208" s="36"/>
      <c r="C208" t="s">
        <v>42</v>
      </c>
      <c r="D208" s="1">
        <v>12000</v>
      </c>
      <c r="E208" s="1"/>
    </row>
    <row r="209" spans="2:5" x14ac:dyDescent="0.2">
      <c r="B209" s="36"/>
      <c r="C209" t="s">
        <v>170</v>
      </c>
      <c r="D209" s="1">
        <v>10000</v>
      </c>
      <c r="E209" s="1"/>
    </row>
    <row r="210" spans="2:5" x14ac:dyDescent="0.2">
      <c r="B210" s="36"/>
      <c r="C210" t="s">
        <v>73</v>
      </c>
      <c r="D210" s="1">
        <v>5000</v>
      </c>
      <c r="E210" s="1"/>
    </row>
    <row r="211" spans="2:5" x14ac:dyDescent="0.2">
      <c r="B211" s="36"/>
      <c r="C211" t="s">
        <v>177</v>
      </c>
      <c r="D211" s="1">
        <v>10000</v>
      </c>
      <c r="E211" s="1"/>
    </row>
    <row r="212" spans="2:5" x14ac:dyDescent="0.2">
      <c r="B212" s="36"/>
      <c r="C212" t="s">
        <v>89</v>
      </c>
      <c r="D212" s="1">
        <v>6000</v>
      </c>
      <c r="E212" s="1"/>
    </row>
    <row r="213" spans="2:5" x14ac:dyDescent="0.2">
      <c r="B213" s="36"/>
      <c r="C213" t="s">
        <v>150</v>
      </c>
      <c r="D213" s="1">
        <v>6000</v>
      </c>
      <c r="E213" s="1"/>
    </row>
    <row r="214" spans="2:5" x14ac:dyDescent="0.2">
      <c r="B214" s="36"/>
      <c r="D214" s="1"/>
      <c r="E214" s="1"/>
    </row>
    <row r="215" spans="2:5" s="12" customFormat="1" x14ac:dyDescent="0.2">
      <c r="B215" s="69" t="s">
        <v>178</v>
      </c>
      <c r="C215" s="12" t="s">
        <v>179</v>
      </c>
      <c r="D215" s="35"/>
      <c r="E215" s="35">
        <v>1000000</v>
      </c>
    </row>
    <row r="216" spans="2:5" s="12" customFormat="1" x14ac:dyDescent="0.2">
      <c r="B216" s="69"/>
      <c r="D216" s="35"/>
      <c r="E216" s="35"/>
    </row>
    <row r="217" spans="2:5" x14ac:dyDescent="0.2">
      <c r="B217" s="36" t="s">
        <v>180</v>
      </c>
      <c r="C217" t="s">
        <v>181</v>
      </c>
      <c r="D217" s="1">
        <v>150000</v>
      </c>
      <c r="E217" s="1"/>
    </row>
    <row r="218" spans="2:5" x14ac:dyDescent="0.2">
      <c r="B218" s="36"/>
      <c r="C218" t="s">
        <v>182</v>
      </c>
      <c r="D218" s="1">
        <v>100000</v>
      </c>
      <c r="E218" s="1"/>
    </row>
    <row r="219" spans="2:5" x14ac:dyDescent="0.2">
      <c r="B219" s="36"/>
      <c r="C219" t="s">
        <v>183</v>
      </c>
      <c r="D219" s="1">
        <v>100000</v>
      </c>
      <c r="E219" s="1"/>
    </row>
    <row r="220" spans="2:5" x14ac:dyDescent="0.2">
      <c r="B220" s="36"/>
      <c r="C220" t="s">
        <v>184</v>
      </c>
      <c r="D220" s="1">
        <v>100000</v>
      </c>
      <c r="E220" s="1"/>
    </row>
    <row r="221" spans="2:5" x14ac:dyDescent="0.2">
      <c r="B221" s="36"/>
      <c r="C221" t="s">
        <v>185</v>
      </c>
      <c r="D221" s="1">
        <v>50000</v>
      </c>
      <c r="E221" s="1"/>
    </row>
    <row r="222" spans="2:5" x14ac:dyDescent="0.2">
      <c r="B222" s="36"/>
      <c r="C222" t="s">
        <v>186</v>
      </c>
      <c r="D222" s="1">
        <v>70000</v>
      </c>
      <c r="E222" s="1"/>
    </row>
    <row r="223" spans="2:5" x14ac:dyDescent="0.2">
      <c r="B223" s="36"/>
      <c r="C223" t="s">
        <v>187</v>
      </c>
      <c r="D223" s="1">
        <v>50000</v>
      </c>
      <c r="E223" s="1"/>
    </row>
    <row r="224" spans="2:5" x14ac:dyDescent="0.2">
      <c r="B224" s="36"/>
      <c r="C224" t="s">
        <v>188</v>
      </c>
      <c r="D224" s="1">
        <v>50000</v>
      </c>
      <c r="E224" s="1"/>
    </row>
    <row r="225" spans="2:5" x14ac:dyDescent="0.2">
      <c r="B225" s="36"/>
      <c r="C225" t="s">
        <v>189</v>
      </c>
      <c r="D225" s="1">
        <v>80000</v>
      </c>
      <c r="E225" s="1"/>
    </row>
    <row r="226" spans="2:5" x14ac:dyDescent="0.2">
      <c r="B226" s="36"/>
      <c r="C226" t="s">
        <v>190</v>
      </c>
      <c r="D226" s="1">
        <v>150000</v>
      </c>
      <c r="E226" s="1"/>
    </row>
    <row r="227" spans="2:5" x14ac:dyDescent="0.2">
      <c r="B227" s="36"/>
      <c r="C227" t="s">
        <v>191</v>
      </c>
      <c r="D227" s="1">
        <v>50000</v>
      </c>
      <c r="E227" s="1"/>
    </row>
    <row r="228" spans="2:5" x14ac:dyDescent="0.2">
      <c r="B228" s="36"/>
      <c r="C228" t="s">
        <v>192</v>
      </c>
      <c r="D228" s="1">
        <v>50000</v>
      </c>
      <c r="E228" s="1"/>
    </row>
    <row r="229" spans="2:5" x14ac:dyDescent="0.2">
      <c r="B229" s="36"/>
      <c r="D229" s="1"/>
      <c r="E229" s="1"/>
    </row>
    <row r="230" spans="2:5" x14ac:dyDescent="0.2">
      <c r="B230" s="36" t="s">
        <v>180</v>
      </c>
      <c r="C230" t="s">
        <v>193</v>
      </c>
      <c r="D230" s="1">
        <v>20000</v>
      </c>
      <c r="E230" s="1"/>
    </row>
    <row r="231" spans="2:5" x14ac:dyDescent="0.2">
      <c r="B231" s="36"/>
      <c r="D231" s="1"/>
      <c r="E231" s="1"/>
    </row>
    <row r="232" spans="2:5" x14ac:dyDescent="0.2">
      <c r="B232" s="36" t="s">
        <v>180</v>
      </c>
      <c r="C232" t="s">
        <v>704</v>
      </c>
      <c r="D232" s="1">
        <v>300</v>
      </c>
      <c r="E232" s="1"/>
    </row>
    <row r="233" spans="2:5" x14ac:dyDescent="0.2">
      <c r="B233" s="36"/>
      <c r="C233" t="s">
        <v>194</v>
      </c>
      <c r="D233" s="1">
        <v>110000</v>
      </c>
      <c r="E233" s="1"/>
    </row>
    <row r="234" spans="2:5" x14ac:dyDescent="0.2">
      <c r="B234" s="36"/>
      <c r="C234" t="s">
        <v>195</v>
      </c>
      <c r="D234" s="1">
        <v>5000</v>
      </c>
      <c r="E234" s="1"/>
    </row>
    <row r="235" spans="2:5" x14ac:dyDescent="0.2">
      <c r="B235" s="36"/>
      <c r="C235" t="s">
        <v>156</v>
      </c>
      <c r="D235" s="1">
        <v>40000</v>
      </c>
      <c r="E235" s="1"/>
    </row>
    <row r="236" spans="2:5" x14ac:dyDescent="0.2">
      <c r="B236" s="36"/>
      <c r="C236" t="s">
        <v>196</v>
      </c>
      <c r="D236" s="1">
        <v>48000</v>
      </c>
      <c r="E236" s="1"/>
    </row>
    <row r="237" spans="2:5" x14ac:dyDescent="0.2">
      <c r="B237" s="36"/>
      <c r="C237" t="s">
        <v>89</v>
      </c>
      <c r="D237" s="1">
        <v>6000</v>
      </c>
      <c r="E237" s="1"/>
    </row>
    <row r="238" spans="2:5" x14ac:dyDescent="0.2">
      <c r="B238" s="36"/>
      <c r="C238" t="s">
        <v>197</v>
      </c>
      <c r="D238" s="1">
        <v>6000</v>
      </c>
      <c r="E238" s="1"/>
    </row>
    <row r="239" spans="2:5" x14ac:dyDescent="0.2">
      <c r="B239" s="36"/>
      <c r="C239" t="s">
        <v>42</v>
      </c>
      <c r="D239" s="1">
        <v>8000</v>
      </c>
      <c r="E239" s="1"/>
    </row>
    <row r="240" spans="2:5" x14ac:dyDescent="0.2">
      <c r="B240" s="36"/>
      <c r="D240" s="1"/>
      <c r="E240" s="1"/>
    </row>
    <row r="241" spans="2:5" x14ac:dyDescent="0.2">
      <c r="B241" s="36" t="s">
        <v>198</v>
      </c>
      <c r="C241" t="s">
        <v>199</v>
      </c>
      <c r="D241" s="1">
        <v>15000</v>
      </c>
      <c r="E241" s="1"/>
    </row>
    <row r="242" spans="2:5" x14ac:dyDescent="0.2">
      <c r="B242" s="36"/>
      <c r="C242" t="s">
        <v>200</v>
      </c>
      <c r="D242" s="1">
        <v>1400</v>
      </c>
      <c r="E242" s="1"/>
    </row>
    <row r="243" spans="2:5" x14ac:dyDescent="0.2">
      <c r="B243" s="36"/>
      <c r="C243" t="s">
        <v>201</v>
      </c>
      <c r="D243" s="1">
        <v>1000</v>
      </c>
      <c r="E243" s="1"/>
    </row>
    <row r="244" spans="2:5" x14ac:dyDescent="0.2">
      <c r="B244" s="36"/>
      <c r="C244" t="s">
        <v>46</v>
      </c>
      <c r="D244" s="1">
        <v>7400</v>
      </c>
      <c r="E244" s="1"/>
    </row>
    <row r="245" spans="2:5" s="13" customFormat="1" x14ac:dyDescent="0.2">
      <c r="B245" s="70"/>
      <c r="C245" s="13" t="s">
        <v>202</v>
      </c>
      <c r="D245" s="37">
        <v>100000</v>
      </c>
      <c r="E245" s="37"/>
    </row>
    <row r="246" spans="2:5" s="14" customFormat="1" x14ac:dyDescent="0.2">
      <c r="B246" s="71"/>
      <c r="D246" s="38"/>
      <c r="E246" s="38"/>
    </row>
    <row r="247" spans="2:5" s="13" customFormat="1" x14ac:dyDescent="0.2">
      <c r="B247" s="70" t="s">
        <v>198</v>
      </c>
      <c r="C247" s="13" t="s">
        <v>65</v>
      </c>
      <c r="D247" s="37">
        <v>5000</v>
      </c>
      <c r="E247" s="37"/>
    </row>
    <row r="248" spans="2:5" s="13" customFormat="1" x14ac:dyDescent="0.2">
      <c r="B248" s="70"/>
      <c r="C248" s="13" t="s">
        <v>51</v>
      </c>
      <c r="D248" s="37">
        <v>1000</v>
      </c>
      <c r="E248" s="37"/>
    </row>
    <row r="249" spans="2:5" s="13" customFormat="1" x14ac:dyDescent="0.2">
      <c r="B249" s="70"/>
      <c r="C249" s="13" t="s">
        <v>203</v>
      </c>
      <c r="D249" s="37">
        <v>3000</v>
      </c>
      <c r="E249" s="37"/>
    </row>
    <row r="250" spans="2:5" s="13" customFormat="1" x14ac:dyDescent="0.2">
      <c r="B250" s="70"/>
      <c r="C250" s="13" t="s">
        <v>204</v>
      </c>
      <c r="D250" s="37">
        <v>23200</v>
      </c>
      <c r="E250" s="37"/>
    </row>
    <row r="251" spans="2:5" s="13" customFormat="1" x14ac:dyDescent="0.2">
      <c r="B251" s="70"/>
      <c r="C251" s="13" t="s">
        <v>205</v>
      </c>
      <c r="D251" s="37">
        <v>6000</v>
      </c>
      <c r="E251" s="37"/>
    </row>
    <row r="252" spans="2:5" s="13" customFormat="1" x14ac:dyDescent="0.2">
      <c r="B252" s="70"/>
      <c r="C252" s="13" t="s">
        <v>107</v>
      </c>
      <c r="D252" s="37">
        <v>1200</v>
      </c>
      <c r="E252" s="37"/>
    </row>
    <row r="253" spans="2:5" s="13" customFormat="1" x14ac:dyDescent="0.2">
      <c r="B253" s="70"/>
      <c r="C253" s="13" t="s">
        <v>42</v>
      </c>
      <c r="D253" s="37">
        <v>8000</v>
      </c>
      <c r="E253" s="37"/>
    </row>
    <row r="254" spans="2:5" s="13" customFormat="1" x14ac:dyDescent="0.2">
      <c r="B254" s="70"/>
      <c r="C254" s="13" t="s">
        <v>73</v>
      </c>
      <c r="D254" s="37">
        <v>4000</v>
      </c>
      <c r="E254" s="37"/>
    </row>
    <row r="255" spans="2:5" s="13" customFormat="1" x14ac:dyDescent="0.2">
      <c r="B255" s="70"/>
      <c r="C255" s="13" t="s">
        <v>108</v>
      </c>
      <c r="D255" s="37">
        <v>8000</v>
      </c>
      <c r="E255" s="37"/>
    </row>
    <row r="256" spans="2:5" s="13" customFormat="1" x14ac:dyDescent="0.2">
      <c r="B256" s="70"/>
      <c r="C256" s="13" t="s">
        <v>206</v>
      </c>
      <c r="D256" s="37">
        <v>32000</v>
      </c>
      <c r="E256" s="37"/>
    </row>
    <row r="257" spans="2:6" s="13" customFormat="1" x14ac:dyDescent="0.2">
      <c r="B257" s="70"/>
      <c r="C257" s="13" t="s">
        <v>207</v>
      </c>
      <c r="D257" s="37">
        <v>40000</v>
      </c>
      <c r="E257" s="37"/>
    </row>
    <row r="258" spans="2:6" s="13" customFormat="1" x14ac:dyDescent="0.2">
      <c r="B258" s="70"/>
      <c r="C258" s="13" t="s">
        <v>208</v>
      </c>
      <c r="D258" s="37">
        <v>3000</v>
      </c>
      <c r="E258" s="37"/>
    </row>
    <row r="259" spans="2:6" s="13" customFormat="1" x14ac:dyDescent="0.2">
      <c r="B259" s="70"/>
      <c r="C259" s="13" t="s">
        <v>49</v>
      </c>
      <c r="D259" s="37">
        <v>5000</v>
      </c>
      <c r="E259" s="37"/>
    </row>
    <row r="260" spans="2:6" s="13" customFormat="1" x14ac:dyDescent="0.2">
      <c r="B260" s="70"/>
      <c r="C260" s="13" t="s">
        <v>209</v>
      </c>
      <c r="D260" s="37">
        <v>15000</v>
      </c>
      <c r="E260" s="37"/>
    </row>
    <row r="261" spans="2:6" s="13" customFormat="1" x14ac:dyDescent="0.2">
      <c r="B261" s="70"/>
      <c r="C261" s="13" t="s">
        <v>210</v>
      </c>
      <c r="D261" s="37">
        <v>5000</v>
      </c>
      <c r="E261" s="37"/>
    </row>
    <row r="262" spans="2:6" s="13" customFormat="1" x14ac:dyDescent="0.2">
      <c r="B262" s="70"/>
      <c r="D262" s="37"/>
      <c r="E262" s="37"/>
    </row>
    <row r="263" spans="2:6" s="13" customFormat="1" x14ac:dyDescent="0.2">
      <c r="B263" s="70"/>
      <c r="D263" s="37"/>
      <c r="E263" s="37"/>
      <c r="F263" s="37"/>
    </row>
    <row r="264" spans="2:6" s="13" customFormat="1" x14ac:dyDescent="0.2">
      <c r="B264" s="70">
        <v>43473</v>
      </c>
      <c r="C264" s="13" t="s">
        <v>135</v>
      </c>
      <c r="D264" s="37">
        <v>6000</v>
      </c>
      <c r="E264" s="37"/>
      <c r="F264" s="37"/>
    </row>
    <row r="265" spans="2:6" s="13" customFormat="1" x14ac:dyDescent="0.2">
      <c r="B265" s="70"/>
      <c r="C265" s="13" t="s">
        <v>95</v>
      </c>
      <c r="D265" s="37">
        <v>1000</v>
      </c>
      <c r="E265" s="37"/>
      <c r="F265" s="37"/>
    </row>
    <row r="266" spans="2:6" s="13" customFormat="1" x14ac:dyDescent="0.2">
      <c r="B266" s="70"/>
      <c r="C266" s="13" t="s">
        <v>161</v>
      </c>
      <c r="D266" s="37">
        <v>5000</v>
      </c>
      <c r="E266" s="37"/>
      <c r="F266" s="37"/>
    </row>
    <row r="267" spans="2:6" s="13" customFormat="1" x14ac:dyDescent="0.2">
      <c r="B267" s="70"/>
      <c r="C267" s="13" t="s">
        <v>211</v>
      </c>
      <c r="D267" s="37">
        <v>32000</v>
      </c>
      <c r="E267" s="37"/>
      <c r="F267" s="37"/>
    </row>
    <row r="268" spans="2:6" s="13" customFormat="1" x14ac:dyDescent="0.2">
      <c r="B268" s="70"/>
      <c r="C268" s="13" t="s">
        <v>212</v>
      </c>
      <c r="D268" s="37">
        <v>20000</v>
      </c>
      <c r="E268" s="37"/>
      <c r="F268" s="37"/>
    </row>
    <row r="269" spans="2:6" s="13" customFormat="1" x14ac:dyDescent="0.2">
      <c r="B269" s="70"/>
      <c r="C269" s="13" t="s">
        <v>73</v>
      </c>
      <c r="D269" s="37">
        <v>4000</v>
      </c>
      <c r="E269" s="37"/>
      <c r="F269" s="37"/>
    </row>
    <row r="270" spans="2:6" s="13" customFormat="1" x14ac:dyDescent="0.2">
      <c r="B270" s="70"/>
      <c r="C270" s="13" t="s">
        <v>108</v>
      </c>
      <c r="D270" s="37">
        <v>8000</v>
      </c>
      <c r="E270" s="37"/>
      <c r="F270" s="37"/>
    </row>
    <row r="271" spans="2:6" s="13" customFormat="1" x14ac:dyDescent="0.2">
      <c r="B271" s="70"/>
      <c r="C271" s="13" t="s">
        <v>207</v>
      </c>
      <c r="D271" s="37">
        <v>40000</v>
      </c>
      <c r="E271" s="37"/>
      <c r="F271" s="37"/>
    </row>
    <row r="272" spans="2:6" s="13" customFormat="1" x14ac:dyDescent="0.2">
      <c r="B272" s="70"/>
      <c r="C272" s="13" t="s">
        <v>42</v>
      </c>
      <c r="D272" s="37">
        <v>6000</v>
      </c>
      <c r="E272" s="37"/>
      <c r="F272" s="37"/>
    </row>
    <row r="273" spans="1:6" s="13" customFormat="1" x14ac:dyDescent="0.2">
      <c r="B273" s="70"/>
      <c r="C273" s="13" t="s">
        <v>89</v>
      </c>
      <c r="D273" s="37">
        <v>6000</v>
      </c>
      <c r="E273" s="37"/>
      <c r="F273" s="37"/>
    </row>
    <row r="274" spans="1:6" s="14" customFormat="1" x14ac:dyDescent="0.2">
      <c r="B274" s="71"/>
      <c r="D274" s="38"/>
      <c r="E274" s="38"/>
      <c r="F274" s="38"/>
    </row>
    <row r="275" spans="1:6" s="14" customFormat="1" x14ac:dyDescent="0.2">
      <c r="B275" s="71">
        <v>43473</v>
      </c>
      <c r="C275" s="14" t="s">
        <v>3</v>
      </c>
      <c r="D275" s="38"/>
      <c r="E275" s="38">
        <v>3328000</v>
      </c>
      <c r="F275" s="38"/>
    </row>
    <row r="276" spans="1:6" s="14" customFormat="1" x14ac:dyDescent="0.2">
      <c r="B276" s="71"/>
      <c r="D276" s="38"/>
      <c r="E276" s="38"/>
      <c r="F276" s="38"/>
    </row>
    <row r="277" spans="1:6" s="13" customFormat="1" x14ac:dyDescent="0.2">
      <c r="A277" s="72"/>
      <c r="B277" s="70">
        <v>43473</v>
      </c>
      <c r="C277" s="39" t="s">
        <v>213</v>
      </c>
      <c r="D277" s="37">
        <v>828000</v>
      </c>
      <c r="E277" s="37"/>
      <c r="F277" s="37"/>
    </row>
    <row r="278" spans="1:6" s="13" customFormat="1" x14ac:dyDescent="0.2">
      <c r="B278" s="70"/>
      <c r="C278" s="39" t="s">
        <v>214</v>
      </c>
      <c r="D278" s="37">
        <v>1250000</v>
      </c>
      <c r="E278" s="37"/>
      <c r="F278" s="37"/>
    </row>
    <row r="279" spans="1:6" s="13" customFormat="1" x14ac:dyDescent="0.2">
      <c r="B279" s="70"/>
      <c r="C279" s="39" t="s">
        <v>215</v>
      </c>
      <c r="D279" s="37">
        <v>1250000</v>
      </c>
      <c r="E279" s="37"/>
      <c r="F279" s="37"/>
    </row>
    <row r="280" spans="1:6" s="13" customFormat="1" x14ac:dyDescent="0.2">
      <c r="B280" s="70"/>
      <c r="C280" s="39"/>
      <c r="D280" s="37"/>
      <c r="E280" s="37"/>
      <c r="F280" s="37"/>
    </row>
    <row r="281" spans="1:6" s="13" customFormat="1" x14ac:dyDescent="0.2">
      <c r="B281" s="70"/>
      <c r="D281" s="37"/>
      <c r="E281" s="37"/>
      <c r="F281" s="37"/>
    </row>
    <row r="282" spans="1:6" s="13" customFormat="1" x14ac:dyDescent="0.2">
      <c r="B282" s="70">
        <v>43504</v>
      </c>
      <c r="C282" s="13" t="s">
        <v>216</v>
      </c>
      <c r="D282" s="37">
        <v>5000</v>
      </c>
      <c r="E282" s="37"/>
      <c r="F282" s="37"/>
    </row>
    <row r="283" spans="1:6" s="13" customFormat="1" x14ac:dyDescent="0.2">
      <c r="B283" s="70"/>
      <c r="C283" s="13" t="s">
        <v>163</v>
      </c>
      <c r="D283" s="37">
        <v>350000</v>
      </c>
      <c r="E283" s="37"/>
      <c r="F283" s="37"/>
    </row>
    <row r="284" spans="1:6" s="13" customFormat="1" x14ac:dyDescent="0.2">
      <c r="B284" s="70"/>
      <c r="C284" s="13" t="s">
        <v>217</v>
      </c>
      <c r="D284" s="37">
        <v>34400</v>
      </c>
      <c r="E284" s="37"/>
      <c r="F284" s="37"/>
    </row>
    <row r="285" spans="1:6" s="13" customFormat="1" x14ac:dyDescent="0.2">
      <c r="B285" s="70"/>
      <c r="C285" s="13" t="s">
        <v>73</v>
      </c>
      <c r="D285" s="37">
        <v>4000</v>
      </c>
      <c r="E285" s="37"/>
      <c r="F285" s="37"/>
    </row>
    <row r="286" spans="1:6" s="13" customFormat="1" x14ac:dyDescent="0.2">
      <c r="B286" s="70"/>
      <c r="C286" s="13" t="s">
        <v>108</v>
      </c>
      <c r="D286" s="37">
        <v>8000</v>
      </c>
      <c r="E286" s="37"/>
      <c r="F286" s="37"/>
    </row>
    <row r="287" spans="1:6" s="13" customFormat="1" x14ac:dyDescent="0.2">
      <c r="B287" s="70"/>
      <c r="C287" s="13" t="s">
        <v>161</v>
      </c>
      <c r="D287" s="37">
        <v>5000</v>
      </c>
      <c r="E287" s="37"/>
      <c r="F287" s="37"/>
    </row>
    <row r="288" spans="1:6" s="13" customFormat="1" x14ac:dyDescent="0.2">
      <c r="B288" s="70"/>
      <c r="C288" s="13" t="s">
        <v>218</v>
      </c>
      <c r="D288" s="37">
        <v>14000</v>
      </c>
      <c r="E288" s="37"/>
      <c r="F288" s="37"/>
    </row>
    <row r="289" spans="2:6" s="13" customFormat="1" x14ac:dyDescent="0.2">
      <c r="B289" s="70"/>
      <c r="C289" s="13" t="s">
        <v>219</v>
      </c>
      <c r="D289" s="37">
        <v>280000</v>
      </c>
      <c r="E289" s="37"/>
      <c r="F289" s="37"/>
    </row>
    <row r="290" spans="2:6" s="13" customFormat="1" x14ac:dyDescent="0.2">
      <c r="B290" s="70"/>
      <c r="C290" s="13" t="s">
        <v>42</v>
      </c>
      <c r="D290" s="37">
        <v>6000</v>
      </c>
      <c r="E290" s="37"/>
      <c r="F290" s="37"/>
    </row>
    <row r="291" spans="2:6" s="13" customFormat="1" x14ac:dyDescent="0.2">
      <c r="B291" s="70"/>
      <c r="C291" s="13" t="s">
        <v>220</v>
      </c>
      <c r="D291" s="37">
        <v>15000</v>
      </c>
      <c r="E291" s="37"/>
      <c r="F291" s="37"/>
    </row>
    <row r="292" spans="2:6" s="13" customFormat="1" x14ac:dyDescent="0.2">
      <c r="B292" s="70"/>
      <c r="C292" s="13" t="s">
        <v>221</v>
      </c>
      <c r="D292" s="37">
        <v>60000</v>
      </c>
      <c r="E292" s="37"/>
      <c r="F292" s="37"/>
    </row>
    <row r="293" spans="2:6" s="13" customFormat="1" x14ac:dyDescent="0.2">
      <c r="B293" s="70"/>
      <c r="C293" s="13" t="s">
        <v>222</v>
      </c>
      <c r="D293" s="37">
        <v>6000</v>
      </c>
      <c r="E293" s="37"/>
      <c r="F293" s="37"/>
    </row>
    <row r="294" spans="2:6" s="13" customFormat="1" x14ac:dyDescent="0.2">
      <c r="B294" s="70"/>
      <c r="D294" s="37"/>
      <c r="E294" s="37"/>
      <c r="F294" s="37"/>
    </row>
    <row r="295" spans="2:6" s="13" customFormat="1" x14ac:dyDescent="0.2">
      <c r="B295" s="70">
        <v>43504</v>
      </c>
      <c r="C295" s="13" t="s">
        <v>223</v>
      </c>
      <c r="D295" s="37">
        <v>50600</v>
      </c>
      <c r="E295" s="37"/>
      <c r="F295" s="37"/>
    </row>
    <row r="296" spans="2:6" s="13" customFormat="1" x14ac:dyDescent="0.2">
      <c r="B296" s="70"/>
      <c r="C296" s="13" t="s">
        <v>224</v>
      </c>
      <c r="D296" s="37">
        <v>40000</v>
      </c>
      <c r="E296" s="37"/>
      <c r="F296" s="37"/>
    </row>
    <row r="297" spans="2:6" s="13" customFormat="1" x14ac:dyDescent="0.2">
      <c r="B297" s="70"/>
      <c r="D297" s="37"/>
      <c r="E297" s="37"/>
      <c r="F297" s="37"/>
    </row>
    <row r="298" spans="2:6" s="13" customFormat="1" x14ac:dyDescent="0.2">
      <c r="B298" s="70"/>
      <c r="D298" s="37"/>
      <c r="E298" s="37"/>
      <c r="F298" s="37"/>
    </row>
    <row r="299" spans="2:6" s="13" customFormat="1" x14ac:dyDescent="0.2">
      <c r="B299" s="70">
        <v>43532</v>
      </c>
      <c r="C299" s="13" t="s">
        <v>225</v>
      </c>
      <c r="D299" s="37">
        <v>15000</v>
      </c>
      <c r="E299" s="37"/>
      <c r="F299" s="37"/>
    </row>
    <row r="300" spans="2:6" s="13" customFormat="1" x14ac:dyDescent="0.2">
      <c r="B300" s="70"/>
      <c r="C300" s="13" t="s">
        <v>226</v>
      </c>
      <c r="D300" s="37">
        <v>300000</v>
      </c>
      <c r="E300" s="37"/>
      <c r="F300" s="37"/>
    </row>
    <row r="301" spans="2:6" s="13" customFormat="1" x14ac:dyDescent="0.2">
      <c r="B301" s="70"/>
      <c r="C301" s="13" t="s">
        <v>51</v>
      </c>
      <c r="D301" s="37">
        <v>1000</v>
      </c>
      <c r="E301" s="37"/>
      <c r="F301" s="37"/>
    </row>
    <row r="302" spans="2:6" s="13" customFormat="1" x14ac:dyDescent="0.2">
      <c r="B302" s="70"/>
      <c r="C302" s="13" t="s">
        <v>227</v>
      </c>
      <c r="D302" s="37">
        <v>28000</v>
      </c>
      <c r="E302" s="37"/>
      <c r="F302" s="37"/>
    </row>
    <row r="303" spans="2:6" s="13" customFormat="1" x14ac:dyDescent="0.2">
      <c r="B303" s="70"/>
      <c r="C303" s="13" t="s">
        <v>73</v>
      </c>
      <c r="D303" s="37">
        <v>4000</v>
      </c>
      <c r="E303" s="37"/>
      <c r="F303" s="37"/>
    </row>
    <row r="304" spans="2:6" s="13" customFormat="1" x14ac:dyDescent="0.2">
      <c r="B304" s="70"/>
      <c r="C304" s="13" t="s">
        <v>108</v>
      </c>
      <c r="D304" s="37">
        <v>8000</v>
      </c>
      <c r="E304" s="37"/>
      <c r="F304" s="37"/>
    </row>
    <row r="305" spans="2:6" s="13" customFormat="1" x14ac:dyDescent="0.2">
      <c r="B305" s="70"/>
      <c r="C305" s="13" t="s">
        <v>42</v>
      </c>
      <c r="D305" s="37">
        <v>6000</v>
      </c>
      <c r="E305" s="37"/>
      <c r="F305" s="37"/>
    </row>
    <row r="306" spans="2:6" s="13" customFormat="1" x14ac:dyDescent="0.2">
      <c r="B306" s="70"/>
      <c r="C306" s="13" t="s">
        <v>228</v>
      </c>
      <c r="D306" s="37">
        <v>4000</v>
      </c>
      <c r="E306" s="37"/>
      <c r="F306" s="37"/>
    </row>
    <row r="307" spans="2:6" s="13" customFormat="1" x14ac:dyDescent="0.2">
      <c r="B307" s="70"/>
      <c r="C307" s="13" t="s">
        <v>135</v>
      </c>
      <c r="D307" s="37">
        <v>6000</v>
      </c>
      <c r="E307" s="37"/>
      <c r="F307" s="37"/>
    </row>
    <row r="308" spans="2:6" s="13" customFormat="1" x14ac:dyDescent="0.2">
      <c r="B308" s="70"/>
      <c r="C308" s="13" t="s">
        <v>229</v>
      </c>
      <c r="D308" s="37">
        <v>6000</v>
      </c>
      <c r="E308" s="37"/>
      <c r="F308" s="37"/>
    </row>
    <row r="309" spans="2:6" s="13" customFormat="1" x14ac:dyDescent="0.2">
      <c r="B309" s="70"/>
      <c r="C309" s="13" t="s">
        <v>230</v>
      </c>
      <c r="D309" s="37">
        <v>28000</v>
      </c>
      <c r="E309" s="37"/>
      <c r="F309" s="37"/>
    </row>
    <row r="310" spans="2:6" x14ac:dyDescent="0.2">
      <c r="B310" s="36"/>
      <c r="D310" s="1"/>
      <c r="E310" s="1"/>
      <c r="F310" s="1"/>
    </row>
    <row r="311" spans="2:6" s="14" customFormat="1" x14ac:dyDescent="0.2">
      <c r="B311" s="71">
        <v>43593</v>
      </c>
      <c r="C311" s="14" t="s">
        <v>3</v>
      </c>
      <c r="D311" s="38"/>
      <c r="E311" s="38">
        <v>2232000</v>
      </c>
      <c r="F311" s="38"/>
    </row>
    <row r="312" spans="2:6" x14ac:dyDescent="0.2">
      <c r="B312" s="36"/>
      <c r="D312" s="1"/>
      <c r="E312" s="1"/>
      <c r="F312" s="1"/>
    </row>
    <row r="313" spans="2:6" x14ac:dyDescent="0.2">
      <c r="B313" s="36">
        <v>43593</v>
      </c>
      <c r="C313" t="s">
        <v>231</v>
      </c>
      <c r="D313" s="1">
        <v>1000000</v>
      </c>
      <c r="E313" s="1"/>
      <c r="F313" s="1"/>
    </row>
    <row r="314" spans="2:6" x14ac:dyDescent="0.2">
      <c r="B314" s="36"/>
      <c r="C314" t="s">
        <v>35</v>
      </c>
      <c r="D314" s="1">
        <v>9070</v>
      </c>
      <c r="E314" s="1"/>
      <c r="F314" s="1"/>
    </row>
    <row r="315" spans="2:6" x14ac:dyDescent="0.2">
      <c r="D315" s="1"/>
      <c r="E315" s="1"/>
      <c r="F315" s="1"/>
    </row>
    <row r="316" spans="2:6" x14ac:dyDescent="0.2">
      <c r="B316" s="36">
        <v>43593</v>
      </c>
      <c r="C316" t="s">
        <v>232</v>
      </c>
      <c r="D316" s="1">
        <v>2000</v>
      </c>
      <c r="E316" s="1"/>
      <c r="F316" s="1"/>
    </row>
    <row r="317" spans="2:6" x14ac:dyDescent="0.2">
      <c r="B317" s="36"/>
      <c r="C317" t="s">
        <v>233</v>
      </c>
      <c r="D317" s="1">
        <v>10000</v>
      </c>
      <c r="E317" s="1"/>
      <c r="F317" s="1"/>
    </row>
    <row r="318" spans="2:6" x14ac:dyDescent="0.2">
      <c r="B318" s="36"/>
      <c r="C318" t="s">
        <v>42</v>
      </c>
      <c r="D318" s="1">
        <v>6000</v>
      </c>
      <c r="E318" s="1"/>
      <c r="F318" s="1"/>
    </row>
    <row r="319" spans="2:6" x14ac:dyDescent="0.2">
      <c r="B319" s="36"/>
      <c r="C319" t="s">
        <v>207</v>
      </c>
      <c r="D319" s="1">
        <v>40000</v>
      </c>
      <c r="E319" s="1"/>
      <c r="F319" s="1"/>
    </row>
    <row r="320" spans="2:6" x14ac:dyDescent="0.2">
      <c r="B320" s="36"/>
      <c r="C320" s="36" t="s">
        <v>234</v>
      </c>
      <c r="D320" s="1">
        <v>9000</v>
      </c>
      <c r="E320" s="1"/>
      <c r="F320" s="1"/>
    </row>
    <row r="321" spans="2:6" x14ac:dyDescent="0.2">
      <c r="B321" s="36"/>
      <c r="C321" s="36" t="s">
        <v>135</v>
      </c>
      <c r="D321" s="1">
        <v>6000</v>
      </c>
      <c r="E321" s="1"/>
      <c r="F321" s="1"/>
    </row>
    <row r="322" spans="2:6" x14ac:dyDescent="0.2">
      <c r="B322" s="36"/>
      <c r="C322" t="s">
        <v>89</v>
      </c>
      <c r="D322" s="1">
        <v>6000</v>
      </c>
      <c r="E322" s="1"/>
      <c r="F322" s="1"/>
    </row>
    <row r="323" spans="2:6" x14ac:dyDescent="0.2">
      <c r="B323" s="36"/>
      <c r="D323" s="1"/>
      <c r="E323" s="1"/>
      <c r="F323" s="1"/>
    </row>
    <row r="324" spans="2:6" x14ac:dyDescent="0.2">
      <c r="B324" s="36">
        <v>43624</v>
      </c>
      <c r="C324" t="s">
        <v>135</v>
      </c>
      <c r="D324" s="1">
        <v>6000</v>
      </c>
      <c r="E324" s="1"/>
      <c r="F324" s="1"/>
    </row>
    <row r="325" spans="2:6" x14ac:dyDescent="0.2">
      <c r="B325" s="36"/>
      <c r="C325" t="s">
        <v>89</v>
      </c>
      <c r="D325" s="1">
        <v>6000</v>
      </c>
      <c r="E325" s="1"/>
      <c r="F325" s="1"/>
    </row>
    <row r="326" spans="2:6" x14ac:dyDescent="0.2">
      <c r="B326" s="36"/>
      <c r="C326" t="s">
        <v>42</v>
      </c>
      <c r="D326" s="1">
        <v>8000</v>
      </c>
      <c r="E326" s="1"/>
      <c r="F326" s="1"/>
    </row>
    <row r="327" spans="2:6" x14ac:dyDescent="0.2">
      <c r="B327" s="36"/>
      <c r="C327" t="s">
        <v>207</v>
      </c>
      <c r="D327" s="1">
        <v>40000</v>
      </c>
      <c r="E327" s="1"/>
      <c r="F327" s="1"/>
    </row>
    <row r="328" spans="2:6" x14ac:dyDescent="0.2">
      <c r="B328" s="36"/>
      <c r="C328" t="s">
        <v>235</v>
      </c>
      <c r="D328" s="1">
        <v>5000</v>
      </c>
      <c r="E328" s="1"/>
      <c r="F328" s="1"/>
    </row>
    <row r="329" spans="2:6" x14ac:dyDescent="0.2">
      <c r="B329" s="36"/>
      <c r="C329" t="s">
        <v>236</v>
      </c>
      <c r="D329" s="1">
        <v>29600</v>
      </c>
      <c r="E329" s="1"/>
      <c r="F329" s="1"/>
    </row>
    <row r="330" spans="2:6" x14ac:dyDescent="0.2">
      <c r="B330" s="36"/>
      <c r="C330" t="s">
        <v>107</v>
      </c>
      <c r="D330" s="1">
        <v>1200</v>
      </c>
      <c r="E330" s="1"/>
      <c r="F330" s="1"/>
    </row>
    <row r="331" spans="2:6" x14ac:dyDescent="0.2">
      <c r="B331" s="36"/>
      <c r="C331" t="s">
        <v>73</v>
      </c>
      <c r="D331" s="1">
        <v>4000</v>
      </c>
      <c r="E331" s="1"/>
      <c r="F331" s="1"/>
    </row>
    <row r="332" spans="2:6" x14ac:dyDescent="0.2">
      <c r="B332" s="36"/>
      <c r="C332" t="s">
        <v>108</v>
      </c>
      <c r="D332" s="1">
        <v>8000</v>
      </c>
      <c r="E332" s="1"/>
      <c r="F332" s="1"/>
    </row>
    <row r="333" spans="2:6" x14ac:dyDescent="0.2">
      <c r="B333" s="36"/>
      <c r="C333" t="s">
        <v>237</v>
      </c>
      <c r="D333" s="1">
        <v>49500</v>
      </c>
      <c r="E333" s="1"/>
      <c r="F333" s="1"/>
    </row>
    <row r="334" spans="2:6" x14ac:dyDescent="0.2">
      <c r="B334" s="36"/>
      <c r="D334" s="1"/>
      <c r="E334" s="1"/>
      <c r="F334" s="1"/>
    </row>
    <row r="335" spans="2:6" x14ac:dyDescent="0.2">
      <c r="B335" s="36">
        <v>43624</v>
      </c>
      <c r="C335" t="s">
        <v>238</v>
      </c>
      <c r="D335" s="1">
        <v>6000</v>
      </c>
      <c r="E335" s="1"/>
      <c r="F335" s="1"/>
    </row>
    <row r="336" spans="2:6" x14ac:dyDescent="0.2">
      <c r="B336" s="36"/>
      <c r="C336" t="s">
        <v>239</v>
      </c>
      <c r="D336" s="1">
        <v>49500</v>
      </c>
      <c r="E336" s="1"/>
      <c r="F336" s="1"/>
    </row>
    <row r="337" spans="2:6" s="13" customFormat="1" x14ac:dyDescent="0.2">
      <c r="B337" s="70"/>
      <c r="C337" s="13" t="s">
        <v>240</v>
      </c>
      <c r="D337" s="37">
        <v>32300</v>
      </c>
      <c r="E337" s="37"/>
      <c r="F337" s="37"/>
    </row>
    <row r="338" spans="2:6" x14ac:dyDescent="0.2">
      <c r="B338" s="36"/>
      <c r="D338" s="1"/>
      <c r="E338" s="1"/>
      <c r="F338" s="1"/>
    </row>
    <row r="339" spans="2:6" x14ac:dyDescent="0.2">
      <c r="B339" s="36">
        <v>43654</v>
      </c>
      <c r="C339" t="s">
        <v>241</v>
      </c>
      <c r="D339" s="1">
        <v>250000</v>
      </c>
      <c r="E339" s="1"/>
      <c r="F339" s="1"/>
    </row>
    <row r="340" spans="2:6" x14ac:dyDescent="0.2">
      <c r="B340" s="36"/>
      <c r="C340" t="s">
        <v>242</v>
      </c>
      <c r="D340" s="1">
        <v>82500</v>
      </c>
      <c r="E340" s="1"/>
      <c r="F340" s="1"/>
    </row>
    <row r="341" spans="2:6" x14ac:dyDescent="0.2">
      <c r="B341" s="36"/>
      <c r="C341" t="s">
        <v>243</v>
      </c>
      <c r="D341" s="1">
        <v>8000</v>
      </c>
      <c r="E341" s="1"/>
      <c r="F341" s="1"/>
    </row>
    <row r="342" spans="2:6" x14ac:dyDescent="0.2">
      <c r="B342" s="36"/>
      <c r="D342" s="1"/>
      <c r="E342" s="1"/>
      <c r="F342" s="1"/>
    </row>
    <row r="343" spans="2:6" x14ac:dyDescent="0.2">
      <c r="B343" s="36">
        <v>43654</v>
      </c>
      <c r="C343" t="s">
        <v>244</v>
      </c>
      <c r="D343" s="1">
        <v>10000</v>
      </c>
      <c r="E343" s="1"/>
      <c r="F343" s="1"/>
    </row>
    <row r="344" spans="2:6" x14ac:dyDescent="0.2">
      <c r="B344" s="36"/>
      <c r="C344" t="s">
        <v>245</v>
      </c>
      <c r="D344" s="1">
        <v>16000</v>
      </c>
      <c r="E344" s="1"/>
      <c r="F344" s="1"/>
    </row>
    <row r="345" spans="2:6" x14ac:dyDescent="0.2">
      <c r="B345" s="36"/>
      <c r="C345" t="s">
        <v>207</v>
      </c>
      <c r="D345" s="1">
        <v>40000</v>
      </c>
      <c r="E345" s="1"/>
      <c r="F345" s="1"/>
    </row>
    <row r="346" spans="2:6" x14ac:dyDescent="0.2">
      <c r="B346" s="36"/>
      <c r="C346" t="s">
        <v>246</v>
      </c>
      <c r="D346" s="1">
        <v>32000</v>
      </c>
      <c r="E346" s="1"/>
      <c r="F346" s="1"/>
    </row>
    <row r="347" spans="2:6" x14ac:dyDescent="0.2">
      <c r="B347" s="36"/>
      <c r="C347" t="s">
        <v>107</v>
      </c>
      <c r="D347" s="1">
        <v>1200</v>
      </c>
      <c r="E347" s="1"/>
      <c r="F347" s="1"/>
    </row>
    <row r="348" spans="2:6" x14ac:dyDescent="0.2">
      <c r="B348" s="36"/>
      <c r="C348" t="s">
        <v>73</v>
      </c>
      <c r="D348" s="1">
        <v>4000</v>
      </c>
      <c r="E348" s="1"/>
      <c r="F348" s="1"/>
    </row>
    <row r="349" spans="2:6" x14ac:dyDescent="0.2">
      <c r="B349" s="36"/>
      <c r="C349" t="s">
        <v>108</v>
      </c>
      <c r="D349" s="1">
        <v>8000</v>
      </c>
      <c r="E349" s="1"/>
      <c r="F349" s="1"/>
    </row>
    <row r="350" spans="2:6" x14ac:dyDescent="0.2">
      <c r="B350" s="36"/>
      <c r="C350" t="s">
        <v>135</v>
      </c>
      <c r="D350" s="1">
        <v>6000</v>
      </c>
      <c r="E350" s="1"/>
      <c r="F350" s="1"/>
    </row>
    <row r="351" spans="2:6" x14ac:dyDescent="0.2">
      <c r="B351" s="36"/>
      <c r="C351" t="s">
        <v>89</v>
      </c>
      <c r="D351" s="1">
        <v>6000</v>
      </c>
      <c r="E351" s="1"/>
      <c r="F351" s="1"/>
    </row>
    <row r="352" spans="2:6" x14ac:dyDescent="0.2">
      <c r="B352" s="36"/>
      <c r="C352" t="s">
        <v>247</v>
      </c>
      <c r="D352" s="1">
        <v>1000</v>
      </c>
      <c r="E352" s="1"/>
      <c r="F352" s="1"/>
    </row>
    <row r="353" spans="2:6" x14ac:dyDescent="0.2">
      <c r="B353" s="36"/>
      <c r="C353" t="s">
        <v>248</v>
      </c>
      <c r="D353" s="1">
        <v>4500</v>
      </c>
      <c r="E353" s="1"/>
      <c r="F353" s="1"/>
    </row>
    <row r="354" spans="2:6" x14ac:dyDescent="0.2">
      <c r="B354" s="36"/>
      <c r="C354" t="s">
        <v>249</v>
      </c>
      <c r="D354" s="1">
        <v>40000</v>
      </c>
      <c r="E354" s="1"/>
      <c r="F354" s="1"/>
    </row>
    <row r="355" spans="2:6" x14ac:dyDescent="0.2">
      <c r="B355" s="36"/>
      <c r="C355" t="s">
        <v>250</v>
      </c>
      <c r="D355" s="1">
        <v>40000</v>
      </c>
      <c r="E355" s="1"/>
      <c r="F355" s="1"/>
    </row>
    <row r="356" spans="2:6" x14ac:dyDescent="0.2">
      <c r="B356" s="36"/>
      <c r="C356" t="s">
        <v>196</v>
      </c>
      <c r="D356" s="1">
        <v>40000</v>
      </c>
      <c r="E356" s="1"/>
      <c r="F356" s="1"/>
    </row>
    <row r="357" spans="2:6" x14ac:dyDescent="0.2">
      <c r="B357" s="36"/>
      <c r="C357" t="s">
        <v>251</v>
      </c>
      <c r="D357" s="1">
        <v>5000</v>
      </c>
      <c r="E357" s="1"/>
      <c r="F357" s="1"/>
    </row>
    <row r="358" spans="2:6" x14ac:dyDescent="0.2">
      <c r="B358" s="36"/>
      <c r="C358" t="s">
        <v>252</v>
      </c>
      <c r="D358" s="1">
        <v>3000</v>
      </c>
      <c r="E358" s="1"/>
      <c r="F358" s="1"/>
    </row>
    <row r="359" spans="2:6" x14ac:dyDescent="0.2">
      <c r="B359" s="36"/>
      <c r="D359" s="1"/>
      <c r="E359" s="1"/>
      <c r="F359" s="1"/>
    </row>
    <row r="360" spans="2:6" x14ac:dyDescent="0.2">
      <c r="B360" s="36">
        <v>43685</v>
      </c>
      <c r="C360" t="s">
        <v>253</v>
      </c>
      <c r="D360" s="1">
        <v>1000</v>
      </c>
      <c r="E360" s="1"/>
      <c r="F360" s="1"/>
    </row>
    <row r="361" spans="2:6" x14ac:dyDescent="0.2">
      <c r="B361" s="36"/>
      <c r="C361" t="s">
        <v>51</v>
      </c>
      <c r="D361" s="1">
        <v>1000</v>
      </c>
      <c r="E361" s="1"/>
      <c r="F361" s="1"/>
    </row>
    <row r="362" spans="2:6" x14ac:dyDescent="0.2">
      <c r="B362" s="36"/>
      <c r="C362" t="s">
        <v>254</v>
      </c>
      <c r="D362" s="1">
        <v>500</v>
      </c>
      <c r="E362" s="1"/>
      <c r="F362" s="1"/>
    </row>
    <row r="363" spans="2:6" x14ac:dyDescent="0.2">
      <c r="B363" s="36"/>
      <c r="C363" t="s">
        <v>255</v>
      </c>
      <c r="D363" s="1">
        <v>2000</v>
      </c>
      <c r="E363" s="1"/>
      <c r="F363" s="1"/>
    </row>
    <row r="364" spans="2:6" x14ac:dyDescent="0.2">
      <c r="B364" s="36"/>
      <c r="C364" t="s">
        <v>256</v>
      </c>
      <c r="D364" s="1">
        <v>56000</v>
      </c>
      <c r="E364" s="1"/>
      <c r="F364" s="1"/>
    </row>
    <row r="365" spans="2:6" x14ac:dyDescent="0.2">
      <c r="B365" s="36"/>
      <c r="C365" t="s">
        <v>73</v>
      </c>
      <c r="D365" s="1">
        <v>4000</v>
      </c>
      <c r="E365" s="1"/>
      <c r="F365" s="1"/>
    </row>
    <row r="366" spans="2:6" x14ac:dyDescent="0.2">
      <c r="B366" s="36"/>
      <c r="C366" t="s">
        <v>108</v>
      </c>
      <c r="D366" s="1">
        <v>8000</v>
      </c>
      <c r="E366" s="1"/>
      <c r="F366" s="1"/>
    </row>
    <row r="367" spans="2:6" x14ac:dyDescent="0.2">
      <c r="B367" s="36"/>
      <c r="C367" t="s">
        <v>196</v>
      </c>
      <c r="D367" s="1">
        <v>40000</v>
      </c>
      <c r="E367" s="1"/>
      <c r="F367" s="1"/>
    </row>
    <row r="368" spans="2:6" x14ac:dyDescent="0.2">
      <c r="B368" s="36"/>
      <c r="C368" t="s">
        <v>207</v>
      </c>
      <c r="D368" s="1">
        <v>40000</v>
      </c>
      <c r="E368" s="1"/>
      <c r="F368" s="1"/>
    </row>
    <row r="369" spans="2:6" x14ac:dyDescent="0.2">
      <c r="B369" s="36"/>
      <c r="C369" t="s">
        <v>257</v>
      </c>
      <c r="D369" s="1">
        <v>6000</v>
      </c>
      <c r="E369" s="1"/>
      <c r="F369" s="1"/>
    </row>
    <row r="370" spans="2:6" x14ac:dyDescent="0.2">
      <c r="B370" s="36"/>
      <c r="C370" t="s">
        <v>107</v>
      </c>
      <c r="D370" s="1">
        <v>900</v>
      </c>
      <c r="E370" s="1"/>
      <c r="F370" s="1"/>
    </row>
    <row r="371" spans="2:6" x14ac:dyDescent="0.2">
      <c r="B371" s="36"/>
      <c r="C371" t="s">
        <v>135</v>
      </c>
      <c r="D371" s="1">
        <v>6000</v>
      </c>
      <c r="E371" s="1"/>
      <c r="F371" s="1"/>
    </row>
    <row r="372" spans="2:6" x14ac:dyDescent="0.2">
      <c r="B372" s="36"/>
      <c r="C372" t="s">
        <v>258</v>
      </c>
      <c r="D372" s="1">
        <v>6000</v>
      </c>
      <c r="E372" s="1"/>
      <c r="F372" s="1"/>
    </row>
    <row r="373" spans="2:6" x14ac:dyDescent="0.2">
      <c r="B373" s="36"/>
      <c r="C373" t="s">
        <v>90</v>
      </c>
      <c r="D373" s="1">
        <v>10000</v>
      </c>
      <c r="E373" s="1"/>
      <c r="F373" s="1"/>
    </row>
    <row r="374" spans="2:6" x14ac:dyDescent="0.2">
      <c r="B374" s="36"/>
      <c r="D374" s="1"/>
      <c r="E374" s="1"/>
      <c r="F374" s="1"/>
    </row>
    <row r="375" spans="2:6" x14ac:dyDescent="0.2">
      <c r="B375" s="36">
        <v>43685</v>
      </c>
      <c r="C375" t="s">
        <v>710</v>
      </c>
      <c r="D375" s="1">
        <v>10000</v>
      </c>
      <c r="E375" s="1"/>
      <c r="F375" s="38" t="s">
        <v>260</v>
      </c>
    </row>
    <row r="376" spans="2:6" x14ac:dyDescent="0.2">
      <c r="B376" s="36"/>
      <c r="C376" t="s">
        <v>711</v>
      </c>
      <c r="D376" s="1">
        <v>6000</v>
      </c>
      <c r="E376" s="1"/>
      <c r="F376" s="1"/>
    </row>
    <row r="377" spans="2:6" x14ac:dyDescent="0.2">
      <c r="B377" s="36"/>
      <c r="C377" t="s">
        <v>712</v>
      </c>
      <c r="D377" s="1">
        <v>3000</v>
      </c>
      <c r="E377" s="1"/>
      <c r="F377" s="1"/>
    </row>
    <row r="378" spans="2:6" x14ac:dyDescent="0.2">
      <c r="B378" s="36"/>
      <c r="C378" t="s">
        <v>713</v>
      </c>
      <c r="D378" s="1">
        <v>6000</v>
      </c>
      <c r="E378" s="1"/>
      <c r="F378" s="1"/>
    </row>
    <row r="379" spans="2:6" x14ac:dyDescent="0.2">
      <c r="B379" s="36"/>
      <c r="D379" s="1"/>
      <c r="E379" s="1"/>
      <c r="F379" s="1"/>
    </row>
    <row r="380" spans="2:6" x14ac:dyDescent="0.2">
      <c r="B380" s="73">
        <v>43716</v>
      </c>
      <c r="C380" s="15" t="s">
        <v>3</v>
      </c>
      <c r="D380" s="40"/>
      <c r="E380" s="40">
        <v>1034000</v>
      </c>
      <c r="F380" s="1"/>
    </row>
    <row r="381" spans="2:6" x14ac:dyDescent="0.2">
      <c r="B381" s="36">
        <v>43716</v>
      </c>
      <c r="C381" t="s">
        <v>262</v>
      </c>
      <c r="D381" s="1">
        <v>1000</v>
      </c>
      <c r="E381" s="1"/>
      <c r="F381" s="1"/>
    </row>
    <row r="382" spans="2:6" x14ac:dyDescent="0.2">
      <c r="B382" s="36"/>
      <c r="C382" t="s">
        <v>263</v>
      </c>
      <c r="D382" s="1">
        <v>1000</v>
      </c>
      <c r="E382" s="1"/>
      <c r="F382" s="1"/>
    </row>
    <row r="383" spans="2:6" x14ac:dyDescent="0.2">
      <c r="B383" s="36"/>
      <c r="C383" t="s">
        <v>264</v>
      </c>
      <c r="D383" s="1">
        <v>28000</v>
      </c>
      <c r="E383" s="1"/>
      <c r="F383" s="1"/>
    </row>
    <row r="384" spans="2:6" x14ac:dyDescent="0.2">
      <c r="B384" s="36"/>
      <c r="C384" t="s">
        <v>207</v>
      </c>
      <c r="D384" s="1">
        <v>40000</v>
      </c>
      <c r="E384" s="1"/>
      <c r="F384" s="1"/>
    </row>
    <row r="385" spans="2:6" x14ac:dyDescent="0.2">
      <c r="B385" s="36"/>
      <c r="C385" t="s">
        <v>196</v>
      </c>
      <c r="D385" s="1">
        <v>40000</v>
      </c>
      <c r="E385" s="1"/>
      <c r="F385" s="1"/>
    </row>
    <row r="386" spans="2:6" x14ac:dyDescent="0.2">
      <c r="B386" s="36"/>
      <c r="C386" t="s">
        <v>42</v>
      </c>
      <c r="D386" s="1">
        <v>4000</v>
      </c>
      <c r="E386" s="1"/>
      <c r="F386" s="1"/>
    </row>
    <row r="387" spans="2:6" x14ac:dyDescent="0.2">
      <c r="B387" s="36"/>
      <c r="C387" t="s">
        <v>265</v>
      </c>
      <c r="D387" s="1">
        <v>4500</v>
      </c>
      <c r="E387" s="1"/>
      <c r="F387" s="1"/>
    </row>
    <row r="388" spans="2:6" x14ac:dyDescent="0.2">
      <c r="B388" s="36"/>
      <c r="C388" t="s">
        <v>266</v>
      </c>
      <c r="D388" s="1">
        <v>50000</v>
      </c>
      <c r="E388" s="1"/>
      <c r="F388" s="1"/>
    </row>
    <row r="389" spans="2:6" s="13" customFormat="1" x14ac:dyDescent="0.2">
      <c r="B389" s="70"/>
      <c r="C389" s="13" t="s">
        <v>162</v>
      </c>
      <c r="D389" s="37">
        <v>100000</v>
      </c>
      <c r="E389" s="37"/>
      <c r="F389" s="37" t="s">
        <v>47</v>
      </c>
    </row>
    <row r="390" spans="2:6" x14ac:dyDescent="0.2">
      <c r="B390" s="36"/>
      <c r="D390" s="1"/>
      <c r="E390" s="1"/>
      <c r="F390" s="1"/>
    </row>
    <row r="391" spans="2:6" x14ac:dyDescent="0.2">
      <c r="B391" s="36">
        <v>43686</v>
      </c>
      <c r="C391" t="s">
        <v>267</v>
      </c>
      <c r="D391" s="1">
        <v>700000</v>
      </c>
      <c r="E391" s="1"/>
      <c r="F391" s="1"/>
    </row>
    <row r="392" spans="2:6" x14ac:dyDescent="0.2">
      <c r="B392" s="36"/>
      <c r="D392" s="1"/>
      <c r="E392" s="1"/>
      <c r="F392" s="1"/>
    </row>
    <row r="393" spans="2:6" x14ac:dyDescent="0.2">
      <c r="B393" s="36">
        <v>43746</v>
      </c>
      <c r="C393" t="s">
        <v>268</v>
      </c>
      <c r="D393" s="1">
        <v>40000</v>
      </c>
      <c r="E393" s="1"/>
      <c r="F393" s="1"/>
    </row>
    <row r="394" spans="2:6" x14ac:dyDescent="0.2">
      <c r="B394" s="36"/>
      <c r="C394" t="s">
        <v>73</v>
      </c>
      <c r="D394" s="1">
        <v>4000</v>
      </c>
      <c r="E394" s="1"/>
      <c r="F394" s="1"/>
    </row>
    <row r="395" spans="2:6" x14ac:dyDescent="0.2">
      <c r="B395" s="36"/>
      <c r="C395" t="s">
        <v>108</v>
      </c>
      <c r="D395" s="1">
        <v>8000</v>
      </c>
      <c r="E395" s="1"/>
      <c r="F395" s="1"/>
    </row>
    <row r="396" spans="2:6" x14ac:dyDescent="0.2">
      <c r="B396" s="36"/>
      <c r="C396" t="s">
        <v>135</v>
      </c>
      <c r="D396" s="1">
        <v>6000</v>
      </c>
      <c r="E396" s="1"/>
      <c r="F396" s="1"/>
    </row>
    <row r="397" spans="2:6" x14ac:dyDescent="0.2">
      <c r="B397" s="36"/>
      <c r="C397" t="s">
        <v>269</v>
      </c>
      <c r="D397" s="1">
        <v>145000</v>
      </c>
      <c r="E397" s="1"/>
      <c r="F397" s="1"/>
    </row>
    <row r="398" spans="2:6" x14ac:dyDescent="0.2">
      <c r="B398" s="36"/>
      <c r="C398" t="s">
        <v>270</v>
      </c>
      <c r="D398" s="1">
        <v>160000</v>
      </c>
      <c r="E398" s="1"/>
      <c r="F398" s="1"/>
    </row>
    <row r="399" spans="2:6" x14ac:dyDescent="0.2">
      <c r="B399" s="36"/>
      <c r="C399" t="s">
        <v>34</v>
      </c>
      <c r="D399" s="1">
        <v>5000</v>
      </c>
      <c r="E399" s="1"/>
      <c r="F399" s="1"/>
    </row>
    <row r="400" spans="2:6" x14ac:dyDescent="0.2">
      <c r="B400" s="36"/>
      <c r="C400" t="s">
        <v>126</v>
      </c>
      <c r="D400" s="1">
        <v>4000</v>
      </c>
      <c r="E400" s="1"/>
      <c r="F400" s="1"/>
    </row>
    <row r="401" spans="2:7" x14ac:dyDescent="0.2">
      <c r="B401" s="36"/>
      <c r="C401" t="s">
        <v>271</v>
      </c>
      <c r="D401" s="1">
        <v>2000</v>
      </c>
      <c r="E401" s="1"/>
      <c r="F401" s="1"/>
    </row>
    <row r="402" spans="2:7" x14ac:dyDescent="0.2">
      <c r="B402" s="36"/>
      <c r="C402" t="s">
        <v>413</v>
      </c>
      <c r="D402" s="1">
        <v>3000</v>
      </c>
      <c r="E402" s="1"/>
      <c r="F402" s="1"/>
      <c r="G402" s="1">
        <v>377000</v>
      </c>
    </row>
    <row r="403" spans="2:7" x14ac:dyDescent="0.2">
      <c r="B403" s="36"/>
      <c r="D403" s="1"/>
      <c r="E403" s="1"/>
      <c r="F403" s="1"/>
      <c r="G403" s="1"/>
    </row>
    <row r="404" spans="2:7" x14ac:dyDescent="0.2">
      <c r="B404" s="36">
        <v>43746</v>
      </c>
      <c r="C404" t="s">
        <v>273</v>
      </c>
      <c r="D404" s="1">
        <v>8000</v>
      </c>
      <c r="E404" s="1"/>
      <c r="F404" s="1"/>
      <c r="G404" s="1"/>
    </row>
    <row r="405" spans="2:7" x14ac:dyDescent="0.2">
      <c r="B405" s="36"/>
      <c r="D405" s="1"/>
      <c r="E405" s="1"/>
      <c r="F405" s="1"/>
      <c r="G405" s="1"/>
    </row>
    <row r="406" spans="2:7" x14ac:dyDescent="0.2">
      <c r="B406" s="36">
        <v>43777</v>
      </c>
      <c r="C406" t="s">
        <v>274</v>
      </c>
      <c r="D406" s="1">
        <v>12000</v>
      </c>
      <c r="E406" s="1"/>
      <c r="F406" s="1"/>
      <c r="G406" s="1"/>
    </row>
    <row r="407" spans="2:7" x14ac:dyDescent="0.2">
      <c r="B407" s="36"/>
      <c r="C407" t="s">
        <v>73</v>
      </c>
      <c r="D407" s="1">
        <v>3000</v>
      </c>
      <c r="E407" s="1"/>
      <c r="F407" s="1"/>
      <c r="G407" s="1"/>
    </row>
    <row r="408" spans="2:7" x14ac:dyDescent="0.2">
      <c r="B408" s="36"/>
      <c r="C408" t="s">
        <v>43</v>
      </c>
      <c r="D408" s="1">
        <v>4000</v>
      </c>
      <c r="E408" s="1"/>
      <c r="F408" s="1"/>
      <c r="G408" s="1"/>
    </row>
    <row r="409" spans="2:7" x14ac:dyDescent="0.2">
      <c r="B409" s="36"/>
      <c r="C409" t="s">
        <v>275</v>
      </c>
      <c r="D409" s="1">
        <v>400000</v>
      </c>
      <c r="E409" s="1"/>
      <c r="F409" s="1"/>
      <c r="G409" s="1"/>
    </row>
    <row r="410" spans="2:7" x14ac:dyDescent="0.2">
      <c r="B410" s="36"/>
      <c r="C410" t="s">
        <v>42</v>
      </c>
      <c r="D410" s="1">
        <v>15000</v>
      </c>
      <c r="E410" s="1"/>
      <c r="F410" s="1"/>
      <c r="G410" s="1"/>
    </row>
    <row r="411" spans="2:7" x14ac:dyDescent="0.2">
      <c r="B411" s="36"/>
      <c r="C411" t="s">
        <v>276</v>
      </c>
      <c r="D411" s="1">
        <v>1000</v>
      </c>
      <c r="E411" s="1"/>
      <c r="F411" s="1"/>
      <c r="G411" s="1">
        <v>435000</v>
      </c>
    </row>
    <row r="412" spans="2:7" x14ac:dyDescent="0.2">
      <c r="B412" s="36"/>
      <c r="D412" s="1"/>
      <c r="E412" s="1"/>
      <c r="F412" s="1"/>
      <c r="G412" s="1"/>
    </row>
    <row r="413" spans="2:7" x14ac:dyDescent="0.2">
      <c r="B413" s="36">
        <v>43777</v>
      </c>
      <c r="C413" t="s">
        <v>277</v>
      </c>
      <c r="D413" s="1">
        <v>6000</v>
      </c>
      <c r="E413" s="1"/>
      <c r="F413" s="1"/>
      <c r="G413" s="1"/>
    </row>
    <row r="414" spans="2:7" x14ac:dyDescent="0.2">
      <c r="B414" s="36"/>
      <c r="D414" s="1"/>
      <c r="E414" s="1"/>
      <c r="F414" s="1"/>
      <c r="G414" s="1"/>
    </row>
    <row r="415" spans="2:7" s="15" customFormat="1" x14ac:dyDescent="0.2">
      <c r="B415" s="73">
        <v>43778</v>
      </c>
      <c r="C415" s="15" t="s">
        <v>3</v>
      </c>
      <c r="D415" s="40"/>
      <c r="E415" s="40">
        <v>500000</v>
      </c>
      <c r="F415" s="40"/>
      <c r="G415" s="40"/>
    </row>
    <row r="416" spans="2:7" x14ac:dyDescent="0.2">
      <c r="B416" s="36">
        <v>43777</v>
      </c>
      <c r="C416" t="s">
        <v>279</v>
      </c>
      <c r="D416" s="1">
        <v>10000</v>
      </c>
      <c r="E416" s="1"/>
      <c r="F416" s="1"/>
      <c r="G416" s="1"/>
    </row>
    <row r="417" spans="2:7" x14ac:dyDescent="0.2">
      <c r="B417" s="36"/>
      <c r="D417" s="1"/>
      <c r="E417" s="1"/>
      <c r="F417" s="1"/>
      <c r="G417" s="1"/>
    </row>
    <row r="418" spans="2:7" s="15" customFormat="1" x14ac:dyDescent="0.2">
      <c r="B418" s="73">
        <v>43807</v>
      </c>
      <c r="C418" s="15" t="s">
        <v>3</v>
      </c>
      <c r="D418" s="40"/>
      <c r="E418" s="40">
        <v>1500000</v>
      </c>
      <c r="F418" s="40"/>
      <c r="G418" s="40"/>
    </row>
    <row r="419" spans="2:7" s="15" customFormat="1" x14ac:dyDescent="0.2">
      <c r="B419" s="73">
        <v>43807</v>
      </c>
      <c r="C419" s="15" t="s">
        <v>3</v>
      </c>
      <c r="D419" s="40"/>
      <c r="E419" s="40">
        <v>500000</v>
      </c>
      <c r="F419" s="40"/>
      <c r="G419" s="40"/>
    </row>
    <row r="420" spans="2:7" x14ac:dyDescent="0.2">
      <c r="B420" s="36">
        <v>43807</v>
      </c>
      <c r="C420" t="s">
        <v>280</v>
      </c>
      <c r="D420" s="1">
        <v>4000</v>
      </c>
      <c r="E420" s="1"/>
      <c r="F420" s="1"/>
      <c r="G420" s="1"/>
    </row>
    <row r="421" spans="2:7" x14ac:dyDescent="0.2">
      <c r="B421" s="36"/>
      <c r="C421" t="s">
        <v>281</v>
      </c>
      <c r="D421" s="1">
        <v>101200</v>
      </c>
      <c r="E421" s="1"/>
      <c r="F421" s="1"/>
      <c r="G421" s="1"/>
    </row>
    <row r="422" spans="2:7" x14ac:dyDescent="0.2">
      <c r="B422" s="36"/>
      <c r="C422" t="s">
        <v>17</v>
      </c>
      <c r="D422" s="1">
        <v>10500</v>
      </c>
      <c r="E422" s="1"/>
      <c r="F422" s="1"/>
      <c r="G422" s="1"/>
    </row>
    <row r="423" spans="2:7" x14ac:dyDescent="0.2">
      <c r="B423" s="36"/>
      <c r="C423" t="s">
        <v>282</v>
      </c>
      <c r="D423" s="1">
        <v>7500</v>
      </c>
      <c r="E423" s="1"/>
      <c r="F423" s="1"/>
      <c r="G423" s="1"/>
    </row>
    <row r="424" spans="2:7" x14ac:dyDescent="0.2">
      <c r="B424" s="36"/>
      <c r="C424" t="s">
        <v>283</v>
      </c>
      <c r="D424" s="1">
        <v>570000</v>
      </c>
      <c r="E424" s="1"/>
      <c r="F424" s="1"/>
      <c r="G424" s="1"/>
    </row>
    <row r="425" spans="2:7" x14ac:dyDescent="0.2">
      <c r="B425" s="36"/>
      <c r="C425" t="s">
        <v>284</v>
      </c>
      <c r="D425" s="1">
        <v>100000</v>
      </c>
      <c r="E425" s="1"/>
      <c r="F425" s="1"/>
      <c r="G425" s="1"/>
    </row>
    <row r="426" spans="2:7" x14ac:dyDescent="0.2">
      <c r="B426" s="36"/>
      <c r="C426" t="s">
        <v>285</v>
      </c>
      <c r="D426" s="1">
        <v>143000</v>
      </c>
      <c r="E426" s="1"/>
      <c r="F426" s="1"/>
      <c r="G426" s="1"/>
    </row>
    <row r="427" spans="2:7" x14ac:dyDescent="0.2">
      <c r="B427" s="36"/>
      <c r="D427" s="1"/>
      <c r="E427" s="1"/>
      <c r="F427" s="1"/>
      <c r="G427" s="1"/>
    </row>
    <row r="428" spans="2:7" x14ac:dyDescent="0.2">
      <c r="B428" s="36">
        <v>43807</v>
      </c>
      <c r="C428" t="s">
        <v>286</v>
      </c>
      <c r="D428" s="1">
        <v>10000</v>
      </c>
      <c r="E428" s="1"/>
      <c r="F428" s="1"/>
      <c r="G428" s="1"/>
    </row>
    <row r="429" spans="2:7" x14ac:dyDescent="0.2">
      <c r="B429" s="36"/>
      <c r="C429" t="s">
        <v>287</v>
      </c>
      <c r="D429" s="1">
        <v>36000</v>
      </c>
      <c r="E429" s="1"/>
      <c r="F429" s="1"/>
      <c r="G429" s="1"/>
    </row>
    <row r="430" spans="2:7" x14ac:dyDescent="0.2">
      <c r="B430" s="36"/>
      <c r="C430" t="s">
        <v>34</v>
      </c>
      <c r="D430" s="1">
        <v>5000</v>
      </c>
      <c r="E430" s="1"/>
      <c r="F430" s="1"/>
      <c r="G430" s="1"/>
    </row>
    <row r="431" spans="2:7" x14ac:dyDescent="0.2">
      <c r="B431" s="36"/>
      <c r="C431" t="s">
        <v>288</v>
      </c>
      <c r="D431" s="1">
        <v>315000</v>
      </c>
      <c r="E431" s="1"/>
      <c r="F431" s="1"/>
      <c r="G431" s="1"/>
    </row>
    <row r="432" spans="2:7" x14ac:dyDescent="0.2">
      <c r="B432" s="36"/>
      <c r="C432" t="s">
        <v>289</v>
      </c>
      <c r="D432" s="1">
        <v>160000</v>
      </c>
      <c r="E432" s="1"/>
      <c r="F432" s="1"/>
      <c r="G432" s="1"/>
    </row>
    <row r="433" spans="2:7" x14ac:dyDescent="0.2">
      <c r="B433" s="36"/>
      <c r="C433" t="s">
        <v>290</v>
      </c>
      <c r="D433" s="1">
        <v>64000</v>
      </c>
      <c r="E433" s="1"/>
      <c r="F433" s="1"/>
      <c r="G433" s="1"/>
    </row>
    <row r="434" spans="2:7" x14ac:dyDescent="0.2">
      <c r="B434" s="36"/>
      <c r="C434" t="s">
        <v>291</v>
      </c>
      <c r="D434" s="1">
        <v>10000</v>
      </c>
      <c r="E434" s="1"/>
      <c r="F434" s="1"/>
      <c r="G434" s="1"/>
    </row>
    <row r="435" spans="2:7" x14ac:dyDescent="0.2">
      <c r="B435" s="36"/>
      <c r="C435" t="s">
        <v>292</v>
      </c>
      <c r="D435" s="1">
        <v>72000</v>
      </c>
      <c r="E435" s="1"/>
      <c r="F435" s="1"/>
      <c r="G435" s="1"/>
    </row>
    <row r="436" spans="2:7" x14ac:dyDescent="0.2">
      <c r="B436" s="36"/>
      <c r="C436" t="s">
        <v>293</v>
      </c>
      <c r="D436" s="1">
        <v>6000</v>
      </c>
      <c r="E436" s="1"/>
      <c r="F436" s="1"/>
      <c r="G436" s="1"/>
    </row>
    <row r="437" spans="2:7" x14ac:dyDescent="0.2">
      <c r="B437" s="36"/>
      <c r="C437" t="s">
        <v>126</v>
      </c>
      <c r="D437" s="1">
        <v>4000</v>
      </c>
      <c r="E437" s="1"/>
      <c r="F437" s="1"/>
      <c r="G437" s="1"/>
    </row>
    <row r="438" spans="2:7" x14ac:dyDescent="0.2">
      <c r="B438" s="36"/>
      <c r="C438" t="s">
        <v>108</v>
      </c>
      <c r="D438" s="1">
        <v>9000</v>
      </c>
      <c r="E438" s="1"/>
      <c r="F438" s="1"/>
      <c r="G438" s="1"/>
    </row>
    <row r="439" spans="2:7" s="15" customFormat="1" x14ac:dyDescent="0.2">
      <c r="C439" s="13" t="s">
        <v>42</v>
      </c>
      <c r="D439" s="1">
        <v>15000</v>
      </c>
      <c r="F439" s="40"/>
      <c r="G439" s="40"/>
    </row>
    <row r="440" spans="2:7" x14ac:dyDescent="0.2">
      <c r="B440" s="36"/>
      <c r="C440" t="s">
        <v>294</v>
      </c>
      <c r="D440" s="1">
        <v>1000</v>
      </c>
      <c r="E440" s="1"/>
      <c r="G440" s="1"/>
    </row>
    <row r="441" spans="2:7" x14ac:dyDescent="0.2">
      <c r="B441" s="36"/>
      <c r="C441" t="s">
        <v>295</v>
      </c>
      <c r="D441" s="1">
        <v>1000</v>
      </c>
      <c r="E441" s="1"/>
      <c r="G441" s="1"/>
    </row>
    <row r="442" spans="2:7" x14ac:dyDescent="0.2">
      <c r="B442" s="36"/>
      <c r="C442" t="s">
        <v>296</v>
      </c>
      <c r="D442" s="1">
        <v>3000</v>
      </c>
      <c r="E442" s="1"/>
      <c r="G442" s="1"/>
    </row>
    <row r="443" spans="2:7" x14ac:dyDescent="0.2">
      <c r="B443" s="36"/>
      <c r="C443" t="s">
        <v>297</v>
      </c>
      <c r="D443" s="1">
        <v>1000</v>
      </c>
      <c r="E443" s="1"/>
      <c r="G443" s="1"/>
    </row>
    <row r="444" spans="2:7" x14ac:dyDescent="0.2">
      <c r="B444" s="36"/>
      <c r="C444" t="s">
        <v>271</v>
      </c>
      <c r="D444" s="1">
        <v>1500</v>
      </c>
      <c r="E444" s="1"/>
      <c r="G444" s="1"/>
    </row>
    <row r="445" spans="2:7" x14ac:dyDescent="0.2">
      <c r="B445" s="36"/>
      <c r="C445" t="s">
        <v>298</v>
      </c>
      <c r="D445" s="1">
        <v>3000</v>
      </c>
      <c r="E445" s="1"/>
      <c r="G445" s="1">
        <v>716500</v>
      </c>
    </row>
    <row r="446" spans="2:7" x14ac:dyDescent="0.2">
      <c r="B446" s="36"/>
      <c r="D446" s="1"/>
      <c r="E446" s="1"/>
      <c r="G446" s="1"/>
    </row>
    <row r="447" spans="2:7" x14ac:dyDescent="0.2">
      <c r="B447" s="36" t="s">
        <v>299</v>
      </c>
      <c r="C447" t="s">
        <v>300</v>
      </c>
      <c r="D447" s="1">
        <v>150000</v>
      </c>
      <c r="E447" s="1"/>
      <c r="G447" s="1"/>
    </row>
    <row r="448" spans="2:7" x14ac:dyDescent="0.2">
      <c r="B448" s="36"/>
      <c r="C448" t="s">
        <v>268</v>
      </c>
      <c r="D448" s="1">
        <v>40000</v>
      </c>
      <c r="E448" s="1"/>
      <c r="G448" s="1"/>
    </row>
    <row r="449" spans="2:7" x14ac:dyDescent="0.2">
      <c r="B449" s="36"/>
      <c r="C449" t="s">
        <v>301</v>
      </c>
      <c r="D449" s="1">
        <v>9000</v>
      </c>
      <c r="E449" s="1"/>
      <c r="G449" s="1"/>
    </row>
    <row r="450" spans="2:7" x14ac:dyDescent="0.2">
      <c r="B450" s="36"/>
      <c r="C450" t="s">
        <v>42</v>
      </c>
      <c r="D450" s="1">
        <v>18000</v>
      </c>
      <c r="E450" s="1"/>
      <c r="G450" s="1"/>
    </row>
    <row r="451" spans="2:7" x14ac:dyDescent="0.2">
      <c r="B451" s="36"/>
      <c r="C451" t="s">
        <v>271</v>
      </c>
      <c r="D451" s="1">
        <v>2000</v>
      </c>
      <c r="E451" s="1"/>
      <c r="G451" s="1"/>
    </row>
    <row r="452" spans="2:7" x14ac:dyDescent="0.2">
      <c r="B452" s="36"/>
      <c r="C452" t="s">
        <v>302</v>
      </c>
      <c r="D452" s="1">
        <v>14000</v>
      </c>
      <c r="E452" s="1"/>
      <c r="G452" s="1">
        <v>233000</v>
      </c>
    </row>
    <row r="453" spans="2:7" x14ac:dyDescent="0.2">
      <c r="G453" s="1"/>
    </row>
    <row r="454" spans="2:7" x14ac:dyDescent="0.2">
      <c r="B454" s="36" t="s">
        <v>303</v>
      </c>
      <c r="C454" t="s">
        <v>304</v>
      </c>
      <c r="D454" s="1">
        <v>37000</v>
      </c>
      <c r="E454" s="1"/>
      <c r="G454" s="1"/>
    </row>
    <row r="455" spans="2:7" x14ac:dyDescent="0.2">
      <c r="B455" s="36"/>
      <c r="C455" t="s">
        <v>305</v>
      </c>
      <c r="D455" s="1">
        <v>12150</v>
      </c>
      <c r="E455" s="1"/>
      <c r="G455" s="1"/>
    </row>
    <row r="456" spans="2:7" x14ac:dyDescent="0.2">
      <c r="B456" s="36"/>
      <c r="C456" t="s">
        <v>306</v>
      </c>
      <c r="D456" s="1">
        <v>84000</v>
      </c>
      <c r="E456" s="1"/>
      <c r="G456" s="1"/>
    </row>
    <row r="457" spans="2:7" x14ac:dyDescent="0.2">
      <c r="B457" s="36"/>
      <c r="C457" t="s">
        <v>307</v>
      </c>
      <c r="D457" s="1">
        <v>15000</v>
      </c>
      <c r="E457" s="1"/>
      <c r="G457" s="1"/>
    </row>
    <row r="458" spans="2:7" x14ac:dyDescent="0.2">
      <c r="B458" s="36"/>
      <c r="D458" s="1"/>
      <c r="E458" s="1"/>
      <c r="G458" s="1"/>
    </row>
    <row r="459" spans="2:7" x14ac:dyDescent="0.2">
      <c r="B459" s="36" t="s">
        <v>303</v>
      </c>
      <c r="C459" t="s">
        <v>308</v>
      </c>
      <c r="D459" s="1">
        <v>200000</v>
      </c>
      <c r="E459" s="1"/>
      <c r="G459" s="1"/>
    </row>
    <row r="460" spans="2:7" x14ac:dyDescent="0.2">
      <c r="B460" s="36"/>
      <c r="C460" t="s">
        <v>309</v>
      </c>
      <c r="D460" s="1">
        <v>20000</v>
      </c>
      <c r="E460" s="1"/>
      <c r="G460" s="1"/>
    </row>
    <row r="461" spans="2:7" x14ac:dyDescent="0.2">
      <c r="B461" s="36"/>
      <c r="C461" t="s">
        <v>310</v>
      </c>
      <c r="D461" s="1">
        <v>4500</v>
      </c>
      <c r="E461" s="1"/>
      <c r="G461" s="1"/>
    </row>
    <row r="462" spans="2:7" x14ac:dyDescent="0.2">
      <c r="B462" s="36"/>
      <c r="C462" t="s">
        <v>107</v>
      </c>
      <c r="D462" s="1">
        <v>1500</v>
      </c>
      <c r="E462" s="1"/>
      <c r="G462" s="1"/>
    </row>
    <row r="463" spans="2:7" x14ac:dyDescent="0.2">
      <c r="B463" s="36"/>
      <c r="C463" t="s">
        <v>42</v>
      </c>
      <c r="D463" s="1">
        <v>26400</v>
      </c>
      <c r="E463" s="1"/>
      <c r="G463" s="1"/>
    </row>
    <row r="464" spans="2:7" x14ac:dyDescent="0.2">
      <c r="B464" s="36"/>
      <c r="C464" t="s">
        <v>311</v>
      </c>
      <c r="D464" s="1">
        <v>10000</v>
      </c>
      <c r="E464" s="1"/>
      <c r="G464" s="1"/>
    </row>
    <row r="465" spans="1:7" x14ac:dyDescent="0.2">
      <c r="B465" s="36"/>
      <c r="C465" t="s">
        <v>312</v>
      </c>
      <c r="D465" s="1">
        <v>172000</v>
      </c>
      <c r="E465" s="1"/>
      <c r="G465" s="1"/>
    </row>
    <row r="466" spans="1:7" x14ac:dyDescent="0.2">
      <c r="B466" s="36"/>
      <c r="C466" t="s">
        <v>313</v>
      </c>
      <c r="D466" s="1">
        <v>76000</v>
      </c>
      <c r="E466" s="1"/>
      <c r="G466" s="1"/>
    </row>
    <row r="467" spans="1:7" x14ac:dyDescent="0.2">
      <c r="B467" s="36"/>
      <c r="C467" t="s">
        <v>271</v>
      </c>
      <c r="D467" s="1">
        <v>2000</v>
      </c>
      <c r="E467" s="1"/>
      <c r="G467" s="1">
        <v>512400</v>
      </c>
    </row>
    <row r="468" spans="1:7" x14ac:dyDescent="0.2">
      <c r="B468" s="36"/>
      <c r="D468" s="1"/>
      <c r="E468" s="1"/>
      <c r="G468" s="1"/>
    </row>
    <row r="469" spans="1:7" x14ac:dyDescent="0.2">
      <c r="B469" s="36" t="s">
        <v>314</v>
      </c>
      <c r="C469" t="s">
        <v>414</v>
      </c>
      <c r="D469" s="1">
        <v>200000</v>
      </c>
      <c r="E469" s="1"/>
      <c r="G469" s="1"/>
    </row>
    <row r="470" spans="1:7" x14ac:dyDescent="0.2">
      <c r="B470" s="36"/>
      <c r="C470" t="s">
        <v>315</v>
      </c>
      <c r="D470" s="1">
        <v>12000</v>
      </c>
      <c r="E470" s="1"/>
      <c r="G470" s="1"/>
    </row>
    <row r="471" spans="1:7" x14ac:dyDescent="0.2">
      <c r="B471" s="36"/>
      <c r="C471" t="s">
        <v>316</v>
      </c>
      <c r="D471" s="1">
        <v>10000</v>
      </c>
      <c r="E471" s="1"/>
      <c r="G471" s="1"/>
    </row>
    <row r="472" spans="1:7" x14ac:dyDescent="0.2">
      <c r="B472" s="36"/>
      <c r="C472" t="s">
        <v>317</v>
      </c>
      <c r="D472" s="1">
        <v>21000</v>
      </c>
      <c r="E472" s="1"/>
      <c r="G472" s="1"/>
    </row>
    <row r="473" spans="1:7" x14ac:dyDescent="0.2">
      <c r="A473" t="s">
        <v>318</v>
      </c>
      <c r="B473" s="36"/>
      <c r="C473" t="s">
        <v>319</v>
      </c>
      <c r="D473" s="1">
        <v>1000</v>
      </c>
      <c r="E473" s="1"/>
      <c r="G473" s="1"/>
    </row>
    <row r="474" spans="1:7" x14ac:dyDescent="0.2">
      <c r="B474" s="36"/>
      <c r="C474" t="s">
        <v>251</v>
      </c>
      <c r="D474" s="1">
        <v>7000</v>
      </c>
      <c r="E474" s="1"/>
      <c r="G474" s="1"/>
    </row>
    <row r="475" spans="1:7" x14ac:dyDescent="0.2">
      <c r="B475" s="36"/>
      <c r="C475" t="s">
        <v>320</v>
      </c>
      <c r="D475" s="1">
        <v>7000</v>
      </c>
      <c r="E475" s="1"/>
      <c r="G475" s="1"/>
    </row>
    <row r="476" spans="1:7" x14ac:dyDescent="0.2">
      <c r="B476" s="36"/>
      <c r="C476" t="s">
        <v>321</v>
      </c>
      <c r="D476" s="1">
        <v>3000</v>
      </c>
      <c r="E476" s="1"/>
      <c r="G476" s="1"/>
    </row>
    <row r="477" spans="1:7" x14ac:dyDescent="0.2">
      <c r="B477" s="36"/>
      <c r="C477" t="s">
        <v>322</v>
      </c>
      <c r="D477" s="1">
        <v>5000</v>
      </c>
      <c r="E477" s="1"/>
      <c r="G477" s="1"/>
    </row>
    <row r="478" spans="1:7" x14ac:dyDescent="0.2">
      <c r="B478" s="36"/>
      <c r="C478" t="s">
        <v>42</v>
      </c>
      <c r="D478" s="1">
        <v>10000</v>
      </c>
      <c r="E478" s="1"/>
      <c r="G478" s="1"/>
    </row>
    <row r="479" spans="1:7" x14ac:dyDescent="0.2">
      <c r="B479" s="36"/>
      <c r="C479" t="s">
        <v>323</v>
      </c>
      <c r="D479" s="1">
        <v>6000</v>
      </c>
      <c r="E479" s="1"/>
      <c r="G479" s="1"/>
    </row>
    <row r="480" spans="1:7" x14ac:dyDescent="0.2">
      <c r="B480" s="36"/>
      <c r="C480" t="s">
        <v>271</v>
      </c>
      <c r="D480" s="1">
        <v>1500</v>
      </c>
      <c r="E480" s="1"/>
      <c r="G480" s="1"/>
    </row>
    <row r="481" spans="2:7" x14ac:dyDescent="0.2">
      <c r="B481" s="36"/>
      <c r="C481" t="s">
        <v>324</v>
      </c>
      <c r="D481" s="1">
        <v>157000</v>
      </c>
      <c r="E481" s="1"/>
      <c r="G481" s="1"/>
    </row>
    <row r="482" spans="2:7" x14ac:dyDescent="0.2">
      <c r="B482" s="36"/>
      <c r="C482" t="s">
        <v>325</v>
      </c>
      <c r="D482" s="1">
        <v>3000</v>
      </c>
      <c r="E482" s="1"/>
      <c r="G482" s="1"/>
    </row>
    <row r="483" spans="2:7" x14ac:dyDescent="0.2">
      <c r="B483" s="36"/>
      <c r="C483" t="s">
        <v>326</v>
      </c>
      <c r="D483" s="1">
        <v>2100</v>
      </c>
      <c r="E483" s="1"/>
      <c r="G483" s="1">
        <v>445600</v>
      </c>
    </row>
    <row r="484" spans="2:7" x14ac:dyDescent="0.2">
      <c r="B484" s="36"/>
      <c r="D484" s="1"/>
      <c r="E484" s="1"/>
      <c r="G484" s="1"/>
    </row>
    <row r="485" spans="2:7" s="15" customFormat="1" x14ac:dyDescent="0.2">
      <c r="B485" s="73" t="s">
        <v>314</v>
      </c>
      <c r="C485" s="15" t="s">
        <v>3</v>
      </c>
      <c r="D485" s="40"/>
      <c r="E485" s="40">
        <v>1000000</v>
      </c>
      <c r="G485" s="40"/>
    </row>
    <row r="486" spans="2:7" x14ac:dyDescent="0.2">
      <c r="B486" s="36" t="s">
        <v>314</v>
      </c>
      <c r="C486" t="s">
        <v>327</v>
      </c>
      <c r="D486" s="1">
        <v>8810</v>
      </c>
      <c r="E486" s="1"/>
      <c r="G486" s="1"/>
    </row>
    <row r="487" spans="2:7" x14ac:dyDescent="0.2">
      <c r="B487" s="36"/>
      <c r="C487" t="s">
        <v>328</v>
      </c>
      <c r="D487" s="1">
        <v>110000</v>
      </c>
      <c r="E487" s="1"/>
      <c r="G487" s="1"/>
    </row>
    <row r="488" spans="2:7" x14ac:dyDescent="0.2">
      <c r="B488" s="36"/>
      <c r="D488" s="1"/>
      <c r="E488" s="1"/>
      <c r="G488" s="1"/>
    </row>
    <row r="489" spans="2:7" s="15" customFormat="1" x14ac:dyDescent="0.2">
      <c r="B489" s="73" t="s">
        <v>329</v>
      </c>
      <c r="C489" s="15" t="s">
        <v>3</v>
      </c>
      <c r="D489" s="40"/>
      <c r="E489" s="40">
        <v>5000000</v>
      </c>
      <c r="G489" s="40"/>
    </row>
    <row r="490" spans="2:7" x14ac:dyDescent="0.2">
      <c r="B490" s="36"/>
      <c r="D490" s="1"/>
      <c r="E490" s="1"/>
      <c r="G490" s="1"/>
    </row>
    <row r="491" spans="2:7" x14ac:dyDescent="0.2">
      <c r="B491" s="36" t="s">
        <v>330</v>
      </c>
      <c r="C491" t="s">
        <v>331</v>
      </c>
      <c r="D491" s="1">
        <v>755000</v>
      </c>
      <c r="E491" s="1"/>
      <c r="G491" s="1"/>
    </row>
    <row r="492" spans="2:7" x14ac:dyDescent="0.2">
      <c r="B492" s="36"/>
      <c r="C492" t="s">
        <v>332</v>
      </c>
      <c r="D492" s="1">
        <v>1656000</v>
      </c>
      <c r="E492" s="1"/>
      <c r="G492" s="1"/>
    </row>
    <row r="493" spans="2:7" x14ac:dyDescent="0.2">
      <c r="B493" s="36"/>
      <c r="C493" t="s">
        <v>333</v>
      </c>
      <c r="D493" s="1">
        <v>120000</v>
      </c>
      <c r="E493" s="1"/>
      <c r="G493" s="1"/>
    </row>
    <row r="494" spans="2:7" x14ac:dyDescent="0.2">
      <c r="B494" s="36"/>
      <c r="C494" t="s">
        <v>334</v>
      </c>
      <c r="D494" s="1">
        <v>332500</v>
      </c>
      <c r="E494" s="1"/>
      <c r="G494" s="1"/>
    </row>
    <row r="495" spans="2:7" x14ac:dyDescent="0.2">
      <c r="B495" s="36"/>
      <c r="C495" t="s">
        <v>335</v>
      </c>
      <c r="D495" s="1">
        <v>250000</v>
      </c>
      <c r="E495" s="1"/>
      <c r="G495" s="1"/>
    </row>
    <row r="496" spans="2:7" x14ac:dyDescent="0.2">
      <c r="B496" s="36"/>
      <c r="C496" t="s">
        <v>336</v>
      </c>
      <c r="D496" s="1">
        <v>250000</v>
      </c>
      <c r="E496" s="1"/>
      <c r="G496" s="1"/>
    </row>
    <row r="497" spans="2:8" x14ac:dyDescent="0.2">
      <c r="B497" s="36"/>
      <c r="C497" t="s">
        <v>337</v>
      </c>
      <c r="D497" s="1">
        <v>1425000</v>
      </c>
      <c r="E497" s="1"/>
      <c r="G497" s="1"/>
    </row>
    <row r="498" spans="2:8" x14ac:dyDescent="0.2">
      <c r="B498" s="36"/>
      <c r="D498" s="1"/>
      <c r="E498" s="1"/>
      <c r="G498" s="1"/>
      <c r="H498" t="s">
        <v>152</v>
      </c>
    </row>
    <row r="499" spans="2:8" x14ac:dyDescent="0.2">
      <c r="B499" s="36" t="s">
        <v>330</v>
      </c>
      <c r="C499" t="s">
        <v>289</v>
      </c>
      <c r="D499" s="1">
        <v>160000</v>
      </c>
      <c r="E499" s="1"/>
      <c r="G499" s="1"/>
    </row>
    <row r="500" spans="2:8" x14ac:dyDescent="0.2">
      <c r="B500" s="36"/>
      <c r="C500" t="s">
        <v>415</v>
      </c>
      <c r="D500" s="1">
        <v>61670</v>
      </c>
      <c r="E500" s="1"/>
      <c r="G500" s="1"/>
    </row>
    <row r="501" spans="2:8" x14ac:dyDescent="0.2">
      <c r="B501" s="36"/>
      <c r="C501" t="s">
        <v>339</v>
      </c>
      <c r="D501" s="1">
        <v>9800</v>
      </c>
      <c r="E501" s="1"/>
      <c r="G501" s="1"/>
    </row>
    <row r="502" spans="2:8" x14ac:dyDescent="0.2">
      <c r="B502" s="36"/>
      <c r="C502" t="s">
        <v>340</v>
      </c>
      <c r="D502" s="1">
        <v>15200</v>
      </c>
      <c r="E502" s="1"/>
      <c r="G502" s="1"/>
    </row>
    <row r="503" spans="2:8" x14ac:dyDescent="0.2">
      <c r="B503" s="36"/>
      <c r="C503" t="s">
        <v>310</v>
      </c>
      <c r="D503" s="1">
        <v>4000</v>
      </c>
      <c r="E503" s="1"/>
      <c r="G503" s="1"/>
    </row>
    <row r="504" spans="2:8" x14ac:dyDescent="0.2">
      <c r="B504" s="36"/>
      <c r="C504" t="s">
        <v>341</v>
      </c>
      <c r="D504" s="1">
        <v>1500</v>
      </c>
      <c r="E504" s="1"/>
      <c r="G504" s="1"/>
    </row>
    <row r="505" spans="2:8" x14ac:dyDescent="0.2">
      <c r="B505" s="36"/>
      <c r="C505" t="s">
        <v>342</v>
      </c>
      <c r="D505" s="1">
        <v>6000</v>
      </c>
      <c r="E505" s="1"/>
      <c r="G505" s="1"/>
    </row>
    <row r="506" spans="2:8" x14ac:dyDescent="0.2">
      <c r="B506" s="36"/>
      <c r="C506" t="s">
        <v>42</v>
      </c>
      <c r="D506" s="1">
        <v>15000</v>
      </c>
      <c r="E506" s="1"/>
      <c r="G506" s="1"/>
    </row>
    <row r="507" spans="2:8" x14ac:dyDescent="0.2">
      <c r="B507" s="36"/>
      <c r="C507" t="s">
        <v>343</v>
      </c>
      <c r="D507" s="1">
        <v>7000</v>
      </c>
      <c r="E507" s="1"/>
      <c r="G507" s="1"/>
    </row>
    <row r="508" spans="2:8" x14ac:dyDescent="0.2">
      <c r="B508" s="36"/>
      <c r="C508" t="s">
        <v>235</v>
      </c>
      <c r="D508" s="1">
        <v>5000</v>
      </c>
      <c r="E508" s="1"/>
      <c r="G508" s="1"/>
    </row>
    <row r="509" spans="2:8" x14ac:dyDescent="0.2">
      <c r="B509" s="36"/>
      <c r="C509" t="s">
        <v>344</v>
      </c>
      <c r="D509" s="1">
        <v>90000</v>
      </c>
      <c r="E509" s="1"/>
      <c r="G509" s="1">
        <v>375170</v>
      </c>
    </row>
    <row r="510" spans="2:8" x14ac:dyDescent="0.2">
      <c r="B510" s="36"/>
      <c r="D510" s="1"/>
      <c r="E510" s="1"/>
      <c r="G510" s="1"/>
    </row>
    <row r="511" spans="2:8" s="15" customFormat="1" x14ac:dyDescent="0.2">
      <c r="B511" s="73" t="s">
        <v>345</v>
      </c>
      <c r="C511" s="15" t="s">
        <v>3</v>
      </c>
      <c r="D511" s="40"/>
      <c r="E511" s="40">
        <v>6000000</v>
      </c>
      <c r="G511" s="40"/>
    </row>
    <row r="512" spans="2:8" x14ac:dyDescent="0.2">
      <c r="B512" s="36"/>
      <c r="D512" s="1"/>
      <c r="E512" s="1" t="s">
        <v>146</v>
      </c>
      <c r="G512" s="1"/>
    </row>
    <row r="513" spans="2:7" x14ac:dyDescent="0.2">
      <c r="B513" s="36" t="s">
        <v>345</v>
      </c>
      <c r="C513" t="s">
        <v>336</v>
      </c>
      <c r="D513" s="1">
        <v>1750000</v>
      </c>
      <c r="E513" s="1"/>
      <c r="G513" s="1"/>
    </row>
    <row r="514" spans="2:7" x14ac:dyDescent="0.2">
      <c r="B514" s="36"/>
      <c r="D514" s="1"/>
      <c r="E514" s="1"/>
      <c r="G514" s="1"/>
    </row>
    <row r="515" spans="2:7" x14ac:dyDescent="0.2">
      <c r="B515" s="36" t="s">
        <v>345</v>
      </c>
      <c r="C515" t="s">
        <v>346</v>
      </c>
      <c r="D515" s="1">
        <v>80000</v>
      </c>
      <c r="E515" s="1"/>
      <c r="G515" s="1"/>
    </row>
    <row r="516" spans="2:7" x14ac:dyDescent="0.2">
      <c r="B516" s="36"/>
      <c r="C516" t="s">
        <v>347</v>
      </c>
      <c r="D516" s="1">
        <v>10400</v>
      </c>
      <c r="E516" s="1"/>
      <c r="G516" s="1"/>
    </row>
    <row r="517" spans="2:7" x14ac:dyDescent="0.2">
      <c r="B517" s="36"/>
      <c r="C517" t="s">
        <v>348</v>
      </c>
      <c r="D517" s="1">
        <v>6000</v>
      </c>
      <c r="E517" s="1"/>
      <c r="G517" s="1"/>
    </row>
    <row r="518" spans="2:7" x14ac:dyDescent="0.2">
      <c r="B518" s="36"/>
      <c r="C518" t="s">
        <v>310</v>
      </c>
      <c r="D518" s="1">
        <v>3000</v>
      </c>
      <c r="E518" s="1"/>
      <c r="G518" s="1"/>
    </row>
    <row r="519" spans="2:7" x14ac:dyDescent="0.2">
      <c r="B519" s="36"/>
      <c r="C519" t="s">
        <v>349</v>
      </c>
      <c r="D519" s="1">
        <v>15000</v>
      </c>
      <c r="E519" s="1"/>
      <c r="G519" s="1"/>
    </row>
    <row r="520" spans="2:7" x14ac:dyDescent="0.2">
      <c r="B520" s="36"/>
      <c r="C520" t="s">
        <v>51</v>
      </c>
      <c r="D520" s="1">
        <v>1000</v>
      </c>
      <c r="E520" s="1"/>
      <c r="G520" s="1"/>
    </row>
    <row r="521" spans="2:7" x14ac:dyDescent="0.2">
      <c r="B521" s="36"/>
      <c r="C521" t="s">
        <v>350</v>
      </c>
      <c r="D521" s="1">
        <v>500</v>
      </c>
      <c r="E521" s="1"/>
      <c r="G521" s="1"/>
    </row>
    <row r="522" spans="2:7" x14ac:dyDescent="0.2">
      <c r="B522" s="36"/>
      <c r="C522" t="s">
        <v>351</v>
      </c>
      <c r="D522" s="1">
        <v>2000</v>
      </c>
      <c r="E522" s="1"/>
      <c r="G522" s="1"/>
    </row>
    <row r="523" spans="2:7" x14ac:dyDescent="0.2">
      <c r="B523" s="36"/>
      <c r="C523" t="s">
        <v>352</v>
      </c>
      <c r="D523" s="1">
        <v>14000</v>
      </c>
      <c r="E523" s="1"/>
      <c r="G523" s="1"/>
    </row>
    <row r="524" spans="2:7" x14ac:dyDescent="0.2">
      <c r="B524" s="36"/>
      <c r="C524" t="s">
        <v>42</v>
      </c>
      <c r="D524" s="1">
        <v>25000</v>
      </c>
      <c r="E524" s="1"/>
      <c r="G524" s="1"/>
    </row>
    <row r="525" spans="2:7" x14ac:dyDescent="0.2">
      <c r="B525" s="36"/>
      <c r="C525" t="s">
        <v>353</v>
      </c>
      <c r="D525" s="1">
        <v>6000</v>
      </c>
      <c r="E525" s="1"/>
      <c r="G525" s="1"/>
    </row>
    <row r="526" spans="2:7" x14ac:dyDescent="0.2">
      <c r="B526" s="36"/>
      <c r="C526" t="s">
        <v>354</v>
      </c>
      <c r="D526" s="1">
        <v>25000</v>
      </c>
      <c r="E526" s="1"/>
      <c r="G526" s="1"/>
    </row>
    <row r="527" spans="2:7" x14ac:dyDescent="0.2">
      <c r="B527" s="36"/>
      <c r="C527" t="s">
        <v>355</v>
      </c>
      <c r="D527" s="1">
        <v>36000</v>
      </c>
      <c r="E527" s="1"/>
      <c r="G527" s="1">
        <v>233900</v>
      </c>
    </row>
    <row r="528" spans="2:7" x14ac:dyDescent="0.2">
      <c r="B528" s="36"/>
      <c r="D528" s="1"/>
      <c r="E528" s="1"/>
      <c r="G528" s="1"/>
    </row>
    <row r="529" spans="2:7" x14ac:dyDescent="0.2">
      <c r="B529" s="36" t="s">
        <v>416</v>
      </c>
      <c r="C529" t="s">
        <v>417</v>
      </c>
      <c r="D529" s="1">
        <v>295000</v>
      </c>
      <c r="E529" s="1"/>
      <c r="G529" s="1"/>
    </row>
    <row r="530" spans="2:7" x14ac:dyDescent="0.2">
      <c r="B530" s="36"/>
      <c r="C530" t="s">
        <v>418</v>
      </c>
      <c r="D530" s="1">
        <v>176000</v>
      </c>
      <c r="E530" s="1"/>
      <c r="G530" s="1"/>
    </row>
    <row r="531" spans="2:7" x14ac:dyDescent="0.2">
      <c r="B531" s="36"/>
      <c r="C531" t="s">
        <v>419</v>
      </c>
      <c r="D531" s="1">
        <v>25000</v>
      </c>
      <c r="E531" s="1"/>
      <c r="G531" s="1"/>
    </row>
    <row r="532" spans="2:7" x14ac:dyDescent="0.2">
      <c r="B532" s="36"/>
      <c r="C532" t="s">
        <v>420</v>
      </c>
      <c r="D532" s="1">
        <v>70000</v>
      </c>
      <c r="E532" s="1"/>
      <c r="G532" s="1"/>
    </row>
    <row r="533" spans="2:7" x14ac:dyDescent="0.2">
      <c r="B533" s="36"/>
      <c r="C533" t="s">
        <v>421</v>
      </c>
      <c r="D533" s="1">
        <v>180000</v>
      </c>
      <c r="E533" s="1"/>
      <c r="G533" s="1"/>
    </row>
    <row r="534" spans="2:7" x14ac:dyDescent="0.2">
      <c r="B534" s="36"/>
      <c r="C534" t="s">
        <v>422</v>
      </c>
      <c r="D534" s="1">
        <v>225000</v>
      </c>
      <c r="E534" s="1"/>
      <c r="G534" s="1"/>
    </row>
    <row r="535" spans="2:7" x14ac:dyDescent="0.2">
      <c r="B535" s="36"/>
      <c r="C535" t="s">
        <v>423</v>
      </c>
      <c r="D535" s="1">
        <v>1000000</v>
      </c>
      <c r="E535" s="1"/>
      <c r="G535" s="1"/>
    </row>
    <row r="536" spans="2:7" x14ac:dyDescent="0.2">
      <c r="B536" s="36"/>
      <c r="D536" s="1"/>
      <c r="E536" s="1"/>
      <c r="G536" s="1"/>
    </row>
    <row r="537" spans="2:7" x14ac:dyDescent="0.2">
      <c r="B537" s="36" t="s">
        <v>416</v>
      </c>
      <c r="C537" t="s">
        <v>424</v>
      </c>
      <c r="D537" s="1">
        <v>100000</v>
      </c>
      <c r="E537" s="1"/>
      <c r="G537" s="1"/>
    </row>
    <row r="538" spans="2:7" x14ac:dyDescent="0.2">
      <c r="B538" s="36"/>
      <c r="C538" t="s">
        <v>425</v>
      </c>
      <c r="D538" s="1">
        <v>22400</v>
      </c>
      <c r="E538" s="1"/>
      <c r="G538" s="1"/>
    </row>
    <row r="539" spans="2:7" x14ac:dyDescent="0.2">
      <c r="B539" s="36"/>
      <c r="C539" t="s">
        <v>310</v>
      </c>
      <c r="D539" s="1">
        <v>4000</v>
      </c>
      <c r="E539" s="1"/>
      <c r="G539" s="1"/>
    </row>
    <row r="540" spans="2:7" x14ac:dyDescent="0.2">
      <c r="B540" s="36"/>
      <c r="C540" t="s">
        <v>42</v>
      </c>
      <c r="D540" s="1">
        <v>22000</v>
      </c>
      <c r="E540" s="1"/>
      <c r="G540" s="1"/>
    </row>
    <row r="541" spans="2:7" x14ac:dyDescent="0.2">
      <c r="B541" s="36"/>
      <c r="C541" t="s">
        <v>426</v>
      </c>
      <c r="D541" s="1">
        <v>1500</v>
      </c>
      <c r="E541" s="1"/>
      <c r="G541" s="1"/>
    </row>
    <row r="542" spans="2:7" x14ac:dyDescent="0.2">
      <c r="B542" s="36"/>
      <c r="C542" t="s">
        <v>427</v>
      </c>
      <c r="D542" s="1">
        <v>8000</v>
      </c>
      <c r="E542" s="1"/>
      <c r="G542" s="1"/>
    </row>
    <row r="543" spans="2:7" x14ac:dyDescent="0.2">
      <c r="B543" s="36"/>
      <c r="C543" t="s">
        <v>428</v>
      </c>
      <c r="D543" s="1">
        <v>8000</v>
      </c>
      <c r="E543" s="1"/>
      <c r="G543" s="1"/>
    </row>
    <row r="544" spans="2:7" x14ac:dyDescent="0.2">
      <c r="B544" s="36"/>
      <c r="C544" t="s">
        <v>429</v>
      </c>
      <c r="D544" s="1">
        <v>30800</v>
      </c>
      <c r="E544" s="1"/>
      <c r="G544" s="1"/>
    </row>
    <row r="545" spans="2:7" x14ac:dyDescent="0.2">
      <c r="B545" s="36"/>
      <c r="C545" t="s">
        <v>430</v>
      </c>
      <c r="D545" s="1">
        <v>54720</v>
      </c>
      <c r="E545" s="1"/>
      <c r="G545" s="1"/>
    </row>
    <row r="546" spans="2:7" x14ac:dyDescent="0.2">
      <c r="B546" s="36"/>
      <c r="C546" t="s">
        <v>271</v>
      </c>
      <c r="D546" s="1">
        <v>1500</v>
      </c>
      <c r="E546" s="1"/>
      <c r="G546" s="1"/>
    </row>
    <row r="547" spans="2:7" x14ac:dyDescent="0.2">
      <c r="B547" s="36"/>
      <c r="C547" t="s">
        <v>135</v>
      </c>
      <c r="D547" s="1">
        <v>6000</v>
      </c>
      <c r="E547" s="1"/>
      <c r="G547" s="1"/>
    </row>
    <row r="548" spans="2:7" x14ac:dyDescent="0.2">
      <c r="B548" s="36"/>
      <c r="C548" t="s">
        <v>431</v>
      </c>
      <c r="D548" s="1">
        <v>80000</v>
      </c>
      <c r="E548" s="1"/>
      <c r="G548" s="1"/>
    </row>
    <row r="549" spans="2:7" x14ac:dyDescent="0.2">
      <c r="B549" s="36"/>
      <c r="C549" t="s">
        <v>432</v>
      </c>
      <c r="D549" s="1">
        <v>245000</v>
      </c>
      <c r="E549" s="1"/>
      <c r="G549" s="1">
        <v>581920</v>
      </c>
    </row>
    <row r="550" spans="2:7" x14ac:dyDescent="0.2">
      <c r="B550" s="36"/>
      <c r="D550" s="1"/>
      <c r="E550" s="1"/>
      <c r="G550" s="1"/>
    </row>
    <row r="551" spans="2:7" x14ac:dyDescent="0.2">
      <c r="B551" s="36" t="s">
        <v>433</v>
      </c>
      <c r="C551" t="s">
        <v>434</v>
      </c>
      <c r="D551" s="1">
        <v>70000</v>
      </c>
      <c r="E551" s="1"/>
      <c r="G551" s="1"/>
    </row>
    <row r="552" spans="2:7" x14ac:dyDescent="0.2">
      <c r="B552" s="36"/>
      <c r="C552" t="s">
        <v>42</v>
      </c>
      <c r="D552" s="1">
        <v>14000</v>
      </c>
      <c r="E552" s="1"/>
      <c r="G552" s="1"/>
    </row>
    <row r="553" spans="2:7" x14ac:dyDescent="0.2">
      <c r="B553" s="36"/>
      <c r="C553" t="s">
        <v>435</v>
      </c>
      <c r="D553" s="1">
        <v>5600</v>
      </c>
      <c r="E553" s="1"/>
      <c r="G553" s="1"/>
    </row>
    <row r="554" spans="2:7" x14ac:dyDescent="0.2">
      <c r="B554" s="36"/>
      <c r="C554" t="s">
        <v>436</v>
      </c>
      <c r="D554" s="1">
        <v>53000</v>
      </c>
      <c r="E554" s="1"/>
      <c r="G554" s="1"/>
    </row>
    <row r="555" spans="2:7" x14ac:dyDescent="0.2">
      <c r="B555" s="36"/>
      <c r="C555" t="s">
        <v>437</v>
      </c>
      <c r="D555" s="1">
        <v>1500</v>
      </c>
      <c r="E555" s="1"/>
      <c r="G555" s="1"/>
    </row>
    <row r="556" spans="2:7" x14ac:dyDescent="0.2">
      <c r="B556" s="36"/>
      <c r="C556" t="s">
        <v>438</v>
      </c>
      <c r="D556" s="1">
        <v>3000</v>
      </c>
      <c r="E556" s="1"/>
      <c r="G556" s="1"/>
    </row>
    <row r="557" spans="2:7" x14ac:dyDescent="0.2">
      <c r="B557" s="36"/>
      <c r="C557" t="s">
        <v>42</v>
      </c>
      <c r="D557" s="1">
        <v>8000</v>
      </c>
      <c r="E557" s="1"/>
      <c r="G557" s="1"/>
    </row>
    <row r="558" spans="2:7" x14ac:dyDescent="0.2">
      <c r="B558" s="36"/>
      <c r="C558" t="s">
        <v>323</v>
      </c>
      <c r="D558" s="1">
        <v>6000</v>
      </c>
      <c r="E558" s="1"/>
      <c r="G558" s="1"/>
    </row>
    <row r="559" spans="2:7" x14ac:dyDescent="0.2">
      <c r="B559" s="36"/>
      <c r="C559" t="s">
        <v>439</v>
      </c>
      <c r="D559" s="1">
        <v>1200</v>
      </c>
      <c r="E559" s="1"/>
      <c r="G559" s="1"/>
    </row>
    <row r="560" spans="2:7" x14ac:dyDescent="0.2">
      <c r="B560" s="36"/>
      <c r="C560" t="s">
        <v>320</v>
      </c>
      <c r="D560" s="1">
        <v>5000</v>
      </c>
      <c r="E560" s="1"/>
      <c r="G560" s="1"/>
    </row>
    <row r="561" spans="2:7" x14ac:dyDescent="0.2">
      <c r="B561" s="36"/>
      <c r="C561" t="s">
        <v>276</v>
      </c>
      <c r="D561" s="1">
        <v>2000</v>
      </c>
      <c r="E561" s="1"/>
      <c r="G561" s="1"/>
    </row>
    <row r="562" spans="2:7" x14ac:dyDescent="0.2">
      <c r="B562" s="36"/>
      <c r="C562" t="s">
        <v>440</v>
      </c>
      <c r="D562" s="1">
        <v>68000</v>
      </c>
      <c r="E562" s="1"/>
      <c r="G562" s="1">
        <v>237300</v>
      </c>
    </row>
    <row r="563" spans="2:7" x14ac:dyDescent="0.2">
      <c r="B563" s="36"/>
      <c r="D563" s="1"/>
      <c r="E563" s="1"/>
      <c r="G563" s="1"/>
    </row>
    <row r="564" spans="2:7" x14ac:dyDescent="0.2">
      <c r="B564" s="36" t="s">
        <v>433</v>
      </c>
      <c r="C564" t="s">
        <v>441</v>
      </c>
      <c r="D564" s="1">
        <v>100000</v>
      </c>
      <c r="E564" s="1"/>
      <c r="G564" s="1"/>
    </row>
    <row r="565" spans="2:7" x14ac:dyDescent="0.2">
      <c r="B565" s="36"/>
      <c r="C565" t="s">
        <v>442</v>
      </c>
      <c r="D565" s="1">
        <v>24000</v>
      </c>
      <c r="E565" s="1"/>
      <c r="G565" s="1"/>
    </row>
    <row r="566" spans="2:7" x14ac:dyDescent="0.2">
      <c r="B566" s="36"/>
      <c r="C566" t="s">
        <v>443</v>
      </c>
      <c r="D566" s="1">
        <v>250000</v>
      </c>
      <c r="E566" s="1"/>
      <c r="G566" s="1"/>
    </row>
    <row r="567" spans="2:7" x14ac:dyDescent="0.2">
      <c r="B567" s="36"/>
      <c r="D567" s="1"/>
      <c r="E567" s="1"/>
      <c r="G567" s="1"/>
    </row>
    <row r="568" spans="2:7" x14ac:dyDescent="0.2">
      <c r="B568" s="36" t="s">
        <v>444</v>
      </c>
      <c r="C568" t="s">
        <v>445</v>
      </c>
      <c r="D568" s="1">
        <v>3000</v>
      </c>
      <c r="E568" s="1"/>
      <c r="G568" s="1"/>
    </row>
    <row r="569" spans="2:7" x14ac:dyDescent="0.2">
      <c r="B569" s="36"/>
      <c r="C569" t="s">
        <v>238</v>
      </c>
      <c r="D569" s="1">
        <v>5000</v>
      </c>
      <c r="E569" s="1"/>
      <c r="G569" s="1"/>
    </row>
    <row r="570" spans="2:7" x14ac:dyDescent="0.2">
      <c r="B570" s="36"/>
      <c r="D570" s="1"/>
      <c r="E570" s="1"/>
      <c r="G570" s="1"/>
    </row>
    <row r="571" spans="2:7" x14ac:dyDescent="0.2">
      <c r="B571" s="36" t="s">
        <v>444</v>
      </c>
      <c r="C571" t="s">
        <v>323</v>
      </c>
      <c r="D571" s="1">
        <v>6000</v>
      </c>
      <c r="E571" s="1"/>
      <c r="G571" s="1"/>
    </row>
    <row r="572" spans="2:7" x14ac:dyDescent="0.2">
      <c r="B572" s="36"/>
      <c r="C572" t="s">
        <v>446</v>
      </c>
      <c r="D572" s="1">
        <v>72000</v>
      </c>
      <c r="E572" s="1"/>
      <c r="G572" s="1"/>
    </row>
    <row r="573" spans="2:7" x14ac:dyDescent="0.2">
      <c r="B573" s="36"/>
      <c r="C573" t="s">
        <v>42</v>
      </c>
      <c r="D573" s="1">
        <v>36000</v>
      </c>
      <c r="E573" s="1"/>
      <c r="G573" s="1"/>
    </row>
    <row r="574" spans="2:7" x14ac:dyDescent="0.2">
      <c r="B574" s="36"/>
      <c r="C574" t="s">
        <v>447</v>
      </c>
      <c r="D574" s="1">
        <v>28800</v>
      </c>
      <c r="E574" s="1"/>
      <c r="G574" s="1"/>
    </row>
    <row r="575" spans="2:7" x14ac:dyDescent="0.2">
      <c r="B575" s="36"/>
      <c r="C575" t="s">
        <v>108</v>
      </c>
      <c r="D575" s="1">
        <v>8000</v>
      </c>
      <c r="E575" s="1"/>
      <c r="G575" s="1"/>
    </row>
    <row r="576" spans="2:7" x14ac:dyDescent="0.2">
      <c r="B576" s="36"/>
      <c r="C576" t="s">
        <v>310</v>
      </c>
      <c r="D576" s="1">
        <v>4000</v>
      </c>
      <c r="E576" s="1"/>
      <c r="G576" s="1"/>
    </row>
    <row r="577" spans="2:7" x14ac:dyDescent="0.2">
      <c r="B577" s="36"/>
      <c r="C577" t="s">
        <v>448</v>
      </c>
      <c r="D577" s="1">
        <v>40000</v>
      </c>
      <c r="E577" s="1"/>
      <c r="G577" s="1"/>
    </row>
    <row r="578" spans="2:7" x14ac:dyDescent="0.2">
      <c r="B578" s="36"/>
      <c r="C578" t="s">
        <v>449</v>
      </c>
      <c r="D578" s="1">
        <v>30000</v>
      </c>
      <c r="E578" s="1"/>
      <c r="G578" s="1"/>
    </row>
    <row r="579" spans="2:7" x14ac:dyDescent="0.2">
      <c r="B579" s="36"/>
      <c r="C579" t="s">
        <v>450</v>
      </c>
      <c r="D579" s="1">
        <v>24000</v>
      </c>
      <c r="E579" s="1"/>
      <c r="G579" s="1"/>
    </row>
    <row r="580" spans="2:7" x14ac:dyDescent="0.2">
      <c r="B580" s="36"/>
      <c r="C580" t="s">
        <v>451</v>
      </c>
      <c r="D580" s="1">
        <v>89520</v>
      </c>
      <c r="E580" s="1"/>
      <c r="G580" s="1"/>
    </row>
    <row r="581" spans="2:7" x14ac:dyDescent="0.2">
      <c r="B581" s="36"/>
      <c r="C581" t="s">
        <v>9</v>
      </c>
      <c r="D581" s="1">
        <v>1200</v>
      </c>
      <c r="E581" s="1"/>
      <c r="G581" s="1">
        <v>339520</v>
      </c>
    </row>
    <row r="582" spans="2:7" x14ac:dyDescent="0.2">
      <c r="B582" s="36"/>
      <c r="D582" s="1"/>
      <c r="E582" s="1"/>
      <c r="G582" s="1"/>
    </row>
    <row r="583" spans="2:7" x14ac:dyDescent="0.2">
      <c r="B583" s="36" t="s">
        <v>452</v>
      </c>
      <c r="C583" t="s">
        <v>453</v>
      </c>
      <c r="D583" s="1">
        <v>15000</v>
      </c>
      <c r="E583" s="1"/>
      <c r="G583" s="1"/>
    </row>
    <row r="584" spans="2:7" x14ac:dyDescent="0.2">
      <c r="B584" s="36"/>
      <c r="D584" s="1"/>
      <c r="E584" s="1"/>
      <c r="G584" s="1"/>
    </row>
    <row r="585" spans="2:7" x14ac:dyDescent="0.2">
      <c r="B585" s="36" t="s">
        <v>452</v>
      </c>
      <c r="C585" t="s">
        <v>438</v>
      </c>
      <c r="D585" s="1">
        <v>4000</v>
      </c>
      <c r="E585" s="1"/>
      <c r="G585" s="1"/>
    </row>
    <row r="586" spans="2:7" x14ac:dyDescent="0.2">
      <c r="B586" s="36"/>
      <c r="C586" t="s">
        <v>310</v>
      </c>
      <c r="D586" s="1">
        <v>4000</v>
      </c>
      <c r="E586" s="1"/>
      <c r="G586" s="1"/>
    </row>
    <row r="587" spans="2:7" x14ac:dyDescent="0.2">
      <c r="B587" s="36"/>
      <c r="C587" t="s">
        <v>42</v>
      </c>
      <c r="D587" s="1">
        <v>36000</v>
      </c>
      <c r="E587" s="1"/>
      <c r="G587" s="1"/>
    </row>
    <row r="588" spans="2:7" x14ac:dyDescent="0.2">
      <c r="B588" s="36"/>
      <c r="C588" t="s">
        <v>454</v>
      </c>
      <c r="D588" s="1">
        <v>8800</v>
      </c>
      <c r="E588" s="1"/>
      <c r="G588" s="1"/>
    </row>
    <row r="589" spans="2:7" x14ac:dyDescent="0.2">
      <c r="B589" s="36"/>
      <c r="C589" t="s">
        <v>455</v>
      </c>
      <c r="D589" s="1">
        <v>8000</v>
      </c>
      <c r="E589" s="1"/>
      <c r="G589" s="1"/>
    </row>
    <row r="590" spans="2:7" x14ac:dyDescent="0.2">
      <c r="B590" s="36"/>
      <c r="C590" t="s">
        <v>456</v>
      </c>
      <c r="D590" s="1">
        <v>20000</v>
      </c>
      <c r="E590" s="1"/>
      <c r="G590" s="1"/>
    </row>
    <row r="591" spans="2:7" x14ac:dyDescent="0.2">
      <c r="B591" s="36"/>
      <c r="C591" t="s">
        <v>457</v>
      </c>
      <c r="D591" s="1">
        <v>12000</v>
      </c>
      <c r="E591" s="1"/>
      <c r="G591" s="1"/>
    </row>
    <row r="592" spans="2:7" x14ac:dyDescent="0.2">
      <c r="B592" s="36"/>
      <c r="C592" t="s">
        <v>458</v>
      </c>
      <c r="D592" s="1">
        <v>12000</v>
      </c>
      <c r="E592" s="1"/>
      <c r="G592" s="1"/>
    </row>
    <row r="593" spans="2:8" x14ac:dyDescent="0.2">
      <c r="B593" s="36"/>
      <c r="C593" t="s">
        <v>459</v>
      </c>
      <c r="D593" s="1">
        <v>49600</v>
      </c>
      <c r="E593" s="1"/>
      <c r="G593" s="1">
        <v>154400</v>
      </c>
      <c r="H593" t="s">
        <v>714</v>
      </c>
    </row>
    <row r="594" spans="2:8" x14ac:dyDescent="0.2">
      <c r="B594" s="36"/>
      <c r="D594" s="1"/>
      <c r="E594" s="1"/>
      <c r="G594" s="1"/>
    </row>
    <row r="595" spans="2:8" x14ac:dyDescent="0.2">
      <c r="B595" s="36" t="s">
        <v>460</v>
      </c>
      <c r="C595" t="s">
        <v>461</v>
      </c>
      <c r="D595" s="1">
        <v>40000</v>
      </c>
      <c r="E595" s="1"/>
      <c r="G595" s="1"/>
    </row>
    <row r="596" spans="2:8" x14ac:dyDescent="0.2">
      <c r="B596" s="36"/>
      <c r="C596" t="s">
        <v>42</v>
      </c>
      <c r="D596" s="1">
        <v>36000</v>
      </c>
      <c r="E596" s="1"/>
      <c r="G596" s="1"/>
    </row>
    <row r="597" spans="2:8" x14ac:dyDescent="0.2">
      <c r="B597" s="36"/>
      <c r="C597" t="s">
        <v>462</v>
      </c>
      <c r="D597" s="1">
        <v>24000</v>
      </c>
      <c r="E597" s="1"/>
      <c r="G597" s="1"/>
    </row>
    <row r="598" spans="2:8" x14ac:dyDescent="0.2">
      <c r="B598" s="36"/>
      <c r="C598" t="s">
        <v>463</v>
      </c>
      <c r="D598" s="1">
        <v>12000</v>
      </c>
      <c r="E598" s="1"/>
      <c r="G598" s="1"/>
    </row>
    <row r="599" spans="2:8" x14ac:dyDescent="0.2">
      <c r="B599" s="36"/>
      <c r="C599" t="s">
        <v>464</v>
      </c>
      <c r="D599" s="1">
        <v>12000</v>
      </c>
      <c r="E599" s="1"/>
      <c r="G599" s="1"/>
    </row>
    <row r="600" spans="2:8" x14ac:dyDescent="0.2">
      <c r="B600" s="36"/>
      <c r="C600" t="s">
        <v>458</v>
      </c>
      <c r="D600" s="1">
        <v>12000</v>
      </c>
      <c r="E600" s="1"/>
      <c r="G600" s="1"/>
    </row>
    <row r="601" spans="2:8" x14ac:dyDescent="0.2">
      <c r="B601" s="36"/>
      <c r="C601" t="s">
        <v>465</v>
      </c>
      <c r="D601" s="1">
        <v>46400</v>
      </c>
      <c r="E601" s="1"/>
      <c r="G601" s="1"/>
    </row>
    <row r="602" spans="2:8" x14ac:dyDescent="0.2">
      <c r="B602" s="36"/>
      <c r="C602" t="s">
        <v>310</v>
      </c>
      <c r="D602" s="1">
        <v>4000</v>
      </c>
      <c r="E602" s="1"/>
      <c r="G602" s="1"/>
    </row>
    <row r="603" spans="2:8" x14ac:dyDescent="0.2">
      <c r="B603" s="36"/>
      <c r="C603" t="s">
        <v>466</v>
      </c>
      <c r="D603" s="1">
        <v>4000</v>
      </c>
      <c r="E603" s="1"/>
      <c r="G603" s="1"/>
    </row>
    <row r="604" spans="2:8" x14ac:dyDescent="0.2">
      <c r="B604" s="36"/>
      <c r="C604" t="s">
        <v>467</v>
      </c>
      <c r="D604" s="1">
        <v>2400</v>
      </c>
      <c r="E604" s="1"/>
      <c r="G604" s="1"/>
    </row>
    <row r="605" spans="2:8" x14ac:dyDescent="0.2">
      <c r="B605" s="36"/>
      <c r="C605" t="s">
        <v>320</v>
      </c>
      <c r="D605" s="1">
        <v>7000</v>
      </c>
      <c r="E605" s="1"/>
      <c r="G605" s="1"/>
    </row>
    <row r="606" spans="2:8" x14ac:dyDescent="0.2">
      <c r="B606" s="36"/>
      <c r="C606" t="s">
        <v>271</v>
      </c>
      <c r="D606" s="1">
        <v>2000</v>
      </c>
      <c r="E606" s="1"/>
      <c r="G606" s="1"/>
    </row>
    <row r="607" spans="2:8" x14ac:dyDescent="0.2">
      <c r="B607" s="36"/>
      <c r="C607" t="s">
        <v>276</v>
      </c>
      <c r="D607" s="1">
        <v>2000</v>
      </c>
      <c r="E607" s="1"/>
      <c r="G607" s="1">
        <v>203800</v>
      </c>
    </row>
    <row r="608" spans="2:8" x14ac:dyDescent="0.2">
      <c r="B608" s="36"/>
      <c r="D608" s="1"/>
      <c r="E608" s="1"/>
      <c r="G608" s="1"/>
    </row>
    <row r="609" spans="2:7" s="15" customFormat="1" x14ac:dyDescent="0.2">
      <c r="B609" s="73" t="s">
        <v>468</v>
      </c>
      <c r="C609" s="15" t="s">
        <v>3</v>
      </c>
      <c r="D609" s="40"/>
      <c r="E609" s="40">
        <v>2000000</v>
      </c>
      <c r="G609" s="40"/>
    </row>
    <row r="610" spans="2:7" s="15" customFormat="1" x14ac:dyDescent="0.2">
      <c r="B610" s="73"/>
      <c r="D610" s="40"/>
      <c r="E610" s="40"/>
      <c r="G610" s="40"/>
    </row>
    <row r="611" spans="2:7" s="13" customFormat="1" x14ac:dyDescent="0.2">
      <c r="B611" s="70" t="s">
        <v>468</v>
      </c>
      <c r="C611" s="13" t="s">
        <v>469</v>
      </c>
      <c r="D611" s="37">
        <v>150000</v>
      </c>
      <c r="E611" s="37"/>
      <c r="G611" s="37"/>
    </row>
    <row r="612" spans="2:7" s="13" customFormat="1" x14ac:dyDescent="0.2">
      <c r="B612" s="70"/>
      <c r="C612" s="13" t="s">
        <v>470</v>
      </c>
      <c r="D612" s="37">
        <v>80000</v>
      </c>
      <c r="E612" s="37"/>
      <c r="G612" s="37"/>
    </row>
    <row r="613" spans="2:7" s="13" customFormat="1" x14ac:dyDescent="0.2">
      <c r="B613" s="70"/>
      <c r="C613" s="13" t="s">
        <v>471</v>
      </c>
      <c r="D613" s="37">
        <v>6000</v>
      </c>
      <c r="E613" s="37"/>
      <c r="G613" s="37"/>
    </row>
    <row r="614" spans="2:7" s="15" customFormat="1" x14ac:dyDescent="0.2">
      <c r="B614" s="73"/>
      <c r="D614" s="40"/>
      <c r="E614" s="40"/>
      <c r="G614" s="40"/>
    </row>
    <row r="615" spans="2:7" s="13" customFormat="1" x14ac:dyDescent="0.2">
      <c r="B615" s="70" t="s">
        <v>468</v>
      </c>
      <c r="C615" s="13" t="s">
        <v>472</v>
      </c>
      <c r="D615" s="37">
        <v>20000</v>
      </c>
      <c r="E615" s="37"/>
      <c r="G615" s="37"/>
    </row>
    <row r="616" spans="2:7" s="13" customFormat="1" x14ac:dyDescent="0.2">
      <c r="B616" s="70"/>
      <c r="C616" s="13" t="s">
        <v>42</v>
      </c>
      <c r="D616" s="37">
        <v>12000</v>
      </c>
      <c r="E616" s="37"/>
      <c r="G616" s="37">
        <v>32000</v>
      </c>
    </row>
    <row r="617" spans="2:7" s="13" customFormat="1" x14ac:dyDescent="0.2">
      <c r="B617" s="70"/>
      <c r="D617" s="37"/>
      <c r="E617" s="37"/>
      <c r="G617" s="37"/>
    </row>
    <row r="618" spans="2:7" s="13" customFormat="1" x14ac:dyDescent="0.2">
      <c r="B618" s="70" t="s">
        <v>473</v>
      </c>
      <c r="C618" s="13" t="s">
        <v>474</v>
      </c>
      <c r="D618" s="37">
        <v>2000</v>
      </c>
      <c r="E618" s="37"/>
      <c r="G618" s="37"/>
    </row>
    <row r="619" spans="2:7" s="13" customFormat="1" x14ac:dyDescent="0.2">
      <c r="B619" s="70"/>
      <c r="C619" s="13" t="s">
        <v>42</v>
      </c>
      <c r="D619" s="37">
        <v>36000</v>
      </c>
      <c r="E619" s="37"/>
      <c r="G619" s="37"/>
    </row>
    <row r="620" spans="2:7" s="13" customFormat="1" x14ac:dyDescent="0.2">
      <c r="B620" s="70"/>
      <c r="C620" s="13" t="s">
        <v>462</v>
      </c>
      <c r="D620" s="37">
        <v>24000</v>
      </c>
      <c r="E620" s="37"/>
      <c r="G620" s="37"/>
    </row>
    <row r="621" spans="2:7" s="13" customFormat="1" x14ac:dyDescent="0.2">
      <c r="B621" s="70"/>
      <c r="C621" s="13" t="s">
        <v>475</v>
      </c>
      <c r="D621" s="37">
        <v>4000</v>
      </c>
      <c r="E621" s="37"/>
      <c r="G621" s="37"/>
    </row>
    <row r="622" spans="2:7" s="13" customFormat="1" x14ac:dyDescent="0.2">
      <c r="B622" s="70"/>
      <c r="C622" s="13" t="s">
        <v>476</v>
      </c>
      <c r="D622" s="37">
        <v>12000</v>
      </c>
      <c r="E622" s="37"/>
      <c r="G622" s="37"/>
    </row>
    <row r="623" spans="2:7" s="13" customFormat="1" x14ac:dyDescent="0.2">
      <c r="B623" s="70"/>
      <c r="C623" s="13" t="s">
        <v>477</v>
      </c>
      <c r="D623" s="37">
        <v>24000</v>
      </c>
      <c r="E623" s="37"/>
      <c r="G623" s="37"/>
    </row>
    <row r="624" spans="2:7" s="13" customFormat="1" x14ac:dyDescent="0.2">
      <c r="B624" s="70"/>
      <c r="C624" s="13" t="s">
        <v>478</v>
      </c>
      <c r="D624" s="37">
        <v>50000</v>
      </c>
      <c r="E624" s="37"/>
      <c r="G624" s="37"/>
    </row>
    <row r="625" spans="2:7" s="13" customFormat="1" x14ac:dyDescent="0.2">
      <c r="B625" s="70"/>
      <c r="C625" s="13" t="s">
        <v>323</v>
      </c>
      <c r="D625" s="37">
        <v>6000</v>
      </c>
      <c r="E625" s="37"/>
      <c r="G625" s="37"/>
    </row>
    <row r="626" spans="2:7" s="13" customFormat="1" x14ac:dyDescent="0.2">
      <c r="B626" s="70"/>
      <c r="C626" s="13" t="s">
        <v>479</v>
      </c>
      <c r="D626" s="37">
        <v>16000</v>
      </c>
      <c r="E626" s="37"/>
      <c r="G626" s="37">
        <v>174000</v>
      </c>
    </row>
    <row r="627" spans="2:7" s="15" customFormat="1" x14ac:dyDescent="0.2">
      <c r="B627" s="73"/>
      <c r="D627" s="40"/>
      <c r="E627" s="40"/>
      <c r="G627" s="40"/>
    </row>
    <row r="628" spans="2:7" s="15" customFormat="1" x14ac:dyDescent="0.2">
      <c r="B628" s="70" t="s">
        <v>473</v>
      </c>
      <c r="C628" t="s">
        <v>181</v>
      </c>
      <c r="D628" s="1">
        <v>150000</v>
      </c>
      <c r="E628" s="40"/>
      <c r="G628" s="40"/>
    </row>
    <row r="629" spans="2:7" s="15" customFormat="1" x14ac:dyDescent="0.2">
      <c r="B629" s="73"/>
      <c r="C629" t="s">
        <v>182</v>
      </c>
      <c r="D629" s="1">
        <v>100000</v>
      </c>
      <c r="E629" s="40"/>
      <c r="G629" s="40"/>
    </row>
    <row r="630" spans="2:7" s="15" customFormat="1" x14ac:dyDescent="0.2">
      <c r="B630" s="73"/>
      <c r="C630" t="s">
        <v>183</v>
      </c>
      <c r="D630" s="1">
        <v>100000</v>
      </c>
      <c r="E630" s="40"/>
      <c r="G630" s="40"/>
    </row>
    <row r="631" spans="2:7" s="15" customFormat="1" x14ac:dyDescent="0.2">
      <c r="B631" s="73"/>
      <c r="C631" t="s">
        <v>184</v>
      </c>
      <c r="D631" s="1">
        <v>100000</v>
      </c>
      <c r="E631" s="40"/>
      <c r="G631" s="40"/>
    </row>
    <row r="632" spans="2:7" s="15" customFormat="1" x14ac:dyDescent="0.2">
      <c r="B632" s="73"/>
      <c r="C632" t="s">
        <v>185</v>
      </c>
      <c r="D632" s="1">
        <v>50000</v>
      </c>
      <c r="E632" s="40"/>
      <c r="G632" s="40"/>
    </row>
    <row r="633" spans="2:7" s="15" customFormat="1" x14ac:dyDescent="0.2">
      <c r="B633" s="73"/>
      <c r="C633" t="s">
        <v>186</v>
      </c>
      <c r="D633" s="1">
        <v>70000</v>
      </c>
      <c r="E633" s="40"/>
      <c r="G633" s="40"/>
    </row>
    <row r="634" spans="2:7" s="15" customFormat="1" x14ac:dyDescent="0.2">
      <c r="B634" s="73"/>
      <c r="C634" t="s">
        <v>187</v>
      </c>
      <c r="D634" s="1">
        <v>50000</v>
      </c>
      <c r="E634" s="40"/>
      <c r="G634" s="40"/>
    </row>
    <row r="635" spans="2:7" x14ac:dyDescent="0.2">
      <c r="B635" s="36"/>
      <c r="C635" t="s">
        <v>188</v>
      </c>
      <c r="D635" s="1">
        <v>50000</v>
      </c>
      <c r="E635" s="1"/>
      <c r="G635" s="1"/>
    </row>
    <row r="636" spans="2:7" x14ac:dyDescent="0.2">
      <c r="B636" s="36"/>
      <c r="C636" t="s">
        <v>189</v>
      </c>
      <c r="D636" s="1">
        <v>80000</v>
      </c>
      <c r="E636" s="1"/>
      <c r="G636" s="1"/>
    </row>
    <row r="637" spans="2:7" x14ac:dyDescent="0.2">
      <c r="B637" s="36"/>
      <c r="C637" t="s">
        <v>190</v>
      </c>
      <c r="D637" s="1">
        <v>150000</v>
      </c>
      <c r="E637" s="1"/>
      <c r="G637" s="1"/>
    </row>
    <row r="638" spans="2:7" s="16" customFormat="1" x14ac:dyDescent="0.2">
      <c r="B638" s="74"/>
      <c r="C638" t="s">
        <v>191</v>
      </c>
      <c r="D638" s="1">
        <v>50000</v>
      </c>
      <c r="E638" s="41"/>
      <c r="G638" s="41"/>
    </row>
    <row r="639" spans="2:7" x14ac:dyDescent="0.2">
      <c r="C639" t="s">
        <v>192</v>
      </c>
      <c r="D639" s="1">
        <v>50000</v>
      </c>
      <c r="E639" s="1"/>
      <c r="G639" s="1"/>
    </row>
    <row r="640" spans="2:7" x14ac:dyDescent="0.2">
      <c r="D640" s="1"/>
      <c r="E640" s="1"/>
      <c r="G640" s="1"/>
    </row>
    <row r="641" spans="2:7" x14ac:dyDescent="0.2">
      <c r="B641" t="s">
        <v>473</v>
      </c>
      <c r="C641" t="s">
        <v>327</v>
      </c>
      <c r="D641" s="1">
        <v>8000</v>
      </c>
      <c r="E641" s="1"/>
      <c r="G641" s="1"/>
    </row>
    <row r="642" spans="2:7" s="13" customFormat="1" x14ac:dyDescent="0.2">
      <c r="B642" s="70"/>
      <c r="C642" s="13" t="s">
        <v>480</v>
      </c>
      <c r="D642" s="37">
        <v>80000</v>
      </c>
      <c r="E642" s="37"/>
      <c r="G642" s="37"/>
    </row>
    <row r="643" spans="2:7" s="13" customFormat="1" x14ac:dyDescent="0.2">
      <c r="B643" s="70"/>
      <c r="C643" s="13" t="s">
        <v>481</v>
      </c>
      <c r="D643" s="37">
        <v>2000</v>
      </c>
      <c r="E643" s="37"/>
      <c r="G643" s="37"/>
    </row>
    <row r="644" spans="2:7" s="13" customFormat="1" x14ac:dyDescent="0.2">
      <c r="B644" s="70"/>
      <c r="C644" s="13" t="s">
        <v>482</v>
      </c>
      <c r="D644" s="37">
        <v>55000</v>
      </c>
      <c r="E644" s="37"/>
      <c r="G644" s="37"/>
    </row>
    <row r="645" spans="2:7" x14ac:dyDescent="0.2">
      <c r="D645" s="1"/>
      <c r="E645" s="1"/>
      <c r="G645" s="1"/>
    </row>
    <row r="646" spans="2:7" x14ac:dyDescent="0.2">
      <c r="B646" t="s">
        <v>483</v>
      </c>
      <c r="C646" t="s">
        <v>484</v>
      </c>
      <c r="D646" s="1">
        <v>32000</v>
      </c>
      <c r="E646" s="1"/>
      <c r="G646" s="1"/>
    </row>
    <row r="647" spans="2:7" x14ac:dyDescent="0.2">
      <c r="C647" t="s">
        <v>485</v>
      </c>
      <c r="D647" s="1">
        <v>18000</v>
      </c>
      <c r="E647" s="1"/>
      <c r="G647" s="1"/>
    </row>
    <row r="648" spans="2:7" x14ac:dyDescent="0.2">
      <c r="C648" t="s">
        <v>42</v>
      </c>
      <c r="D648" s="1">
        <v>42000</v>
      </c>
      <c r="E648" s="1"/>
      <c r="G648" s="1"/>
    </row>
    <row r="649" spans="2:7" x14ac:dyDescent="0.2">
      <c r="C649" t="s">
        <v>486</v>
      </c>
      <c r="D649" s="1">
        <v>20640</v>
      </c>
      <c r="E649" s="1"/>
      <c r="G649" s="1"/>
    </row>
    <row r="650" spans="2:7" x14ac:dyDescent="0.2">
      <c r="C650" t="s">
        <v>323</v>
      </c>
      <c r="D650" s="1">
        <v>6000</v>
      </c>
      <c r="E650" s="1"/>
      <c r="G650" s="1"/>
    </row>
    <row r="651" spans="2:7" x14ac:dyDescent="0.2">
      <c r="C651" t="s">
        <v>487</v>
      </c>
      <c r="D651" s="1">
        <v>8000</v>
      </c>
      <c r="E651" s="1"/>
      <c r="G651" s="1"/>
    </row>
    <row r="652" spans="2:7" x14ac:dyDescent="0.2">
      <c r="C652" t="s">
        <v>488</v>
      </c>
      <c r="D652" s="1">
        <v>36000</v>
      </c>
      <c r="E652" s="1"/>
      <c r="G652" s="1"/>
    </row>
    <row r="653" spans="2:7" x14ac:dyDescent="0.2">
      <c r="C653" t="s">
        <v>489</v>
      </c>
      <c r="D653" s="1">
        <v>1200</v>
      </c>
      <c r="E653" s="1"/>
      <c r="G653" s="1"/>
    </row>
    <row r="654" spans="2:7" x14ac:dyDescent="0.2">
      <c r="C654" t="s">
        <v>9</v>
      </c>
      <c r="D654" s="1">
        <v>1500</v>
      </c>
      <c r="E654" s="1"/>
      <c r="G654" s="1"/>
    </row>
    <row r="655" spans="2:7" x14ac:dyDescent="0.2">
      <c r="C655" t="s">
        <v>490</v>
      </c>
      <c r="D655" s="1">
        <v>7000</v>
      </c>
      <c r="E655" s="1"/>
      <c r="G655" s="1"/>
    </row>
    <row r="656" spans="2:7" x14ac:dyDescent="0.2">
      <c r="C656" t="s">
        <v>491</v>
      </c>
      <c r="D656" s="1">
        <v>7000</v>
      </c>
      <c r="E656" s="1"/>
      <c r="G656" s="1"/>
    </row>
    <row r="657" spans="2:10" x14ac:dyDescent="0.2">
      <c r="C657" t="s">
        <v>492</v>
      </c>
      <c r="D657" s="1">
        <v>1000</v>
      </c>
      <c r="E657" s="1"/>
      <c r="G657" s="1">
        <v>180340</v>
      </c>
    </row>
    <row r="658" spans="2:10" x14ac:dyDescent="0.2">
      <c r="D658" s="1"/>
      <c r="E658" s="1"/>
      <c r="G658" s="1"/>
    </row>
    <row r="659" spans="2:10" x14ac:dyDescent="0.2">
      <c r="B659" t="s">
        <v>483</v>
      </c>
      <c r="C659" t="s">
        <v>202</v>
      </c>
      <c r="D659" s="1">
        <v>200000</v>
      </c>
      <c r="E659" s="1"/>
      <c r="G659" s="1"/>
      <c r="I659">
        <v>28</v>
      </c>
      <c r="J659" s="1">
        <v>121300</v>
      </c>
    </row>
    <row r="660" spans="2:10" x14ac:dyDescent="0.2">
      <c r="D660" s="1"/>
      <c r="E660" s="1"/>
      <c r="G660" s="1"/>
      <c r="I660">
        <v>24</v>
      </c>
      <c r="J660" s="1">
        <v>203800</v>
      </c>
    </row>
    <row r="661" spans="2:10" s="15" customFormat="1" x14ac:dyDescent="0.2">
      <c r="B661" s="15" t="s">
        <v>493</v>
      </c>
      <c r="C661" s="15" t="s">
        <v>494</v>
      </c>
      <c r="D661" s="40"/>
      <c r="E661" s="40">
        <v>3000000</v>
      </c>
      <c r="G661" s="40"/>
      <c r="I661" s="15">
        <v>20</v>
      </c>
      <c r="J661" s="40">
        <v>581920</v>
      </c>
    </row>
    <row r="662" spans="2:10" x14ac:dyDescent="0.2">
      <c r="D662" s="1"/>
      <c r="E662" s="1"/>
      <c r="G662" s="1"/>
      <c r="H662" t="s">
        <v>152</v>
      </c>
      <c r="I662">
        <v>19</v>
      </c>
      <c r="J662" s="1">
        <v>233900</v>
      </c>
    </row>
    <row r="663" spans="2:10" x14ac:dyDescent="0.2">
      <c r="B663" t="s">
        <v>493</v>
      </c>
      <c r="C663" t="s">
        <v>476</v>
      </c>
      <c r="D663" s="1">
        <v>12000</v>
      </c>
      <c r="E663" s="1"/>
      <c r="G663" s="1"/>
      <c r="I663">
        <v>17</v>
      </c>
      <c r="J663" s="1">
        <v>375170</v>
      </c>
    </row>
    <row r="664" spans="2:10" x14ac:dyDescent="0.2">
      <c r="C664" t="s">
        <v>495</v>
      </c>
      <c r="D664" s="1">
        <v>9000</v>
      </c>
      <c r="E664" s="1"/>
      <c r="G664" s="1"/>
      <c r="I664">
        <v>15</v>
      </c>
      <c r="J664" s="1">
        <v>445600</v>
      </c>
    </row>
    <row r="665" spans="2:10" x14ac:dyDescent="0.2">
      <c r="C665" t="s">
        <v>496</v>
      </c>
      <c r="D665" s="1">
        <v>25600</v>
      </c>
      <c r="E665" s="1"/>
      <c r="G665" s="1"/>
      <c r="I665">
        <v>13</v>
      </c>
      <c r="J665" s="1">
        <v>233000</v>
      </c>
    </row>
    <row r="666" spans="2:10" x14ac:dyDescent="0.2">
      <c r="C666" t="s">
        <v>42</v>
      </c>
      <c r="D666" s="1">
        <v>40000</v>
      </c>
      <c r="E666" s="1"/>
      <c r="G666" s="1"/>
      <c r="H666" s="1">
        <v>400000</v>
      </c>
      <c r="I666" s="75">
        <v>10</v>
      </c>
      <c r="J666" s="1">
        <v>377000</v>
      </c>
    </row>
    <row r="667" spans="2:10" x14ac:dyDescent="0.2">
      <c r="C667" t="s">
        <v>495</v>
      </c>
      <c r="D667" s="1">
        <v>9000</v>
      </c>
      <c r="E667" s="1"/>
      <c r="G667" s="1"/>
      <c r="H667" s="1">
        <v>500000</v>
      </c>
      <c r="I667">
        <v>11</v>
      </c>
      <c r="J667" s="1">
        <v>435000</v>
      </c>
    </row>
    <row r="668" spans="2:10" x14ac:dyDescent="0.2">
      <c r="C668" t="s">
        <v>497</v>
      </c>
      <c r="D668" s="1">
        <v>8000</v>
      </c>
      <c r="E668" s="1"/>
      <c r="G668" s="1"/>
      <c r="H668" s="1">
        <v>600000</v>
      </c>
      <c r="I668">
        <v>12</v>
      </c>
      <c r="J668" s="1">
        <v>716500</v>
      </c>
    </row>
    <row r="669" spans="2:10" x14ac:dyDescent="0.2">
      <c r="C669" t="s">
        <v>9</v>
      </c>
      <c r="D669" s="1">
        <v>1500</v>
      </c>
      <c r="E669" s="1"/>
      <c r="G669" s="1"/>
      <c r="H669" s="1">
        <v>420000</v>
      </c>
      <c r="I669">
        <v>14</v>
      </c>
      <c r="J669" s="1">
        <v>512400</v>
      </c>
    </row>
    <row r="670" spans="2:10" x14ac:dyDescent="0.2">
      <c r="C670" t="s">
        <v>107</v>
      </c>
      <c r="D670" s="1">
        <v>1200</v>
      </c>
      <c r="E670" s="1"/>
      <c r="G670" s="1"/>
      <c r="H670" s="1">
        <v>520000</v>
      </c>
      <c r="I670">
        <v>16</v>
      </c>
      <c r="J670" s="1"/>
    </row>
    <row r="671" spans="2:10" x14ac:dyDescent="0.2">
      <c r="C671" t="s">
        <v>498</v>
      </c>
      <c r="D671" s="1">
        <v>20000</v>
      </c>
      <c r="E671" s="1"/>
      <c r="G671" s="1">
        <v>121300</v>
      </c>
      <c r="H671" s="1">
        <v>200000</v>
      </c>
      <c r="I671" s="1">
        <v>18</v>
      </c>
      <c r="J671" s="1"/>
    </row>
    <row r="672" spans="2:10" x14ac:dyDescent="0.2">
      <c r="D672" s="1"/>
      <c r="E672" s="1"/>
      <c r="G672" s="1"/>
      <c r="H672" s="1">
        <v>396000</v>
      </c>
      <c r="I672">
        <v>21</v>
      </c>
      <c r="J672" s="1">
        <v>237300</v>
      </c>
    </row>
    <row r="673" spans="2:10" x14ac:dyDescent="0.2">
      <c r="B673" t="s">
        <v>493</v>
      </c>
      <c r="C673" t="s">
        <v>327</v>
      </c>
      <c r="D673" s="1">
        <v>8000</v>
      </c>
      <c r="E673" s="1"/>
      <c r="G673" s="1"/>
      <c r="H673" s="1">
        <v>200000</v>
      </c>
      <c r="I673">
        <v>22</v>
      </c>
      <c r="J673" s="1">
        <v>339520</v>
      </c>
    </row>
    <row r="674" spans="2:10" x14ac:dyDescent="0.2">
      <c r="D674" s="1"/>
      <c r="E674" s="1"/>
      <c r="G674" s="1"/>
      <c r="H674" s="1">
        <v>660000</v>
      </c>
      <c r="I674">
        <v>23</v>
      </c>
      <c r="J674" s="1">
        <v>154400</v>
      </c>
    </row>
    <row r="675" spans="2:10" x14ac:dyDescent="0.2">
      <c r="B675" t="s">
        <v>499</v>
      </c>
      <c r="C675" t="s">
        <v>320</v>
      </c>
      <c r="D675" s="1">
        <v>7000</v>
      </c>
      <c r="E675" s="1"/>
      <c r="G675" s="1"/>
      <c r="H675" s="1">
        <v>236000</v>
      </c>
      <c r="I675">
        <v>25</v>
      </c>
      <c r="J675" s="1">
        <v>32000</v>
      </c>
    </row>
    <row r="676" spans="2:10" x14ac:dyDescent="0.2">
      <c r="C676" t="s">
        <v>500</v>
      </c>
      <c r="D676" s="1">
        <v>49500</v>
      </c>
      <c r="E676" s="1"/>
      <c r="G676" s="1"/>
      <c r="H676" s="1"/>
      <c r="J676" s="1"/>
    </row>
    <row r="677" spans="2:10" x14ac:dyDescent="0.2">
      <c r="C677" t="s">
        <v>501</v>
      </c>
      <c r="D677" s="1">
        <v>5000</v>
      </c>
      <c r="E677" s="1"/>
      <c r="G677" s="1"/>
      <c r="H677" s="1"/>
      <c r="J677" s="1"/>
    </row>
    <row r="678" spans="2:10" x14ac:dyDescent="0.2">
      <c r="C678" t="s">
        <v>502</v>
      </c>
      <c r="D678" s="1">
        <v>15000</v>
      </c>
      <c r="E678" s="1"/>
      <c r="G678" s="1"/>
      <c r="H678" s="1"/>
      <c r="J678" s="1"/>
    </row>
    <row r="679" spans="2:10" x14ac:dyDescent="0.2">
      <c r="C679" t="s">
        <v>503</v>
      </c>
      <c r="D679" s="1">
        <v>56000</v>
      </c>
      <c r="E679" s="1"/>
      <c r="G679" s="1"/>
      <c r="H679" s="1"/>
      <c r="J679" s="1"/>
    </row>
    <row r="680" spans="2:10" x14ac:dyDescent="0.2">
      <c r="C680" t="s">
        <v>715</v>
      </c>
      <c r="D680" s="1">
        <v>255000</v>
      </c>
      <c r="E680" s="1"/>
      <c r="G680" s="1"/>
      <c r="H680" s="1"/>
      <c r="J680" s="1"/>
    </row>
    <row r="681" spans="2:10" x14ac:dyDescent="0.2">
      <c r="C681" t="s">
        <v>505</v>
      </c>
      <c r="D681" s="1">
        <v>50000</v>
      </c>
      <c r="E681" s="1"/>
      <c r="G681" s="1"/>
      <c r="H681" s="1"/>
      <c r="J681" s="1"/>
    </row>
    <row r="682" spans="2:10" x14ac:dyDescent="0.2">
      <c r="C682" t="s">
        <v>238</v>
      </c>
      <c r="D682" s="1">
        <v>2000</v>
      </c>
      <c r="E682" s="1"/>
      <c r="G682" s="1"/>
      <c r="H682" s="1"/>
      <c r="J682" s="1"/>
    </row>
    <row r="683" spans="2:10" x14ac:dyDescent="0.2">
      <c r="D683" s="1"/>
      <c r="E683" s="1"/>
      <c r="G683" s="1"/>
      <c r="H683" s="1"/>
      <c r="J683" s="1"/>
    </row>
    <row r="684" spans="2:10" x14ac:dyDescent="0.2">
      <c r="B684" t="s">
        <v>499</v>
      </c>
      <c r="C684" t="s">
        <v>476</v>
      </c>
      <c r="D684" s="1">
        <v>12000</v>
      </c>
      <c r="E684" s="1"/>
      <c r="G684" s="1"/>
      <c r="H684" s="1"/>
      <c r="J684" s="1"/>
    </row>
    <row r="685" spans="2:10" x14ac:dyDescent="0.2">
      <c r="C685" t="s">
        <v>268</v>
      </c>
      <c r="D685" s="1">
        <v>40000</v>
      </c>
      <c r="E685" s="1"/>
      <c r="G685" s="1"/>
      <c r="H685" s="1"/>
      <c r="J685" s="1"/>
    </row>
    <row r="686" spans="2:10" x14ac:dyDescent="0.2">
      <c r="C686" t="s">
        <v>310</v>
      </c>
      <c r="D686" s="1">
        <v>4000</v>
      </c>
      <c r="E686" s="1"/>
      <c r="G686" s="1"/>
      <c r="H686" s="1"/>
      <c r="J686" s="1"/>
    </row>
    <row r="687" spans="2:10" x14ac:dyDescent="0.2">
      <c r="C687" t="s">
        <v>42</v>
      </c>
      <c r="D687" s="1">
        <v>40000</v>
      </c>
      <c r="E687" s="1"/>
      <c r="G687" s="1"/>
      <c r="H687" s="1"/>
      <c r="J687" s="1"/>
    </row>
    <row r="688" spans="2:10" x14ac:dyDescent="0.2">
      <c r="C688" t="s">
        <v>323</v>
      </c>
      <c r="D688" s="1">
        <v>6000</v>
      </c>
      <c r="E688" s="1"/>
      <c r="G688" s="1"/>
      <c r="H688" s="1"/>
      <c r="J688" s="1"/>
    </row>
    <row r="689" spans="2:10" x14ac:dyDescent="0.2">
      <c r="C689" t="s">
        <v>506</v>
      </c>
      <c r="D689" s="1">
        <v>11200</v>
      </c>
      <c r="E689" s="1"/>
      <c r="G689" s="1"/>
      <c r="H689" s="1"/>
      <c r="J689" s="1"/>
    </row>
    <row r="690" spans="2:10" x14ac:dyDescent="0.2">
      <c r="C690" t="s">
        <v>507</v>
      </c>
      <c r="D690" s="1">
        <v>30000</v>
      </c>
      <c r="E690" s="1"/>
      <c r="G690" s="1"/>
      <c r="H690" s="1">
        <v>400000</v>
      </c>
      <c r="I690">
        <v>26</v>
      </c>
      <c r="J690" s="1">
        <v>174000</v>
      </c>
    </row>
    <row r="691" spans="2:10" x14ac:dyDescent="0.2">
      <c r="C691" t="s">
        <v>508</v>
      </c>
      <c r="D691" s="1">
        <v>1200</v>
      </c>
      <c r="E691" s="1"/>
      <c r="G691" s="1"/>
      <c r="H691" s="1">
        <v>200000</v>
      </c>
      <c r="I691">
        <v>27</v>
      </c>
      <c r="J691" s="1">
        <v>183340</v>
      </c>
    </row>
    <row r="692" spans="2:10" x14ac:dyDescent="0.2">
      <c r="C692" t="s">
        <v>509</v>
      </c>
      <c r="D692" s="1">
        <v>17500</v>
      </c>
      <c r="E692" s="1"/>
      <c r="G692" s="1"/>
      <c r="H692" s="1">
        <v>500000</v>
      </c>
      <c r="I692">
        <v>29</v>
      </c>
      <c r="J692" s="1"/>
    </row>
    <row r="693" spans="2:10" x14ac:dyDescent="0.2">
      <c r="D693" s="1"/>
      <c r="E693" s="1"/>
      <c r="G693" s="1"/>
      <c r="H693" s="1"/>
      <c r="J693" s="1"/>
    </row>
    <row r="694" spans="2:10" x14ac:dyDescent="0.2">
      <c r="B694" t="s">
        <v>716</v>
      </c>
      <c r="C694" t="s">
        <v>717</v>
      </c>
      <c r="D694" s="1">
        <v>414200</v>
      </c>
      <c r="E694" s="1"/>
      <c r="G694" s="1"/>
      <c r="H694" s="1"/>
      <c r="J694" s="1"/>
    </row>
    <row r="695" spans="2:10" x14ac:dyDescent="0.2">
      <c r="C695" t="s">
        <v>718</v>
      </c>
      <c r="D695" s="1">
        <v>170000</v>
      </c>
      <c r="E695" s="1"/>
      <c r="G695" s="1"/>
      <c r="H695" s="1"/>
      <c r="J695" s="1"/>
    </row>
    <row r="696" spans="2:10" x14ac:dyDescent="0.2">
      <c r="D696" s="1"/>
      <c r="E696" s="1"/>
      <c r="G696" s="1"/>
      <c r="H696" s="1"/>
      <c r="J696" s="1"/>
    </row>
    <row r="697" spans="2:10" x14ac:dyDescent="0.2">
      <c r="B697" t="s">
        <v>716</v>
      </c>
      <c r="C697" t="s">
        <v>719</v>
      </c>
      <c r="D697" s="1">
        <v>1000</v>
      </c>
      <c r="E697" s="1"/>
      <c r="G697" s="1"/>
      <c r="H697" s="1"/>
      <c r="J697" s="1"/>
    </row>
    <row r="698" spans="2:10" x14ac:dyDescent="0.2">
      <c r="C698" t="s">
        <v>720</v>
      </c>
      <c r="D698" s="1">
        <v>1500</v>
      </c>
      <c r="E698" s="1"/>
      <c r="G698" s="1"/>
      <c r="H698" s="1"/>
      <c r="J698" s="1"/>
    </row>
    <row r="699" spans="2:10" x14ac:dyDescent="0.2">
      <c r="C699" t="s">
        <v>721</v>
      </c>
      <c r="D699" s="1">
        <v>20000</v>
      </c>
      <c r="E699" s="1"/>
      <c r="G699" s="1"/>
      <c r="H699" s="1"/>
      <c r="J699" s="1"/>
    </row>
    <row r="700" spans="2:10" x14ac:dyDescent="0.2">
      <c r="C700" t="s">
        <v>722</v>
      </c>
      <c r="D700" s="1">
        <v>8000</v>
      </c>
      <c r="E700" s="1"/>
      <c r="G700" s="1"/>
      <c r="H700" s="1"/>
      <c r="J700" s="1"/>
    </row>
    <row r="701" spans="2:10" x14ac:dyDescent="0.2">
      <c r="C701" t="s">
        <v>42</v>
      </c>
      <c r="D701" s="1">
        <v>48000</v>
      </c>
      <c r="E701" s="1"/>
      <c r="G701" s="1"/>
      <c r="H701" s="1"/>
      <c r="J701" s="1"/>
    </row>
    <row r="702" spans="2:10" x14ac:dyDescent="0.2">
      <c r="C702" t="s">
        <v>723</v>
      </c>
      <c r="D702" s="1">
        <v>80000</v>
      </c>
      <c r="E702" s="1"/>
      <c r="G702" s="1"/>
      <c r="H702" s="1"/>
      <c r="J702" s="1"/>
    </row>
    <row r="703" spans="2:10" x14ac:dyDescent="0.2">
      <c r="C703" t="s">
        <v>724</v>
      </c>
      <c r="D703" s="1">
        <v>6000</v>
      </c>
      <c r="E703" s="1"/>
      <c r="G703" s="1"/>
      <c r="H703" s="1"/>
      <c r="J703" s="1"/>
    </row>
    <row r="704" spans="2:10" x14ac:dyDescent="0.2">
      <c r="C704" t="s">
        <v>725</v>
      </c>
      <c r="D704" s="1">
        <v>1200</v>
      </c>
      <c r="E704" s="1"/>
      <c r="G704" s="1"/>
      <c r="H704" s="1"/>
      <c r="J704" s="1"/>
    </row>
    <row r="705" spans="2:10" x14ac:dyDescent="0.2">
      <c r="C705" t="s">
        <v>726</v>
      </c>
      <c r="D705" s="1">
        <v>11250</v>
      </c>
      <c r="E705" s="1"/>
      <c r="G705" s="1"/>
      <c r="H705" s="1"/>
      <c r="J705" s="1"/>
    </row>
    <row r="706" spans="2:10" x14ac:dyDescent="0.2">
      <c r="C706" t="s">
        <v>727</v>
      </c>
      <c r="D706" s="1">
        <v>40000</v>
      </c>
      <c r="E706" s="1"/>
      <c r="G706" s="1"/>
      <c r="H706" s="1"/>
      <c r="J706" s="1"/>
    </row>
    <row r="707" spans="2:10" x14ac:dyDescent="0.2">
      <c r="C707" t="s">
        <v>728</v>
      </c>
      <c r="D707" s="1">
        <v>14000</v>
      </c>
      <c r="E707" s="1"/>
      <c r="G707" s="1"/>
      <c r="H707" s="1"/>
      <c r="J707" s="1"/>
    </row>
    <row r="708" spans="2:10" x14ac:dyDescent="0.2">
      <c r="C708" t="s">
        <v>614</v>
      </c>
      <c r="D708" s="1">
        <v>3000</v>
      </c>
      <c r="E708" s="1"/>
      <c r="G708" s="1"/>
      <c r="H708" s="1"/>
      <c r="J708" s="1"/>
    </row>
    <row r="709" spans="2:10" x14ac:dyDescent="0.2">
      <c r="C709" t="s">
        <v>729</v>
      </c>
      <c r="D709" s="1">
        <v>1000</v>
      </c>
      <c r="E709" s="1"/>
      <c r="G709" s="1"/>
      <c r="H709" s="1"/>
      <c r="J709" s="1"/>
    </row>
    <row r="710" spans="2:10" x14ac:dyDescent="0.2">
      <c r="D710" s="1"/>
      <c r="E710" s="1"/>
      <c r="G710" s="1"/>
      <c r="H710" s="1"/>
      <c r="J710" s="1"/>
    </row>
    <row r="711" spans="2:10" x14ac:dyDescent="0.2">
      <c r="B711" t="s">
        <v>730</v>
      </c>
      <c r="C711" t="s">
        <v>731</v>
      </c>
      <c r="D711" s="1">
        <v>2000</v>
      </c>
      <c r="E711" s="1"/>
      <c r="G711" s="1"/>
      <c r="H711" s="1"/>
      <c r="J711" s="1"/>
    </row>
    <row r="712" spans="2:10" x14ac:dyDescent="0.2">
      <c r="C712" t="s">
        <v>732</v>
      </c>
      <c r="D712" s="1">
        <v>16800</v>
      </c>
      <c r="E712" s="1"/>
      <c r="G712" s="1"/>
      <c r="H712" s="1"/>
      <c r="J712" s="1"/>
    </row>
    <row r="713" spans="2:10" x14ac:dyDescent="0.2">
      <c r="C713" t="s">
        <v>733</v>
      </c>
      <c r="D713" s="1">
        <v>10750</v>
      </c>
      <c r="E713" s="1"/>
      <c r="G713" s="1"/>
      <c r="H713" s="1"/>
      <c r="J713" s="1"/>
    </row>
    <row r="714" spans="2:10" x14ac:dyDescent="0.2">
      <c r="C714" t="s">
        <v>734</v>
      </c>
      <c r="D714" s="1">
        <v>19200</v>
      </c>
      <c r="E714" s="1"/>
      <c r="G714" s="1"/>
      <c r="H714" s="1"/>
      <c r="J714" s="1"/>
    </row>
    <row r="715" spans="2:10" x14ac:dyDescent="0.2">
      <c r="C715" t="s">
        <v>735</v>
      </c>
      <c r="D715" s="1">
        <v>300000</v>
      </c>
      <c r="E715" s="1"/>
      <c r="G715" s="1"/>
      <c r="H715" s="1"/>
      <c r="J715" s="1"/>
    </row>
    <row r="716" spans="2:10" x14ac:dyDescent="0.2">
      <c r="C716" t="s">
        <v>736</v>
      </c>
      <c r="D716" s="1">
        <v>300000</v>
      </c>
      <c r="E716" s="1"/>
      <c r="G716" s="1"/>
      <c r="H716" s="1"/>
      <c r="J716" s="1"/>
    </row>
    <row r="717" spans="2:10" x14ac:dyDescent="0.2">
      <c r="D717" s="1"/>
      <c r="E717" s="1"/>
      <c r="G717" s="1"/>
      <c r="H717" s="1"/>
      <c r="J717" s="1"/>
    </row>
    <row r="718" spans="2:10" x14ac:dyDescent="0.2">
      <c r="B718" t="s">
        <v>730</v>
      </c>
      <c r="C718" t="s">
        <v>476</v>
      </c>
      <c r="D718" s="1">
        <v>12000</v>
      </c>
      <c r="E718" s="1"/>
      <c r="G718" s="1"/>
      <c r="H718" s="1"/>
      <c r="J718" s="1"/>
    </row>
    <row r="719" spans="2:10" x14ac:dyDescent="0.2">
      <c r="C719" t="s">
        <v>9</v>
      </c>
      <c r="D719" s="1">
        <v>1000</v>
      </c>
      <c r="E719" s="1"/>
      <c r="G719" s="1"/>
      <c r="H719" s="1"/>
      <c r="J719" s="1"/>
    </row>
    <row r="720" spans="2:10" x14ac:dyDescent="0.2">
      <c r="C720" t="s">
        <v>737</v>
      </c>
      <c r="D720" s="1">
        <v>1000</v>
      </c>
      <c r="E720" s="1"/>
      <c r="G720" s="1"/>
      <c r="H720" s="1"/>
      <c r="J720" s="1"/>
    </row>
    <row r="721" spans="2:10" x14ac:dyDescent="0.2">
      <c r="C721" t="s">
        <v>73</v>
      </c>
      <c r="D721" s="1">
        <v>4000</v>
      </c>
      <c r="E721" s="1"/>
      <c r="G721" s="1"/>
      <c r="H721" s="1"/>
      <c r="J721" s="1"/>
    </row>
    <row r="722" spans="2:10" x14ac:dyDescent="0.2">
      <c r="C722" t="s">
        <v>42</v>
      </c>
      <c r="D722" s="1">
        <v>48000</v>
      </c>
      <c r="E722" s="1"/>
      <c r="G722" s="1"/>
      <c r="H722" s="1"/>
      <c r="J722" s="1"/>
    </row>
    <row r="723" spans="2:10" x14ac:dyDescent="0.2">
      <c r="C723" t="s">
        <v>738</v>
      </c>
      <c r="D723" s="1">
        <v>14400</v>
      </c>
      <c r="E723" s="1"/>
      <c r="G723" s="1"/>
      <c r="H723" s="1"/>
      <c r="J723" s="1"/>
    </row>
    <row r="724" spans="2:10" x14ac:dyDescent="0.2">
      <c r="C724" t="s">
        <v>150</v>
      </c>
      <c r="D724" s="1">
        <v>6000</v>
      </c>
      <c r="E724" s="1"/>
      <c r="G724" s="1"/>
      <c r="H724" s="1"/>
      <c r="J724" s="1"/>
    </row>
    <row r="725" spans="2:10" x14ac:dyDescent="0.2">
      <c r="C725" t="s">
        <v>739</v>
      </c>
      <c r="D725" s="1">
        <v>11400</v>
      </c>
      <c r="E725" s="1"/>
      <c r="G725" s="1"/>
      <c r="H725" s="1"/>
      <c r="J725" s="1"/>
    </row>
    <row r="726" spans="2:10" x14ac:dyDescent="0.2">
      <c r="C726" t="s">
        <v>508</v>
      </c>
      <c r="D726" s="1">
        <v>1200</v>
      </c>
      <c r="E726" s="1"/>
      <c r="G726" s="1"/>
      <c r="H726" s="1"/>
      <c r="J726" s="1"/>
    </row>
    <row r="727" spans="2:10" x14ac:dyDescent="0.2">
      <c r="C727" t="s">
        <v>472</v>
      </c>
      <c r="D727" s="1">
        <v>20000</v>
      </c>
      <c r="E727" s="1"/>
      <c r="G727" s="1"/>
      <c r="H727" s="1"/>
      <c r="J727" s="1"/>
    </row>
    <row r="728" spans="2:10" x14ac:dyDescent="0.2">
      <c r="C728" t="s">
        <v>740</v>
      </c>
      <c r="D728" s="1">
        <v>64000</v>
      </c>
      <c r="E728" s="1"/>
      <c r="G728" s="1"/>
      <c r="H728" s="1"/>
      <c r="J728" s="1"/>
    </row>
    <row r="729" spans="2:10" x14ac:dyDescent="0.2">
      <c r="D729" s="1"/>
      <c r="E729" s="1"/>
      <c r="G729" s="1"/>
      <c r="H729" s="1"/>
      <c r="J729" s="1"/>
    </row>
    <row r="730" spans="2:10" x14ac:dyDescent="0.2">
      <c r="B730" s="36">
        <v>43474</v>
      </c>
      <c r="C730" t="s">
        <v>741</v>
      </c>
      <c r="D730" s="1">
        <v>27500</v>
      </c>
      <c r="E730" s="1"/>
      <c r="G730" s="1"/>
      <c r="H730" s="1"/>
      <c r="J730" s="1"/>
    </row>
    <row r="731" spans="2:10" x14ac:dyDescent="0.2">
      <c r="B731" s="36"/>
      <c r="C731" t="s">
        <v>742</v>
      </c>
      <c r="D731" s="1">
        <v>36000</v>
      </c>
      <c r="E731" s="1"/>
      <c r="G731" s="1"/>
      <c r="H731" s="1"/>
      <c r="J731" s="1"/>
    </row>
    <row r="732" spans="2:10" x14ac:dyDescent="0.2">
      <c r="B732" s="36"/>
      <c r="C732" t="s">
        <v>427</v>
      </c>
      <c r="D732" s="1">
        <v>8000</v>
      </c>
      <c r="E732" s="1"/>
      <c r="G732" s="1"/>
      <c r="H732" s="1"/>
      <c r="J732" s="1"/>
    </row>
    <row r="733" spans="2:10" x14ac:dyDescent="0.2">
      <c r="B733" s="36"/>
      <c r="C733" t="s">
        <v>73</v>
      </c>
      <c r="D733" s="1">
        <v>4000</v>
      </c>
      <c r="E733" s="1"/>
      <c r="G733" s="1"/>
      <c r="H733" s="1"/>
      <c r="J733" s="1"/>
    </row>
    <row r="734" spans="2:10" x14ac:dyDescent="0.2">
      <c r="B734" s="36"/>
      <c r="C734" t="s">
        <v>743</v>
      </c>
      <c r="D734" s="1">
        <v>18000</v>
      </c>
      <c r="E734" s="1"/>
      <c r="G734" s="1"/>
      <c r="H734" s="1"/>
      <c r="J734" s="1"/>
    </row>
    <row r="735" spans="2:10" x14ac:dyDescent="0.2">
      <c r="B735" s="36"/>
      <c r="C735" t="s">
        <v>744</v>
      </c>
      <c r="D735" s="1">
        <v>15000</v>
      </c>
      <c r="E735" s="1"/>
      <c r="G735" s="1"/>
      <c r="H735" s="1"/>
      <c r="J735" s="1"/>
    </row>
    <row r="736" spans="2:10" x14ac:dyDescent="0.2">
      <c r="B736" s="36"/>
      <c r="C736" t="s">
        <v>745</v>
      </c>
      <c r="D736" s="1">
        <v>8700</v>
      </c>
      <c r="E736" s="1"/>
      <c r="G736" s="1"/>
      <c r="H736" s="1"/>
      <c r="J736" s="1"/>
    </row>
    <row r="737" spans="2:10" x14ac:dyDescent="0.2">
      <c r="B737" s="36"/>
      <c r="C737" t="s">
        <v>746</v>
      </c>
      <c r="D737" s="1">
        <v>32480</v>
      </c>
      <c r="E737" s="1"/>
      <c r="G737" s="1"/>
      <c r="H737" s="1"/>
      <c r="J737" s="1"/>
    </row>
    <row r="738" spans="2:10" x14ac:dyDescent="0.2">
      <c r="B738" s="36"/>
      <c r="C738" t="s">
        <v>747</v>
      </c>
      <c r="D738" s="1">
        <v>5000</v>
      </c>
      <c r="E738" s="1"/>
      <c r="G738" s="1"/>
      <c r="H738" s="1"/>
      <c r="J738" s="1"/>
    </row>
    <row r="739" spans="2:10" x14ac:dyDescent="0.2">
      <c r="B739" s="36"/>
      <c r="C739" t="s">
        <v>748</v>
      </c>
      <c r="D739" s="1">
        <v>12000</v>
      </c>
      <c r="E739" s="1"/>
      <c r="G739" s="1"/>
      <c r="H739" s="1"/>
      <c r="J739" s="1"/>
    </row>
    <row r="740" spans="2:10" x14ac:dyDescent="0.2">
      <c r="B740" s="36"/>
      <c r="D740" s="1"/>
      <c r="E740" s="1"/>
      <c r="G740" s="1"/>
      <c r="H740" s="1"/>
      <c r="J740" s="1"/>
    </row>
    <row r="741" spans="2:10" x14ac:dyDescent="0.2">
      <c r="D741" s="1"/>
      <c r="E741" s="1"/>
      <c r="G741" s="1"/>
      <c r="H741" s="1"/>
      <c r="J741" s="1"/>
    </row>
    <row r="742" spans="2:10" x14ac:dyDescent="0.2">
      <c r="D742" s="1"/>
      <c r="E742" s="1"/>
      <c r="G742" s="1"/>
      <c r="H742" s="1"/>
      <c r="J742" s="1"/>
    </row>
    <row r="743" spans="2:10" s="15" customFormat="1" x14ac:dyDescent="0.2">
      <c r="B743" s="73">
        <v>43504</v>
      </c>
      <c r="C743" s="15" t="s">
        <v>494</v>
      </c>
      <c r="D743" s="40"/>
      <c r="E743" s="40">
        <v>4000000</v>
      </c>
      <c r="G743" s="40"/>
      <c r="H743" s="40"/>
      <c r="J743" s="40"/>
    </row>
    <row r="744" spans="2:10" x14ac:dyDescent="0.2">
      <c r="D744" s="1"/>
      <c r="E744" s="1"/>
      <c r="G744" s="1"/>
      <c r="H744" s="1"/>
      <c r="J744" s="1"/>
    </row>
    <row r="745" spans="2:10" x14ac:dyDescent="0.2">
      <c r="B745" s="36">
        <v>43505</v>
      </c>
      <c r="C745" t="s">
        <v>749</v>
      </c>
      <c r="D745" s="1">
        <v>570000</v>
      </c>
      <c r="E745" s="1"/>
      <c r="G745" s="1"/>
      <c r="H745" s="1"/>
      <c r="J745" s="1"/>
    </row>
    <row r="746" spans="2:10" x14ac:dyDescent="0.2">
      <c r="C746" t="s">
        <v>750</v>
      </c>
      <c r="D746" s="1">
        <v>2160000</v>
      </c>
      <c r="E746" s="1"/>
      <c r="G746" s="1"/>
      <c r="H746" s="1"/>
      <c r="J746" s="1"/>
    </row>
    <row r="747" spans="2:10" x14ac:dyDescent="0.2">
      <c r="C747" t="s">
        <v>751</v>
      </c>
      <c r="D747" s="1">
        <v>48000</v>
      </c>
      <c r="E747" s="1"/>
      <c r="G747" s="1"/>
      <c r="H747" s="1"/>
      <c r="J747" s="1"/>
    </row>
    <row r="748" spans="2:10" x14ac:dyDescent="0.2">
      <c r="D748" s="1"/>
      <c r="E748" s="1"/>
      <c r="G748" s="1"/>
      <c r="H748" s="1"/>
      <c r="J748" s="1"/>
    </row>
    <row r="749" spans="2:10" x14ac:dyDescent="0.2">
      <c r="B749" t="s">
        <v>752</v>
      </c>
      <c r="C749" t="s">
        <v>753</v>
      </c>
      <c r="D749" s="1">
        <v>23200</v>
      </c>
      <c r="E749" s="1"/>
      <c r="G749" s="1"/>
      <c r="H749" s="1"/>
      <c r="J749" s="1"/>
    </row>
    <row r="750" spans="2:10" x14ac:dyDescent="0.2">
      <c r="C750" t="s">
        <v>754</v>
      </c>
      <c r="D750" s="1">
        <v>90000</v>
      </c>
      <c r="E750" s="1"/>
      <c r="G750" s="1"/>
      <c r="H750" s="1"/>
      <c r="J750" s="1"/>
    </row>
    <row r="751" spans="2:10" x14ac:dyDescent="0.2">
      <c r="C751" t="s">
        <v>755</v>
      </c>
      <c r="D751" s="1">
        <v>7000</v>
      </c>
      <c r="E751" s="1"/>
      <c r="G751" s="1"/>
      <c r="H751" s="1"/>
      <c r="J751" s="1"/>
    </row>
    <row r="752" spans="2:10" x14ac:dyDescent="0.2">
      <c r="C752" t="s">
        <v>756</v>
      </c>
      <c r="D752" s="1">
        <v>40000</v>
      </c>
      <c r="E752" s="1"/>
      <c r="G752" s="1"/>
      <c r="H752" s="1"/>
      <c r="J752" s="1"/>
    </row>
    <row r="753" spans="2:10" x14ac:dyDescent="0.2">
      <c r="C753" t="s">
        <v>757</v>
      </c>
      <c r="D753" s="1">
        <v>12000</v>
      </c>
      <c r="E753" s="1"/>
      <c r="G753" s="1"/>
      <c r="H753" s="1"/>
      <c r="J753" s="1"/>
    </row>
    <row r="754" spans="2:10" x14ac:dyDescent="0.2">
      <c r="C754" t="s">
        <v>73</v>
      </c>
      <c r="D754" s="1">
        <v>4000</v>
      </c>
      <c r="E754" s="1"/>
      <c r="G754" s="1"/>
      <c r="H754" s="1"/>
      <c r="J754" s="1"/>
    </row>
    <row r="755" spans="2:10" x14ac:dyDescent="0.2">
      <c r="C755" t="s">
        <v>758</v>
      </c>
      <c r="D755" s="1">
        <v>1200</v>
      </c>
      <c r="E755" s="1"/>
      <c r="G755" s="1"/>
      <c r="H755" s="1"/>
      <c r="J755" s="1"/>
    </row>
    <row r="756" spans="2:10" x14ac:dyDescent="0.2">
      <c r="C756" t="s">
        <v>759</v>
      </c>
      <c r="D756" s="1">
        <v>13500</v>
      </c>
      <c r="E756" s="1"/>
      <c r="G756" s="1"/>
      <c r="H756" s="1"/>
      <c r="J756" s="1"/>
    </row>
    <row r="757" spans="2:10" x14ac:dyDescent="0.2">
      <c r="C757" t="s">
        <v>760</v>
      </c>
      <c r="D757" s="1">
        <v>9000</v>
      </c>
      <c r="E757" s="1"/>
      <c r="G757" s="1"/>
      <c r="H757" s="1"/>
      <c r="J757" s="1"/>
    </row>
    <row r="758" spans="2:10" x14ac:dyDescent="0.2">
      <c r="C758" t="s">
        <v>761</v>
      </c>
      <c r="D758" s="1">
        <v>2400</v>
      </c>
      <c r="E758" s="1"/>
      <c r="G758" s="1"/>
      <c r="H758" s="1"/>
      <c r="J758" s="1"/>
    </row>
    <row r="759" spans="2:10" x14ac:dyDescent="0.2">
      <c r="C759" t="s">
        <v>762</v>
      </c>
      <c r="D759" s="1">
        <v>8000</v>
      </c>
      <c r="E759" s="1"/>
      <c r="G759" s="1"/>
      <c r="H759" s="1"/>
      <c r="J759" s="1"/>
    </row>
    <row r="760" spans="2:10" x14ac:dyDescent="0.2">
      <c r="C760" t="s">
        <v>216</v>
      </c>
      <c r="D760" s="1">
        <v>5000</v>
      </c>
      <c r="E760" s="1"/>
      <c r="G760" s="1"/>
      <c r="H760" s="1"/>
      <c r="J760" s="1"/>
    </row>
    <row r="761" spans="2:10" x14ac:dyDescent="0.2">
      <c r="D761" s="1"/>
      <c r="E761" s="1"/>
      <c r="G761" s="1"/>
      <c r="H761" s="1"/>
      <c r="J761" s="1"/>
    </row>
    <row r="762" spans="2:10" x14ac:dyDescent="0.2">
      <c r="B762" s="36">
        <v>43532</v>
      </c>
      <c r="C762" t="s">
        <v>763</v>
      </c>
      <c r="D762" s="1">
        <v>150000</v>
      </c>
      <c r="E762" s="1"/>
      <c r="G762" s="1"/>
      <c r="H762" s="1"/>
      <c r="J762" s="1"/>
    </row>
    <row r="763" spans="2:10" x14ac:dyDescent="0.2">
      <c r="B763" s="36"/>
      <c r="C763" t="s">
        <v>764</v>
      </c>
      <c r="D763" s="1">
        <v>25000</v>
      </c>
      <c r="E763" s="1"/>
      <c r="G763" s="1"/>
      <c r="H763" s="1"/>
      <c r="J763" s="1"/>
    </row>
    <row r="764" spans="2:10" x14ac:dyDescent="0.2">
      <c r="D764" s="1"/>
      <c r="E764" s="1"/>
      <c r="G764" s="1"/>
      <c r="H764" s="1"/>
      <c r="J764" s="1"/>
    </row>
    <row r="765" spans="2:10" x14ac:dyDescent="0.2">
      <c r="B765" s="36">
        <v>43533</v>
      </c>
      <c r="C765" t="s">
        <v>765</v>
      </c>
      <c r="D765" s="1">
        <v>19600</v>
      </c>
      <c r="E765" s="1"/>
      <c r="G765" s="1"/>
      <c r="H765" s="1"/>
      <c r="J765" s="1"/>
    </row>
    <row r="766" spans="2:10" x14ac:dyDescent="0.2">
      <c r="C766" t="s">
        <v>766</v>
      </c>
      <c r="D766" s="1">
        <v>32000</v>
      </c>
      <c r="E766" s="1"/>
      <c r="G766" s="1"/>
      <c r="H766" s="1"/>
      <c r="J766" s="1"/>
    </row>
    <row r="767" spans="2:10" x14ac:dyDescent="0.2">
      <c r="C767" t="s">
        <v>135</v>
      </c>
      <c r="D767" s="1">
        <v>6000</v>
      </c>
      <c r="E767" s="1"/>
      <c r="G767" s="1"/>
      <c r="H767" s="1"/>
      <c r="J767" s="1"/>
    </row>
    <row r="768" spans="2:10" x14ac:dyDescent="0.2">
      <c r="C768" t="s">
        <v>484</v>
      </c>
      <c r="D768" s="1">
        <v>32000</v>
      </c>
      <c r="E768" s="1"/>
      <c r="G768" s="1"/>
      <c r="H768" s="1"/>
      <c r="J768" s="1"/>
    </row>
    <row r="769" spans="2:10" x14ac:dyDescent="0.2">
      <c r="C769" s="1" t="s">
        <v>508</v>
      </c>
      <c r="D769" s="1">
        <v>1200</v>
      </c>
      <c r="E769" s="1"/>
      <c r="G769" s="1"/>
      <c r="H769" s="1"/>
      <c r="J769" s="1"/>
    </row>
    <row r="770" spans="2:10" x14ac:dyDescent="0.2">
      <c r="C770" t="s">
        <v>767</v>
      </c>
      <c r="D770" s="1">
        <v>8000</v>
      </c>
      <c r="E770" s="1"/>
      <c r="G770" s="1"/>
      <c r="H770" s="1"/>
      <c r="J770" s="1"/>
    </row>
    <row r="771" spans="2:10" x14ac:dyDescent="0.2">
      <c r="C771" s="1" t="s">
        <v>51</v>
      </c>
      <c r="D771" s="1">
        <v>1500</v>
      </c>
      <c r="G771" s="1"/>
      <c r="H771" s="1"/>
      <c r="J771" s="1"/>
    </row>
    <row r="772" spans="2:10" x14ac:dyDescent="0.2">
      <c r="C772" t="s">
        <v>768</v>
      </c>
      <c r="D772" s="1">
        <v>20000</v>
      </c>
      <c r="E772" s="1"/>
      <c r="G772" s="1"/>
      <c r="H772" s="1"/>
      <c r="J772" s="1"/>
    </row>
    <row r="773" spans="2:10" x14ac:dyDescent="0.2">
      <c r="C773" s="1" t="s">
        <v>73</v>
      </c>
      <c r="D773" s="1">
        <v>4000</v>
      </c>
      <c r="E773" s="1"/>
      <c r="G773" s="1"/>
      <c r="H773" s="1"/>
      <c r="J773" s="1"/>
    </row>
    <row r="774" spans="2:10" x14ac:dyDescent="0.2">
      <c r="C774" s="1" t="s">
        <v>769</v>
      </c>
      <c r="D774" s="1">
        <v>21000</v>
      </c>
      <c r="E774" s="1"/>
      <c r="G774" s="1"/>
      <c r="H774" s="1"/>
      <c r="J774" s="1"/>
    </row>
    <row r="775" spans="2:10" x14ac:dyDescent="0.2">
      <c r="D775" s="1"/>
      <c r="E775" s="1"/>
      <c r="G775" s="1"/>
      <c r="H775" s="1"/>
      <c r="J775" s="1"/>
    </row>
    <row r="776" spans="2:10" x14ac:dyDescent="0.2">
      <c r="B776" s="36">
        <v>43564</v>
      </c>
      <c r="C776" s="1" t="s">
        <v>770</v>
      </c>
      <c r="D776" s="1">
        <v>4000</v>
      </c>
      <c r="E776" s="1"/>
      <c r="G776" s="1"/>
      <c r="H776" s="1"/>
      <c r="J776" s="1"/>
    </row>
    <row r="777" spans="2:10" x14ac:dyDescent="0.2">
      <c r="C777" s="1" t="s">
        <v>771</v>
      </c>
      <c r="D777" s="1">
        <v>87680</v>
      </c>
      <c r="E777" s="1"/>
      <c r="G777" s="1"/>
      <c r="H777" s="1"/>
      <c r="J777" s="1"/>
    </row>
    <row r="778" spans="2:10" x14ac:dyDescent="0.2">
      <c r="C778" s="1" t="s">
        <v>623</v>
      </c>
      <c r="D778" s="1">
        <v>4500</v>
      </c>
      <c r="E778" s="1"/>
      <c r="G778" s="1"/>
      <c r="H778" s="1"/>
      <c r="J778" s="1"/>
    </row>
    <row r="779" spans="2:10" x14ac:dyDescent="0.2">
      <c r="C779" s="1" t="s">
        <v>772</v>
      </c>
      <c r="D779" s="1">
        <v>4000</v>
      </c>
      <c r="E779" s="1"/>
      <c r="G779" s="1"/>
      <c r="H779" s="1"/>
      <c r="J779" s="1"/>
    </row>
    <row r="780" spans="2:10" x14ac:dyDescent="0.2">
      <c r="C780" s="1" t="s">
        <v>73</v>
      </c>
      <c r="D780" s="1">
        <v>4000</v>
      </c>
      <c r="E780" s="1"/>
      <c r="G780" s="1"/>
      <c r="H780" s="1"/>
      <c r="J780" s="1"/>
    </row>
    <row r="781" spans="2:10" x14ac:dyDescent="0.2">
      <c r="C781" s="1" t="s">
        <v>773</v>
      </c>
      <c r="D781" s="1">
        <v>20000</v>
      </c>
      <c r="E781" s="1"/>
      <c r="G781" s="1"/>
      <c r="H781" s="1"/>
      <c r="J781" s="1"/>
    </row>
    <row r="782" spans="2:10" x14ac:dyDescent="0.2">
      <c r="C782" s="1" t="s">
        <v>774</v>
      </c>
      <c r="D782" s="1">
        <v>32000</v>
      </c>
      <c r="E782" s="1"/>
      <c r="G782" s="1"/>
      <c r="H782" s="1"/>
      <c r="J782" s="1"/>
    </row>
    <row r="783" spans="2:10" x14ac:dyDescent="0.2">
      <c r="C783" s="1" t="s">
        <v>427</v>
      </c>
      <c r="D783" s="1">
        <v>8000</v>
      </c>
      <c r="E783" s="1"/>
      <c r="G783" s="1"/>
      <c r="H783" s="1"/>
      <c r="J783" s="1"/>
    </row>
    <row r="784" spans="2:10" x14ac:dyDescent="0.2">
      <c r="C784" s="1" t="s">
        <v>51</v>
      </c>
      <c r="D784" s="1">
        <v>1000</v>
      </c>
      <c r="E784" s="1"/>
      <c r="G784" s="1"/>
      <c r="H784" s="1"/>
      <c r="J784" s="1"/>
    </row>
    <row r="785" spans="2:10" x14ac:dyDescent="0.2">
      <c r="C785" s="1" t="s">
        <v>400</v>
      </c>
      <c r="D785" s="1">
        <v>400</v>
      </c>
      <c r="E785" s="1"/>
      <c r="G785" s="1"/>
      <c r="H785" s="1"/>
      <c r="J785" s="1"/>
    </row>
    <row r="786" spans="2:10" x14ac:dyDescent="0.2">
      <c r="C786" s="1" t="s">
        <v>775</v>
      </c>
      <c r="D786" s="1">
        <v>1000</v>
      </c>
      <c r="E786" s="1"/>
      <c r="G786" s="1"/>
      <c r="H786" s="1"/>
      <c r="J786" s="1"/>
    </row>
    <row r="787" spans="2:10" x14ac:dyDescent="0.2">
      <c r="C787" s="1" t="s">
        <v>776</v>
      </c>
      <c r="D787" s="1">
        <v>5000</v>
      </c>
      <c r="E787" s="1"/>
      <c r="G787" s="1"/>
      <c r="H787" s="1"/>
      <c r="J787" s="1"/>
    </row>
    <row r="788" spans="2:10" x14ac:dyDescent="0.2">
      <c r="C788" s="1" t="s">
        <v>777</v>
      </c>
      <c r="D788" s="1">
        <v>5100</v>
      </c>
      <c r="E788" s="1"/>
      <c r="G788" s="1"/>
      <c r="H788" s="1"/>
      <c r="J788" s="1"/>
    </row>
    <row r="789" spans="2:10" x14ac:dyDescent="0.2">
      <c r="C789" s="1" t="s">
        <v>778</v>
      </c>
      <c r="D789" s="1">
        <v>4000</v>
      </c>
      <c r="E789" s="1"/>
      <c r="G789" s="1"/>
      <c r="H789" s="1"/>
      <c r="J789" s="1"/>
    </row>
    <row r="790" spans="2:10" x14ac:dyDescent="0.2">
      <c r="D790" s="1"/>
      <c r="E790" s="1"/>
      <c r="G790" s="1"/>
      <c r="H790" s="1"/>
      <c r="J790" s="1"/>
    </row>
    <row r="791" spans="2:10" x14ac:dyDescent="0.2">
      <c r="B791" s="36">
        <v>43594</v>
      </c>
      <c r="C791" s="1" t="s">
        <v>779</v>
      </c>
      <c r="D791" s="1">
        <v>5000</v>
      </c>
      <c r="E791" s="1"/>
      <c r="G791" s="1"/>
      <c r="H791" s="1"/>
      <c r="J791" s="1"/>
    </row>
    <row r="792" spans="2:10" x14ac:dyDescent="0.2">
      <c r="C792" s="1" t="s">
        <v>780</v>
      </c>
      <c r="D792" s="1">
        <v>3000</v>
      </c>
      <c r="E792" s="1"/>
      <c r="G792" s="1"/>
      <c r="H792" s="1"/>
      <c r="J792" s="1"/>
    </row>
    <row r="793" spans="2:10" x14ac:dyDescent="0.2">
      <c r="C793" s="1" t="s">
        <v>774</v>
      </c>
      <c r="D793" s="1">
        <v>32000</v>
      </c>
      <c r="E793" s="1"/>
      <c r="G793" s="1"/>
      <c r="H793" s="1"/>
      <c r="J793" s="1"/>
    </row>
    <row r="794" spans="2:10" x14ac:dyDescent="0.2">
      <c r="C794" s="1" t="s">
        <v>773</v>
      </c>
      <c r="D794" s="1">
        <v>20000</v>
      </c>
      <c r="E794" s="1"/>
      <c r="G794" s="1"/>
      <c r="H794" s="1"/>
      <c r="J794" s="1"/>
    </row>
    <row r="795" spans="2:10" x14ac:dyDescent="0.2">
      <c r="C795" s="1" t="s">
        <v>781</v>
      </c>
      <c r="D795" s="1">
        <v>10400</v>
      </c>
      <c r="E795" s="1"/>
      <c r="G795" s="1"/>
      <c r="H795" s="1"/>
      <c r="J795" s="1"/>
    </row>
    <row r="796" spans="2:10" x14ac:dyDescent="0.2">
      <c r="C796" s="1" t="s">
        <v>73</v>
      </c>
      <c r="D796" s="1">
        <v>4000</v>
      </c>
      <c r="E796" s="1"/>
      <c r="G796" s="1"/>
      <c r="H796" s="1"/>
      <c r="J796" s="1"/>
    </row>
    <row r="797" spans="2:10" x14ac:dyDescent="0.2">
      <c r="C797" s="1" t="s">
        <v>782</v>
      </c>
      <c r="D797" s="1">
        <v>8000</v>
      </c>
      <c r="E797" s="1"/>
      <c r="G797" s="1"/>
      <c r="H797" s="1"/>
      <c r="J797" s="1"/>
    </row>
    <row r="798" spans="2:10" x14ac:dyDescent="0.2">
      <c r="C798" s="1" t="s">
        <v>783</v>
      </c>
      <c r="D798" s="1">
        <v>6000</v>
      </c>
      <c r="E798" s="1"/>
      <c r="G798" s="1"/>
      <c r="H798" s="1"/>
      <c r="J798" s="1"/>
    </row>
    <row r="799" spans="2:10" x14ac:dyDescent="0.2">
      <c r="D799" s="1"/>
      <c r="E799" s="1"/>
      <c r="G799" s="1"/>
      <c r="H799" s="1"/>
      <c r="J799" s="1"/>
    </row>
    <row r="800" spans="2:10" x14ac:dyDescent="0.2">
      <c r="B800" s="36">
        <v>43594</v>
      </c>
      <c r="C800" s="1" t="s">
        <v>784</v>
      </c>
      <c r="D800" s="1">
        <v>49500</v>
      </c>
      <c r="E800" s="1"/>
      <c r="G800" s="1"/>
      <c r="H800" s="1"/>
      <c r="J800" s="1"/>
    </row>
    <row r="801" spans="2:10" x14ac:dyDescent="0.2">
      <c r="C801" s="1" t="s">
        <v>216</v>
      </c>
      <c r="D801" s="1">
        <v>6000</v>
      </c>
      <c r="E801" s="1"/>
      <c r="G801" s="1"/>
      <c r="H801" s="1"/>
      <c r="J801" s="1"/>
    </row>
    <row r="802" spans="2:10" x14ac:dyDescent="0.2">
      <c r="C802" s="1" t="s">
        <v>785</v>
      </c>
      <c r="D802" s="1">
        <v>20000</v>
      </c>
      <c r="E802" s="1"/>
      <c r="G802" s="1"/>
      <c r="H802" s="1"/>
      <c r="J802" s="1"/>
    </row>
    <row r="803" spans="2:10" x14ac:dyDescent="0.2">
      <c r="C803" s="1" t="s">
        <v>786</v>
      </c>
      <c r="D803" s="1">
        <v>25000</v>
      </c>
      <c r="E803" s="1"/>
      <c r="G803" s="1"/>
      <c r="H803" s="1"/>
      <c r="J803" s="1"/>
    </row>
    <row r="804" spans="2:10" x14ac:dyDescent="0.2">
      <c r="C804" s="1" t="s">
        <v>787</v>
      </c>
      <c r="D804" s="1">
        <v>50800</v>
      </c>
      <c r="E804" s="1"/>
      <c r="G804" s="1"/>
      <c r="H804" s="1"/>
      <c r="J804" s="1"/>
    </row>
    <row r="805" spans="2:10" x14ac:dyDescent="0.2">
      <c r="C805" s="1"/>
      <c r="D805" s="1"/>
      <c r="E805" s="1"/>
      <c r="G805" s="1"/>
      <c r="H805" s="1"/>
      <c r="J805" s="1"/>
    </row>
    <row r="806" spans="2:10" s="15" customFormat="1" x14ac:dyDescent="0.2">
      <c r="B806" s="73">
        <v>43625</v>
      </c>
      <c r="C806" s="40" t="s">
        <v>3</v>
      </c>
      <c r="D806" s="40"/>
      <c r="E806" s="40">
        <v>1000000</v>
      </c>
      <c r="G806" s="40"/>
      <c r="H806" s="40"/>
      <c r="J806" s="40"/>
    </row>
    <row r="807" spans="2:10" x14ac:dyDescent="0.2">
      <c r="C807" s="1"/>
      <c r="D807" s="1"/>
      <c r="E807" s="1"/>
      <c r="G807" s="1"/>
      <c r="H807" s="1"/>
      <c r="J807" s="1"/>
    </row>
    <row r="808" spans="2:10" x14ac:dyDescent="0.2">
      <c r="B808" s="36">
        <v>43625</v>
      </c>
      <c r="C808" s="1" t="s">
        <v>788</v>
      </c>
      <c r="D808" s="1">
        <v>114800</v>
      </c>
      <c r="E808" s="1"/>
      <c r="G808" s="1"/>
      <c r="H808" s="1"/>
      <c r="J808" s="1"/>
    </row>
    <row r="809" spans="2:10" x14ac:dyDescent="0.2">
      <c r="C809" s="1" t="s">
        <v>789</v>
      </c>
      <c r="D809" s="1">
        <v>12000</v>
      </c>
      <c r="E809" s="1"/>
      <c r="G809" s="1"/>
      <c r="H809" s="1"/>
      <c r="J809" s="1"/>
    </row>
    <row r="810" spans="2:10" x14ac:dyDescent="0.2">
      <c r="C810" s="1" t="s">
        <v>790</v>
      </c>
      <c r="D810" s="1">
        <v>3000</v>
      </c>
      <c r="E810" s="1"/>
      <c r="G810" s="1"/>
      <c r="H810" s="1"/>
      <c r="J810" s="1"/>
    </row>
    <row r="811" spans="2:10" x14ac:dyDescent="0.2">
      <c r="C811" t="s">
        <v>791</v>
      </c>
      <c r="D811" s="1">
        <v>420000</v>
      </c>
      <c r="E811" s="1"/>
      <c r="G811" s="1"/>
      <c r="H811" s="1"/>
      <c r="J811" s="1"/>
    </row>
    <row r="812" spans="2:10" x14ac:dyDescent="0.2">
      <c r="B812" s="36"/>
      <c r="C812" t="s">
        <v>331</v>
      </c>
      <c r="D812" s="1">
        <v>120000</v>
      </c>
      <c r="E812" s="1"/>
      <c r="G812" s="1"/>
      <c r="H812" s="1"/>
      <c r="J812" s="1"/>
    </row>
    <row r="813" spans="2:10" x14ac:dyDescent="0.2">
      <c r="B813" s="36"/>
      <c r="D813" s="1"/>
      <c r="E813" s="1"/>
      <c r="G813" s="1"/>
      <c r="H813" s="1"/>
      <c r="J813" s="1"/>
    </row>
    <row r="814" spans="2:10" x14ac:dyDescent="0.2">
      <c r="B814" s="36">
        <v>43625</v>
      </c>
      <c r="C814" t="s">
        <v>792</v>
      </c>
      <c r="D814" s="1">
        <v>1000</v>
      </c>
      <c r="E814" s="1"/>
      <c r="G814" s="1"/>
      <c r="H814" s="1"/>
      <c r="J814" s="1"/>
    </row>
    <row r="815" spans="2:10" x14ac:dyDescent="0.2">
      <c r="B815" s="36"/>
      <c r="C815" t="s">
        <v>793</v>
      </c>
      <c r="D815" s="1">
        <v>20000</v>
      </c>
      <c r="E815" s="1"/>
      <c r="G815" s="1"/>
      <c r="H815" s="1"/>
      <c r="J815" s="1"/>
    </row>
    <row r="816" spans="2:10" x14ac:dyDescent="0.2">
      <c r="B816" s="36"/>
      <c r="C816" t="s">
        <v>794</v>
      </c>
      <c r="D816" s="1">
        <v>6000</v>
      </c>
      <c r="E816" s="1"/>
      <c r="G816" s="1"/>
      <c r="H816" s="1"/>
      <c r="J816" s="1"/>
    </row>
    <row r="817" spans="2:10" x14ac:dyDescent="0.2">
      <c r="B817" s="36"/>
      <c r="C817" t="s">
        <v>310</v>
      </c>
      <c r="D817" s="1">
        <v>4000</v>
      </c>
      <c r="E817" s="1"/>
      <c r="G817" s="1"/>
      <c r="H817" s="1"/>
      <c r="J817" s="1"/>
    </row>
    <row r="818" spans="2:10" x14ac:dyDescent="0.2">
      <c r="B818" s="36"/>
      <c r="C818" t="s">
        <v>795</v>
      </c>
      <c r="D818" s="1">
        <v>8000</v>
      </c>
      <c r="E818" s="1"/>
      <c r="G818" s="1"/>
      <c r="H818" s="1"/>
      <c r="J818" s="1"/>
    </row>
    <row r="819" spans="2:10" x14ac:dyDescent="0.2">
      <c r="B819" s="36"/>
      <c r="C819" t="s">
        <v>796</v>
      </c>
      <c r="D819" s="1">
        <v>42400</v>
      </c>
      <c r="E819" s="1"/>
      <c r="G819" s="1"/>
      <c r="H819" s="1"/>
      <c r="J819" s="1"/>
    </row>
    <row r="820" spans="2:10" x14ac:dyDescent="0.2">
      <c r="B820" s="36"/>
      <c r="C820" t="s">
        <v>773</v>
      </c>
      <c r="D820" s="1">
        <v>20000</v>
      </c>
      <c r="E820" s="1"/>
      <c r="G820" s="1"/>
      <c r="H820" s="1"/>
      <c r="J820" s="1"/>
    </row>
    <row r="821" spans="2:10" x14ac:dyDescent="0.2">
      <c r="C821" t="s">
        <v>42</v>
      </c>
      <c r="D821" s="1">
        <v>32000</v>
      </c>
      <c r="E821" s="1"/>
      <c r="G821" s="1"/>
      <c r="H821" s="1"/>
      <c r="J821" s="1"/>
    </row>
    <row r="822" spans="2:10" x14ac:dyDescent="0.2">
      <c r="D822" s="1"/>
      <c r="E822" s="1"/>
      <c r="G822" s="1"/>
      <c r="H822" s="1"/>
      <c r="J822" s="1"/>
    </row>
    <row r="823" spans="2:10" x14ac:dyDescent="0.2">
      <c r="B823" s="36">
        <v>43655</v>
      </c>
      <c r="C823" t="s">
        <v>73</v>
      </c>
      <c r="D823" s="1">
        <v>4000</v>
      </c>
      <c r="E823" s="1"/>
      <c r="G823" s="1"/>
      <c r="H823" s="1"/>
      <c r="J823" s="1"/>
    </row>
    <row r="824" spans="2:10" x14ac:dyDescent="0.2">
      <c r="C824" t="s">
        <v>51</v>
      </c>
      <c r="D824" s="1">
        <v>1500</v>
      </c>
      <c r="E824" s="1"/>
      <c r="G824" s="1"/>
      <c r="H824" s="1"/>
      <c r="J824" s="1"/>
    </row>
    <row r="825" spans="2:10" x14ac:dyDescent="0.2">
      <c r="C825" t="s">
        <v>797</v>
      </c>
      <c r="D825" s="1">
        <v>16000</v>
      </c>
      <c r="E825" s="1"/>
      <c r="G825" s="1"/>
      <c r="H825" s="1"/>
      <c r="J825" s="1"/>
    </row>
    <row r="826" spans="2:10" x14ac:dyDescent="0.2">
      <c r="C826" t="s">
        <v>425</v>
      </c>
      <c r="D826" s="1">
        <v>22400</v>
      </c>
      <c r="E826" s="1"/>
      <c r="G826" s="1"/>
      <c r="H826" s="1"/>
      <c r="J826" s="1"/>
    </row>
    <row r="827" spans="2:10" x14ac:dyDescent="0.2">
      <c r="C827" t="s">
        <v>798</v>
      </c>
      <c r="D827" s="1">
        <v>40000</v>
      </c>
      <c r="E827" s="1"/>
      <c r="G827" s="1"/>
      <c r="H827" s="1"/>
      <c r="J827" s="1"/>
    </row>
    <row r="828" spans="2:10" x14ac:dyDescent="0.2">
      <c r="C828" s="1" t="s">
        <v>323</v>
      </c>
      <c r="D828" s="1">
        <v>6000</v>
      </c>
      <c r="E828" s="1"/>
      <c r="G828" s="1"/>
      <c r="H828" s="1"/>
      <c r="J828" s="1"/>
    </row>
    <row r="829" spans="2:10" x14ac:dyDescent="0.2">
      <c r="C829" s="1" t="s">
        <v>799</v>
      </c>
      <c r="D829" s="1">
        <v>60000</v>
      </c>
      <c r="E829" s="1"/>
      <c r="G829" s="1"/>
      <c r="H829" s="1"/>
      <c r="J829" s="1"/>
    </row>
    <row r="830" spans="2:10" x14ac:dyDescent="0.2">
      <c r="C830" t="s">
        <v>800</v>
      </c>
      <c r="D830" s="1">
        <v>15000</v>
      </c>
      <c r="E830" s="1"/>
      <c r="G830" s="1"/>
      <c r="H830" s="1"/>
      <c r="J830" s="1"/>
    </row>
    <row r="831" spans="2:10" x14ac:dyDescent="0.2">
      <c r="C831" s="1" t="s">
        <v>251</v>
      </c>
      <c r="D831" s="1">
        <v>5000</v>
      </c>
      <c r="E831" s="1"/>
      <c r="G831" s="1"/>
      <c r="H831" s="1"/>
      <c r="J831" s="1"/>
    </row>
    <row r="832" spans="2:10" x14ac:dyDescent="0.2">
      <c r="C832" s="1" t="s">
        <v>801</v>
      </c>
      <c r="D832" s="1">
        <v>2000</v>
      </c>
      <c r="E832" s="1"/>
      <c r="G832" s="1"/>
      <c r="H832" s="1"/>
      <c r="J832" s="1"/>
    </row>
    <row r="833" spans="2:10" x14ac:dyDescent="0.2">
      <c r="C833" s="1" t="s">
        <v>802</v>
      </c>
      <c r="D833" s="1">
        <v>24000</v>
      </c>
      <c r="E833" s="1"/>
      <c r="G833" s="1"/>
      <c r="H833" s="1"/>
      <c r="J833" s="1"/>
    </row>
    <row r="834" spans="2:10" x14ac:dyDescent="0.2">
      <c r="C834" s="1"/>
      <c r="D834" s="1"/>
      <c r="E834" s="1"/>
      <c r="G834" s="1"/>
      <c r="H834" s="1"/>
      <c r="J834" s="1"/>
    </row>
    <row r="835" spans="2:10" x14ac:dyDescent="0.2">
      <c r="B835" s="36">
        <v>43655</v>
      </c>
      <c r="C835" s="1" t="s">
        <v>238</v>
      </c>
      <c r="D835" s="1">
        <v>5000</v>
      </c>
      <c r="E835" s="1"/>
      <c r="G835" s="1"/>
      <c r="H835" s="1"/>
      <c r="J835" s="1"/>
    </row>
    <row r="836" spans="2:10" x14ac:dyDescent="0.2">
      <c r="C836" s="1"/>
      <c r="D836" s="1"/>
      <c r="E836" s="1"/>
      <c r="G836" s="1"/>
      <c r="H836" s="1"/>
      <c r="J836" s="1"/>
    </row>
    <row r="837" spans="2:10" x14ac:dyDescent="0.2">
      <c r="C837" s="1"/>
      <c r="D837" s="1"/>
      <c r="E837" s="1"/>
      <c r="G837" s="1"/>
      <c r="H837" s="1"/>
      <c r="J837" s="1"/>
    </row>
    <row r="838" spans="2:10" x14ac:dyDescent="0.2">
      <c r="C838" s="1"/>
      <c r="D838" s="1"/>
      <c r="E838" s="1"/>
      <c r="G838" s="1"/>
      <c r="H838" s="1"/>
      <c r="J838" s="1"/>
    </row>
    <row r="839" spans="2:10" x14ac:dyDescent="0.2">
      <c r="C839" s="1"/>
      <c r="D839" s="1"/>
      <c r="E839" s="1"/>
      <c r="G839" s="1"/>
      <c r="H839" s="1"/>
      <c r="J839" s="1"/>
    </row>
    <row r="840" spans="2:10" x14ac:dyDescent="0.2">
      <c r="C840" s="1"/>
      <c r="D840" s="1"/>
      <c r="E840" s="1"/>
      <c r="G840" s="1"/>
      <c r="H840" s="1"/>
      <c r="J840" s="1"/>
    </row>
    <row r="841" spans="2:10" x14ac:dyDescent="0.2">
      <c r="C841" s="1"/>
      <c r="D841" s="1"/>
      <c r="E841" s="1"/>
      <c r="G841" s="1"/>
      <c r="H841" s="1"/>
      <c r="J841" s="1"/>
    </row>
    <row r="842" spans="2:10" x14ac:dyDescent="0.2">
      <c r="C842" s="1"/>
      <c r="D842" s="1"/>
      <c r="E842" s="1"/>
      <c r="G842" s="1"/>
      <c r="H842" s="1"/>
      <c r="J842" s="1"/>
    </row>
    <row r="843" spans="2:10" x14ac:dyDescent="0.2">
      <c r="C843" s="1"/>
      <c r="D843" s="1"/>
      <c r="E843" s="1"/>
      <c r="G843" s="1"/>
      <c r="H843" s="1"/>
      <c r="J843" s="1"/>
    </row>
    <row r="844" spans="2:10" x14ac:dyDescent="0.2">
      <c r="C844" s="1"/>
      <c r="D844" s="1"/>
      <c r="E844" s="1"/>
      <c r="G844" s="1"/>
      <c r="H844" s="1"/>
      <c r="J844" s="1"/>
    </row>
    <row r="845" spans="2:10" ht="14.25" customHeight="1" x14ac:dyDescent="0.2">
      <c r="D845" s="1"/>
      <c r="E845" s="1"/>
      <c r="G845" s="1"/>
      <c r="H845" s="1"/>
      <c r="J845" s="1"/>
    </row>
    <row r="846" spans="2:10" x14ac:dyDescent="0.2">
      <c r="D846" s="1"/>
      <c r="E846" s="1"/>
      <c r="G846" s="1"/>
      <c r="H846" s="1">
        <f>SUM(H666:H845)</f>
        <v>5232000</v>
      </c>
      <c r="I846" s="2">
        <f>J846-H846</f>
        <v>124150</v>
      </c>
      <c r="J846" s="1">
        <f>SUM(J659:J845)</f>
        <v>5356150</v>
      </c>
    </row>
    <row r="847" spans="2:10" x14ac:dyDescent="0.2">
      <c r="D847" s="1"/>
      <c r="E847" s="1"/>
      <c r="G847" s="1"/>
      <c r="H847" s="1"/>
    </row>
    <row r="848" spans="2:10" x14ac:dyDescent="0.2">
      <c r="D848" s="1">
        <f>SUM(D8:D847)</f>
        <v>41047137.350000001</v>
      </c>
      <c r="E848" s="1">
        <f>SUM(E6:E847)</f>
        <v>41094000</v>
      </c>
      <c r="G848" s="1"/>
      <c r="H848" s="1"/>
    </row>
    <row r="849" spans="3:8" x14ac:dyDescent="0.2">
      <c r="D849" s="2"/>
      <c r="E849" s="2"/>
      <c r="G849" s="1">
        <f>0.001*E849</f>
        <v>0</v>
      </c>
      <c r="H849" s="1"/>
    </row>
    <row r="850" spans="3:8" x14ac:dyDescent="0.2">
      <c r="F850" s="2">
        <f xml:space="preserve"> E848-D848</f>
        <v>46862.64999999851</v>
      </c>
      <c r="G850" s="1">
        <f>SUM(G402:G849)</f>
        <v>5353150</v>
      </c>
      <c r="H850" s="1">
        <f>SUM(H666:H849)</f>
        <v>10464000</v>
      </c>
    </row>
    <row r="851" spans="3:8" ht="19" x14ac:dyDescent="0.25">
      <c r="C851" s="42" t="s">
        <v>356</v>
      </c>
      <c r="F851" s="2">
        <f xml:space="preserve"> E849-D849</f>
        <v>0</v>
      </c>
    </row>
    <row r="852" spans="3:8" ht="19" x14ac:dyDescent="0.25">
      <c r="C852" s="42"/>
      <c r="E852" s="75"/>
      <c r="F852" s="2"/>
    </row>
    <row r="853" spans="3:8" ht="19" x14ac:dyDescent="0.25">
      <c r="C853" s="42"/>
      <c r="E853" s="75"/>
      <c r="F853" s="2"/>
    </row>
    <row r="854" spans="3:8" ht="19" x14ac:dyDescent="0.25">
      <c r="C854" s="42"/>
      <c r="E854" s="75"/>
      <c r="F854" s="2"/>
    </row>
    <row r="855" spans="3:8" ht="19" x14ac:dyDescent="0.25">
      <c r="C855" s="42"/>
      <c r="E855" s="75"/>
      <c r="F855" s="2"/>
    </row>
    <row r="856" spans="3:8" x14ac:dyDescent="0.2">
      <c r="C856" s="2"/>
      <c r="D856" s="1">
        <v>400000</v>
      </c>
      <c r="E856" s="75">
        <v>43686</v>
      </c>
      <c r="F856" s="1">
        <v>400000</v>
      </c>
      <c r="G856" s="1">
        <v>435000</v>
      </c>
    </row>
    <row r="857" spans="3:8" x14ac:dyDescent="0.2">
      <c r="D857" s="1">
        <v>200000</v>
      </c>
      <c r="E857" s="75">
        <v>43684</v>
      </c>
      <c r="F857" s="1">
        <v>500000</v>
      </c>
      <c r="G857" s="1">
        <v>716500</v>
      </c>
    </row>
    <row r="858" spans="3:8" x14ac:dyDescent="0.2">
      <c r="D858" s="1">
        <v>500000</v>
      </c>
      <c r="E858" s="75">
        <v>43680</v>
      </c>
      <c r="F858" s="1">
        <v>600000</v>
      </c>
      <c r="G858" s="1">
        <v>233000</v>
      </c>
    </row>
    <row r="859" spans="3:8" x14ac:dyDescent="0.2">
      <c r="D859" s="1">
        <v>700000</v>
      </c>
      <c r="E859" s="75">
        <v>43678</v>
      </c>
      <c r="F859" s="1">
        <v>420000</v>
      </c>
      <c r="G859" s="1">
        <v>512400</v>
      </c>
    </row>
    <row r="860" spans="3:8" x14ac:dyDescent="0.2">
      <c r="D860" s="1">
        <v>700000</v>
      </c>
      <c r="E860" s="76">
        <v>43673</v>
      </c>
      <c r="F860" s="1">
        <v>520000</v>
      </c>
      <c r="G860" s="1">
        <v>445600</v>
      </c>
    </row>
    <row r="861" spans="3:8" x14ac:dyDescent="0.2">
      <c r="D861" s="1">
        <v>400000</v>
      </c>
      <c r="E861" s="75">
        <v>43670</v>
      </c>
      <c r="F861" s="1"/>
      <c r="G861" s="1">
        <v>377000</v>
      </c>
    </row>
    <row r="862" spans="3:8" x14ac:dyDescent="0.2">
      <c r="D862" s="1">
        <v>400000</v>
      </c>
      <c r="E862" s="75">
        <v>43666</v>
      </c>
      <c r="F862" s="1"/>
    </row>
    <row r="863" spans="3:8" x14ac:dyDescent="0.2">
      <c r="D863" s="1">
        <v>20000</v>
      </c>
      <c r="E863" s="75"/>
      <c r="F863" s="1"/>
      <c r="G863" s="43"/>
    </row>
    <row r="864" spans="3:8" x14ac:dyDescent="0.2">
      <c r="D864" s="1"/>
      <c r="E864" s="75"/>
      <c r="F864" s="1"/>
    </row>
    <row r="865" spans="4:8" x14ac:dyDescent="0.2">
      <c r="D865" s="1"/>
      <c r="E865" s="75"/>
      <c r="F865" s="1"/>
    </row>
    <row r="866" spans="4:8" x14ac:dyDescent="0.2">
      <c r="F866" s="1"/>
    </row>
    <row r="867" spans="4:8" x14ac:dyDescent="0.2">
      <c r="D867" s="2">
        <f>SUM(D856:D866)</f>
        <v>3320000</v>
      </c>
      <c r="F867" s="1">
        <f>SUM(F856:F866)</f>
        <v>2440000</v>
      </c>
      <c r="G867" s="2">
        <f>SUM(G856:G866)</f>
        <v>2719500</v>
      </c>
      <c r="H867" s="2">
        <f>F867-G867</f>
        <v>-279500</v>
      </c>
    </row>
    <row r="869" spans="4:8" x14ac:dyDescent="0.2">
      <c r="D869" s="1" t="s">
        <v>152</v>
      </c>
      <c r="E869" s="75">
        <v>43667</v>
      </c>
      <c r="G869" s="1">
        <v>297000</v>
      </c>
      <c r="H869" s="75">
        <v>43667</v>
      </c>
    </row>
    <row r="870" spans="4:8" x14ac:dyDescent="0.2">
      <c r="D870" s="1">
        <v>109600</v>
      </c>
      <c r="E870" s="75">
        <v>43668</v>
      </c>
      <c r="G870" s="1">
        <v>109600</v>
      </c>
      <c r="H870" s="75">
        <v>43668</v>
      </c>
    </row>
    <row r="871" spans="4:8" x14ac:dyDescent="0.2">
      <c r="D871" s="1">
        <v>189400</v>
      </c>
      <c r="E871" s="75">
        <v>43669</v>
      </c>
      <c r="G871" s="1">
        <v>189400</v>
      </c>
      <c r="H871" s="75">
        <v>43669</v>
      </c>
    </row>
    <row r="872" spans="4:8" x14ac:dyDescent="0.2">
      <c r="D872" s="1">
        <v>150400</v>
      </c>
      <c r="E872" s="75">
        <v>43670</v>
      </c>
      <c r="G872" s="1">
        <v>150400</v>
      </c>
      <c r="H872" s="75">
        <v>43670</v>
      </c>
    </row>
    <row r="873" spans="4:8" x14ac:dyDescent="0.2">
      <c r="D873" s="1">
        <v>143300</v>
      </c>
      <c r="E873" s="75">
        <v>43671</v>
      </c>
      <c r="G873" s="1">
        <v>143300</v>
      </c>
      <c r="H873" s="75">
        <v>43671</v>
      </c>
    </row>
    <row r="874" spans="4:8" x14ac:dyDescent="0.2">
      <c r="D874" s="1">
        <v>90000</v>
      </c>
      <c r="E874" s="75">
        <v>43672</v>
      </c>
      <c r="G874" s="1">
        <v>90000</v>
      </c>
      <c r="H874" s="75">
        <v>43672</v>
      </c>
    </row>
    <row r="875" spans="4:8" x14ac:dyDescent="0.2">
      <c r="D875" s="1">
        <v>16500</v>
      </c>
      <c r="E875" s="75">
        <v>43673</v>
      </c>
      <c r="G875" s="1">
        <v>16500</v>
      </c>
      <c r="H875" s="75">
        <v>43673</v>
      </c>
    </row>
    <row r="876" spans="4:8" x14ac:dyDescent="0.2">
      <c r="D876" s="1">
        <v>393700</v>
      </c>
      <c r="E876" s="75">
        <v>43673</v>
      </c>
      <c r="G876" s="1"/>
      <c r="H876" s="75"/>
    </row>
    <row r="877" spans="4:8" x14ac:dyDescent="0.2">
      <c r="D877" s="1">
        <v>151200</v>
      </c>
      <c r="E877" s="75">
        <v>43675</v>
      </c>
      <c r="G877" s="1"/>
      <c r="H877" s="75"/>
    </row>
    <row r="878" spans="4:8" x14ac:dyDescent="0.2">
      <c r="D878" s="1">
        <v>115300</v>
      </c>
      <c r="E878" s="75">
        <v>43676</v>
      </c>
      <c r="G878" s="1"/>
      <c r="H878" s="75"/>
    </row>
    <row r="879" spans="4:8" x14ac:dyDescent="0.2">
      <c r="D879" s="1">
        <v>159400</v>
      </c>
      <c r="E879" s="75">
        <v>43677</v>
      </c>
      <c r="G879" s="1">
        <v>159400</v>
      </c>
    </row>
    <row r="880" spans="4:8" x14ac:dyDescent="0.2">
      <c r="D880" s="1">
        <v>128000</v>
      </c>
      <c r="E880" s="75">
        <v>43678</v>
      </c>
      <c r="G880" s="1">
        <v>128000</v>
      </c>
    </row>
    <row r="881" spans="4:7" x14ac:dyDescent="0.2">
      <c r="D881" s="1">
        <v>781400</v>
      </c>
      <c r="E881" s="75">
        <v>43679</v>
      </c>
      <c r="G881" s="1">
        <v>787400</v>
      </c>
    </row>
    <row r="882" spans="4:7" x14ac:dyDescent="0.2">
      <c r="D882" s="1">
        <v>406000</v>
      </c>
      <c r="E882" s="75">
        <v>43680</v>
      </c>
      <c r="G882" s="1">
        <v>406000</v>
      </c>
    </row>
    <row r="883" spans="4:7" x14ac:dyDescent="0.2">
      <c r="D883" s="1"/>
      <c r="G883" s="1"/>
    </row>
    <row r="884" spans="4:7" x14ac:dyDescent="0.2">
      <c r="D884" s="1">
        <f>SUM(D869:D883)</f>
        <v>2834200</v>
      </c>
      <c r="G884" s="2">
        <f>SUM(G869:G883)</f>
        <v>2477000</v>
      </c>
    </row>
    <row r="885" spans="4:7" x14ac:dyDescent="0.2">
      <c r="D885" s="1">
        <v>-2710000</v>
      </c>
    </row>
    <row r="886" spans="4:7" x14ac:dyDescent="0.2">
      <c r="D886" s="1"/>
    </row>
    <row r="887" spans="4:7" x14ac:dyDescent="0.2">
      <c r="D887" s="1">
        <f>SUM(D884:D886)</f>
        <v>124200</v>
      </c>
    </row>
    <row r="888" spans="4:7" x14ac:dyDescent="0.2">
      <c r="D888" s="1" t="s">
        <v>146</v>
      </c>
    </row>
    <row r="889" spans="4:7" x14ac:dyDescent="0.2">
      <c r="D889" s="1"/>
    </row>
    <row r="890" spans="4:7" x14ac:dyDescent="0.2">
      <c r="D890" s="1">
        <v>500000</v>
      </c>
      <c r="E890" s="1"/>
      <c r="F890" s="1"/>
      <c r="G890" s="1">
        <v>377000</v>
      </c>
    </row>
    <row r="891" spans="4:7" x14ac:dyDescent="0.2">
      <c r="D891" s="1">
        <v>600000</v>
      </c>
      <c r="E891" s="1"/>
      <c r="F891" s="1"/>
      <c r="G891" s="1">
        <v>716000</v>
      </c>
    </row>
    <row r="892" spans="4:7" x14ac:dyDescent="0.2">
      <c r="D892" s="1">
        <v>470000</v>
      </c>
      <c r="E892" s="1"/>
      <c r="F892" s="1"/>
      <c r="G892" s="1">
        <v>233000</v>
      </c>
    </row>
    <row r="893" spans="4:7" x14ac:dyDescent="0.2">
      <c r="D893" s="1"/>
      <c r="E893" s="1"/>
      <c r="F893" s="1"/>
      <c r="G893" s="1"/>
    </row>
    <row r="894" spans="4:7" x14ac:dyDescent="0.2">
      <c r="D894" s="1"/>
      <c r="E894" s="1"/>
      <c r="F894" s="1"/>
      <c r="G894" s="1"/>
    </row>
    <row r="895" spans="4:7" x14ac:dyDescent="0.2">
      <c r="D895" s="1"/>
      <c r="E895" s="1"/>
      <c r="F895" s="1"/>
      <c r="G895" s="1"/>
    </row>
    <row r="896" spans="4:7" x14ac:dyDescent="0.2">
      <c r="D896" s="1"/>
      <c r="E896" s="1"/>
      <c r="F896" s="1"/>
      <c r="G896" s="1"/>
    </row>
    <row r="897" spans="4:7" x14ac:dyDescent="0.2">
      <c r="D897" s="1"/>
      <c r="E897" s="1"/>
      <c r="F897" s="1"/>
      <c r="G897" s="1"/>
    </row>
    <row r="898" spans="4:7" x14ac:dyDescent="0.2">
      <c r="D898" s="1">
        <f>SUM(D890:D897)</f>
        <v>1570000</v>
      </c>
      <c r="E898" s="1"/>
      <c r="F898" s="1"/>
      <c r="G898" s="1">
        <f>SUM(G890:G897)</f>
        <v>1326000</v>
      </c>
    </row>
    <row r="899" spans="4:7" x14ac:dyDescent="0.2">
      <c r="D899" s="1"/>
    </row>
    <row r="900" spans="4:7" x14ac:dyDescent="0.2">
      <c r="D900" s="1"/>
    </row>
    <row r="901" spans="4:7" x14ac:dyDescent="0.2">
      <c r="D901" s="1"/>
    </row>
    <row r="902" spans="4:7" x14ac:dyDescent="0.2">
      <c r="D902" s="1">
        <v>25200</v>
      </c>
    </row>
    <row r="903" spans="4:7" x14ac:dyDescent="0.2">
      <c r="D903" s="1">
        <v>60000</v>
      </c>
    </row>
    <row r="904" spans="4:7" x14ac:dyDescent="0.2">
      <c r="D904" s="1">
        <v>170000</v>
      </c>
    </row>
    <row r="905" spans="4:7" x14ac:dyDescent="0.2">
      <c r="D905" s="1">
        <v>120000</v>
      </c>
    </row>
    <row r="906" spans="4:7" x14ac:dyDescent="0.2">
      <c r="D906" s="1"/>
    </row>
    <row r="907" spans="4:7" x14ac:dyDescent="0.2">
      <c r="D907" s="1">
        <v>8000</v>
      </c>
    </row>
    <row r="908" spans="4:7" x14ac:dyDescent="0.2">
      <c r="D908" s="1"/>
    </row>
    <row r="909" spans="4:7" x14ac:dyDescent="0.2">
      <c r="D909" s="1">
        <v>14000</v>
      </c>
    </row>
    <row r="910" spans="4:7" x14ac:dyDescent="0.2">
      <c r="D910" s="1">
        <v>60000</v>
      </c>
    </row>
    <row r="911" spans="4:7" x14ac:dyDescent="0.2">
      <c r="D911" s="1">
        <v>85000</v>
      </c>
    </row>
    <row r="912" spans="4:7" x14ac:dyDescent="0.2">
      <c r="D912" s="1">
        <v>45000</v>
      </c>
    </row>
    <row r="913" spans="4:4" x14ac:dyDescent="0.2">
      <c r="D913" s="1">
        <v>8000</v>
      </c>
    </row>
    <row r="914" spans="4:4" x14ac:dyDescent="0.2">
      <c r="D914" s="1">
        <v>44000</v>
      </c>
    </row>
    <row r="915" spans="4:4" x14ac:dyDescent="0.2">
      <c r="D915" s="1">
        <v>35000</v>
      </c>
    </row>
    <row r="916" spans="4:4" x14ac:dyDescent="0.2">
      <c r="D916" s="1"/>
    </row>
    <row r="917" spans="4:4" x14ac:dyDescent="0.2">
      <c r="D917" s="1">
        <v>80000</v>
      </c>
    </row>
    <row r="918" spans="4:4" x14ac:dyDescent="0.2">
      <c r="D918" s="1">
        <v>100000</v>
      </c>
    </row>
    <row r="919" spans="4:4" x14ac:dyDescent="0.2">
      <c r="D919" s="1">
        <v>150000</v>
      </c>
    </row>
    <row r="920" spans="4:4" x14ac:dyDescent="0.2">
      <c r="D920" s="1">
        <v>245000</v>
      </c>
    </row>
    <row r="921" spans="4:4" x14ac:dyDescent="0.2">
      <c r="D921" s="1">
        <v>2000000</v>
      </c>
    </row>
    <row r="922" spans="4:4" x14ac:dyDescent="0.2">
      <c r="D922" s="1"/>
    </row>
    <row r="923" spans="4:4" x14ac:dyDescent="0.2">
      <c r="D923" s="1"/>
    </row>
    <row r="924" spans="4:4" x14ac:dyDescent="0.2">
      <c r="D924" s="1"/>
    </row>
    <row r="925" spans="4:4" x14ac:dyDescent="0.2">
      <c r="D925" s="1"/>
    </row>
    <row r="926" spans="4:4" x14ac:dyDescent="0.2">
      <c r="D926" s="1"/>
    </row>
    <row r="927" spans="4:4" x14ac:dyDescent="0.2">
      <c r="D927" s="1"/>
    </row>
    <row r="928" spans="4:4" x14ac:dyDescent="0.2">
      <c r="D928" s="1"/>
    </row>
    <row r="929" spans="4:4" x14ac:dyDescent="0.2">
      <c r="D92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715"/>
  <sheetViews>
    <sheetView tabSelected="1" topLeftCell="A671" workbookViewId="0">
      <selection activeCell="C691" sqref="C691"/>
    </sheetView>
  </sheetViews>
  <sheetFormatPr baseColWidth="10" defaultRowHeight="21" x14ac:dyDescent="0.25"/>
  <cols>
    <col min="1" max="1" width="12.1640625" style="47" customWidth="1"/>
    <col min="2" max="2" width="16.83203125" style="87" customWidth="1"/>
    <col min="3" max="3" width="73.83203125" style="47" customWidth="1"/>
    <col min="4" max="4" width="18.5" style="47" customWidth="1"/>
    <col min="5" max="5" width="19" style="47" customWidth="1"/>
    <col min="6" max="16384" width="10.83203125" style="47"/>
  </cols>
  <sheetData>
    <row r="3" spans="1:6" x14ac:dyDescent="0.25">
      <c r="C3" s="87" t="s">
        <v>412</v>
      </c>
    </row>
    <row r="5" spans="1:6" x14ac:dyDescent="0.25">
      <c r="B5" s="87" t="s">
        <v>0</v>
      </c>
      <c r="C5" s="47" t="s">
        <v>1</v>
      </c>
      <c r="D5" s="87" t="s">
        <v>2</v>
      </c>
      <c r="E5" s="87" t="s">
        <v>3</v>
      </c>
    </row>
    <row r="6" spans="1:6" x14ac:dyDescent="0.25">
      <c r="A6" s="88"/>
      <c r="B6" s="89" t="s">
        <v>139</v>
      </c>
      <c r="C6" s="88" t="s">
        <v>3</v>
      </c>
      <c r="D6" s="88"/>
      <c r="E6" s="90">
        <v>3000000</v>
      </c>
      <c r="F6" s="88"/>
    </row>
    <row r="7" spans="1:6" x14ac:dyDescent="0.25">
      <c r="A7" s="88"/>
      <c r="B7" s="89"/>
      <c r="C7" s="88"/>
      <c r="D7" s="88"/>
      <c r="E7" s="90"/>
      <c r="F7" s="88"/>
    </row>
    <row r="8" spans="1:6" x14ac:dyDescent="0.25">
      <c r="B8" s="87" t="s">
        <v>4</v>
      </c>
      <c r="C8" s="47" t="s">
        <v>5</v>
      </c>
      <c r="D8" s="91">
        <v>2205000</v>
      </c>
      <c r="E8" s="91"/>
    </row>
    <row r="9" spans="1:6" x14ac:dyDescent="0.25">
      <c r="C9" s="47" t="s">
        <v>6</v>
      </c>
      <c r="D9" s="91">
        <v>90000</v>
      </c>
      <c r="E9" s="91"/>
    </row>
    <row r="10" spans="1:6" x14ac:dyDescent="0.25">
      <c r="D10" s="91"/>
      <c r="E10" s="91"/>
    </row>
    <row r="11" spans="1:6" x14ac:dyDescent="0.25">
      <c r="B11" s="87" t="s">
        <v>24</v>
      </c>
      <c r="C11" s="47" t="s">
        <v>25</v>
      </c>
      <c r="D11" s="91">
        <v>20000</v>
      </c>
      <c r="E11" s="91"/>
    </row>
    <row r="12" spans="1:6" x14ac:dyDescent="0.25">
      <c r="D12" s="91"/>
      <c r="E12" s="91"/>
    </row>
    <row r="13" spans="1:6" x14ac:dyDescent="0.25">
      <c r="B13" s="87" t="s">
        <v>7</v>
      </c>
      <c r="C13" s="47" t="s">
        <v>8</v>
      </c>
      <c r="D13" s="91">
        <v>2500</v>
      </c>
      <c r="E13" s="91"/>
    </row>
    <row r="14" spans="1:6" x14ac:dyDescent="0.25">
      <c r="C14" s="47" t="s">
        <v>9</v>
      </c>
      <c r="D14" s="91">
        <v>500</v>
      </c>
      <c r="E14" s="91"/>
    </row>
    <row r="15" spans="1:6" x14ac:dyDescent="0.25">
      <c r="C15" s="47" t="s">
        <v>10</v>
      </c>
      <c r="D15" s="91">
        <v>5000</v>
      </c>
      <c r="E15" s="91"/>
    </row>
    <row r="16" spans="1:6" x14ac:dyDescent="0.25">
      <c r="C16" s="47" t="s">
        <v>35</v>
      </c>
      <c r="D16" s="91">
        <v>8500</v>
      </c>
      <c r="E16" s="91"/>
    </row>
    <row r="17" spans="2:5" x14ac:dyDescent="0.25">
      <c r="D17" s="91"/>
      <c r="E17" s="91"/>
    </row>
    <row r="18" spans="2:5" x14ac:dyDescent="0.25">
      <c r="B18" s="87" t="s">
        <v>12</v>
      </c>
      <c r="C18" s="47" t="s">
        <v>11</v>
      </c>
      <c r="D18" s="91">
        <v>11750</v>
      </c>
      <c r="E18" s="91"/>
    </row>
    <row r="19" spans="2:5" x14ac:dyDescent="0.25">
      <c r="C19" s="47" t="s">
        <v>13</v>
      </c>
      <c r="D19" s="91">
        <v>2000</v>
      </c>
      <c r="E19" s="91"/>
    </row>
    <row r="20" spans="2:5" x14ac:dyDescent="0.25">
      <c r="C20" s="47" t="s">
        <v>14</v>
      </c>
      <c r="D20" s="91">
        <v>1000</v>
      </c>
      <c r="E20" s="91"/>
    </row>
    <row r="21" spans="2:5" x14ac:dyDescent="0.25">
      <c r="D21" s="91"/>
      <c r="E21" s="91"/>
    </row>
    <row r="22" spans="2:5" x14ac:dyDescent="0.25">
      <c r="B22" s="92">
        <v>43503</v>
      </c>
      <c r="C22" s="47" t="s">
        <v>16</v>
      </c>
      <c r="D22" s="91">
        <v>2000</v>
      </c>
      <c r="E22" s="91"/>
    </row>
    <row r="23" spans="2:5" x14ac:dyDescent="0.25">
      <c r="C23" s="47" t="s">
        <v>11</v>
      </c>
      <c r="D23" s="91">
        <v>11500</v>
      </c>
      <c r="E23" s="91"/>
    </row>
    <row r="24" spans="2:5" x14ac:dyDescent="0.25">
      <c r="C24" s="47" t="s">
        <v>17</v>
      </c>
      <c r="D24" s="91">
        <v>10000</v>
      </c>
      <c r="E24" s="91"/>
    </row>
    <row r="25" spans="2:5" x14ac:dyDescent="0.25">
      <c r="C25" s="47" t="s">
        <v>13</v>
      </c>
      <c r="D25" s="91">
        <v>2000</v>
      </c>
      <c r="E25" s="91"/>
    </row>
    <row r="26" spans="2:5" x14ac:dyDescent="0.25">
      <c r="C26" s="47" t="s">
        <v>18</v>
      </c>
      <c r="D26" s="91">
        <v>1000</v>
      </c>
      <c r="E26" s="91"/>
    </row>
    <row r="27" spans="2:5" x14ac:dyDescent="0.25">
      <c r="E27" s="91"/>
    </row>
    <row r="28" spans="2:5" x14ac:dyDescent="0.25">
      <c r="B28" s="92">
        <v>43684</v>
      </c>
      <c r="C28" s="47" t="s">
        <v>19</v>
      </c>
      <c r="D28" s="91">
        <v>300000</v>
      </c>
      <c r="E28" s="91"/>
    </row>
    <row r="29" spans="2:5" x14ac:dyDescent="0.25">
      <c r="C29" s="47" t="s">
        <v>20</v>
      </c>
      <c r="D29" s="91">
        <v>20000</v>
      </c>
      <c r="E29" s="91"/>
    </row>
    <row r="30" spans="2:5" x14ac:dyDescent="0.25">
      <c r="C30" s="47" t="s">
        <v>140</v>
      </c>
      <c r="D30" s="91">
        <v>150000</v>
      </c>
      <c r="E30" s="91"/>
    </row>
    <row r="31" spans="2:5" x14ac:dyDescent="0.25">
      <c r="E31" s="91"/>
    </row>
    <row r="32" spans="2:5" x14ac:dyDescent="0.25">
      <c r="B32" s="92">
        <v>43745</v>
      </c>
      <c r="C32" s="47" t="s">
        <v>21</v>
      </c>
      <c r="D32" s="91">
        <v>68850</v>
      </c>
      <c r="E32" s="91"/>
    </row>
    <row r="33" spans="1:6" x14ac:dyDescent="0.25">
      <c r="E33" s="91"/>
    </row>
    <row r="34" spans="1:6" x14ac:dyDescent="0.25">
      <c r="B34" s="92">
        <v>43806</v>
      </c>
      <c r="C34" s="47" t="s">
        <v>23</v>
      </c>
      <c r="D34" s="91">
        <v>61500</v>
      </c>
      <c r="E34" s="91"/>
    </row>
    <row r="35" spans="1:6" x14ac:dyDescent="0.25">
      <c r="B35" s="92"/>
      <c r="D35" s="91"/>
      <c r="E35" s="91"/>
    </row>
    <row r="36" spans="1:6" x14ac:dyDescent="0.25">
      <c r="B36" s="92" t="s">
        <v>26</v>
      </c>
      <c r="C36" s="47" t="s">
        <v>34</v>
      </c>
      <c r="D36" s="91">
        <v>5000</v>
      </c>
      <c r="E36" s="91"/>
    </row>
    <row r="37" spans="1:6" x14ac:dyDescent="0.25">
      <c r="B37" s="92"/>
      <c r="D37" s="91"/>
      <c r="E37" s="91"/>
    </row>
    <row r="38" spans="1:6" x14ac:dyDescent="0.25">
      <c r="A38" s="88"/>
      <c r="B38" s="93" t="s">
        <v>141</v>
      </c>
      <c r="C38" s="88" t="s">
        <v>3</v>
      </c>
      <c r="D38" s="90"/>
      <c r="E38" s="90">
        <v>1000000</v>
      </c>
      <c r="F38" s="88"/>
    </row>
    <row r="39" spans="1:6" x14ac:dyDescent="0.25">
      <c r="B39" s="92" t="s">
        <v>142</v>
      </c>
      <c r="C39" s="47" t="s">
        <v>3</v>
      </c>
      <c r="D39" s="91"/>
      <c r="E39" s="91"/>
    </row>
    <row r="40" spans="1:6" x14ac:dyDescent="0.25">
      <c r="B40" s="92"/>
      <c r="C40" s="47" t="s">
        <v>35</v>
      </c>
      <c r="D40" s="91">
        <v>8500</v>
      </c>
      <c r="E40" s="91"/>
    </row>
    <row r="41" spans="1:6" x14ac:dyDescent="0.25">
      <c r="B41" s="92"/>
      <c r="C41" s="47" t="s">
        <v>36</v>
      </c>
      <c r="D41" s="91">
        <v>8000</v>
      </c>
      <c r="E41" s="91"/>
    </row>
    <row r="42" spans="1:6" x14ac:dyDescent="0.25">
      <c r="B42" s="92"/>
      <c r="C42" s="47" t="s">
        <v>37</v>
      </c>
      <c r="D42" s="91">
        <v>20000</v>
      </c>
      <c r="E42" s="91"/>
    </row>
    <row r="43" spans="1:6" x14ac:dyDescent="0.25">
      <c r="B43" s="92"/>
      <c r="C43" s="47" t="s">
        <v>38</v>
      </c>
      <c r="D43" s="91">
        <v>72500</v>
      </c>
      <c r="E43" s="91"/>
    </row>
    <row r="44" spans="1:6" x14ac:dyDescent="0.25">
      <c r="B44" s="92"/>
      <c r="C44" s="47" t="s">
        <v>39</v>
      </c>
      <c r="D44" s="91">
        <v>25000</v>
      </c>
      <c r="E44" s="91"/>
    </row>
    <row r="45" spans="1:6" x14ac:dyDescent="0.25">
      <c r="B45" s="92"/>
      <c r="C45" s="47" t="s">
        <v>40</v>
      </c>
      <c r="D45" s="91">
        <v>242000</v>
      </c>
      <c r="E45" s="91"/>
    </row>
    <row r="46" spans="1:6" x14ac:dyDescent="0.25">
      <c r="B46" s="92"/>
      <c r="C46" s="47" t="s">
        <v>143</v>
      </c>
      <c r="D46" s="91">
        <v>25000</v>
      </c>
      <c r="E46" s="91"/>
    </row>
    <row r="47" spans="1:6" x14ac:dyDescent="0.25">
      <c r="B47" s="92"/>
      <c r="C47" s="47" t="s">
        <v>41</v>
      </c>
      <c r="D47" s="91">
        <v>35000</v>
      </c>
      <c r="E47" s="91"/>
    </row>
    <row r="48" spans="1:6" x14ac:dyDescent="0.25">
      <c r="B48" s="92"/>
      <c r="C48" s="47" t="s">
        <v>42</v>
      </c>
      <c r="D48" s="91">
        <v>20000</v>
      </c>
      <c r="E48" s="91"/>
    </row>
    <row r="49" spans="1:6" x14ac:dyDescent="0.25">
      <c r="B49" s="92"/>
      <c r="C49" s="47" t="s">
        <v>43</v>
      </c>
      <c r="D49" s="91">
        <v>3000</v>
      </c>
      <c r="E49" s="91"/>
    </row>
    <row r="50" spans="1:6" x14ac:dyDescent="0.25">
      <c r="B50" s="92"/>
      <c r="C50" s="47" t="s">
        <v>44</v>
      </c>
      <c r="D50" s="91">
        <v>17000</v>
      </c>
      <c r="E50" s="91"/>
      <c r="F50" s="91"/>
    </row>
    <row r="51" spans="1:6" x14ac:dyDescent="0.25">
      <c r="B51" s="92"/>
      <c r="D51" s="91"/>
      <c r="E51" s="91"/>
      <c r="F51" s="91"/>
    </row>
    <row r="52" spans="1:6" x14ac:dyDescent="0.25">
      <c r="A52" s="88"/>
      <c r="B52" s="93" t="s">
        <v>27</v>
      </c>
      <c r="C52" s="88" t="s">
        <v>3</v>
      </c>
      <c r="D52" s="90"/>
      <c r="E52" s="90">
        <v>4000000</v>
      </c>
      <c r="F52" s="88"/>
    </row>
    <row r="53" spans="1:6" x14ac:dyDescent="0.25">
      <c r="B53" s="92"/>
      <c r="D53" s="91"/>
      <c r="E53" s="91"/>
    </row>
    <row r="54" spans="1:6" x14ac:dyDescent="0.25">
      <c r="B54" s="92" t="s">
        <v>27</v>
      </c>
      <c r="C54" s="47" t="s">
        <v>45</v>
      </c>
      <c r="D54" s="91">
        <v>9875</v>
      </c>
      <c r="E54" s="91"/>
    </row>
    <row r="55" spans="1:6" x14ac:dyDescent="0.25">
      <c r="B55" s="92"/>
      <c r="C55" s="47" t="s">
        <v>46</v>
      </c>
      <c r="D55" s="91">
        <v>7000</v>
      </c>
      <c r="E55" s="91"/>
    </row>
    <row r="56" spans="1:6" x14ac:dyDescent="0.25">
      <c r="B56" s="92"/>
      <c r="C56" s="47" t="s">
        <v>22</v>
      </c>
      <c r="D56" s="91">
        <v>10000</v>
      </c>
      <c r="E56" s="91"/>
    </row>
    <row r="57" spans="1:6" x14ac:dyDescent="0.25">
      <c r="B57" s="92"/>
      <c r="C57" s="47" t="s">
        <v>48</v>
      </c>
      <c r="D57" s="91">
        <v>18000</v>
      </c>
      <c r="E57" s="91"/>
    </row>
    <row r="58" spans="1:6" x14ac:dyDescent="0.25">
      <c r="B58" s="92"/>
      <c r="C58" s="47" t="s">
        <v>49</v>
      </c>
      <c r="D58" s="91">
        <v>8000</v>
      </c>
      <c r="E58" s="91"/>
    </row>
    <row r="59" spans="1:6" x14ac:dyDescent="0.25">
      <c r="B59" s="92"/>
      <c r="C59" s="47" t="s">
        <v>50</v>
      </c>
      <c r="D59" s="91">
        <v>2500</v>
      </c>
      <c r="E59" s="91"/>
    </row>
    <row r="60" spans="1:6" x14ac:dyDescent="0.25">
      <c r="B60" s="92"/>
      <c r="C60" s="47" t="s">
        <v>51</v>
      </c>
      <c r="D60" s="91">
        <v>500</v>
      </c>
      <c r="E60" s="91"/>
    </row>
    <row r="61" spans="1:6" x14ac:dyDescent="0.25">
      <c r="B61" s="92"/>
      <c r="C61" s="47" t="s">
        <v>52</v>
      </c>
      <c r="D61" s="91">
        <v>5000</v>
      </c>
      <c r="E61" s="91"/>
    </row>
    <row r="62" spans="1:6" x14ac:dyDescent="0.25">
      <c r="B62" s="92"/>
      <c r="C62" s="91" t="s">
        <v>53</v>
      </c>
      <c r="D62" s="91">
        <v>4500</v>
      </c>
      <c r="E62" s="91"/>
    </row>
    <row r="63" spans="1:6" x14ac:dyDescent="0.25">
      <c r="B63" s="92"/>
      <c r="C63" s="47" t="s">
        <v>54</v>
      </c>
      <c r="D63" s="91">
        <v>20000</v>
      </c>
      <c r="E63" s="91"/>
    </row>
    <row r="64" spans="1:6" x14ac:dyDescent="0.25">
      <c r="B64" s="92"/>
      <c r="C64" s="47" t="s">
        <v>55</v>
      </c>
      <c r="D64" s="91">
        <v>14000</v>
      </c>
      <c r="E64" s="91"/>
    </row>
    <row r="65" spans="2:5" x14ac:dyDescent="0.25">
      <c r="B65" s="92"/>
      <c r="C65" s="47" t="s">
        <v>56</v>
      </c>
      <c r="D65" s="91">
        <v>17000</v>
      </c>
      <c r="E65" s="91"/>
    </row>
    <row r="66" spans="2:5" x14ac:dyDescent="0.25">
      <c r="B66" s="92"/>
      <c r="C66" s="47" t="s">
        <v>57</v>
      </c>
      <c r="D66" s="91">
        <v>2500</v>
      </c>
      <c r="E66" s="91"/>
    </row>
    <row r="67" spans="2:5" x14ac:dyDescent="0.25">
      <c r="B67" s="92"/>
      <c r="C67" s="47" t="s">
        <v>58</v>
      </c>
      <c r="D67" s="91">
        <v>4000</v>
      </c>
      <c r="E67" s="91"/>
    </row>
    <row r="68" spans="2:5" x14ac:dyDescent="0.25">
      <c r="B68" s="92"/>
      <c r="D68" s="91"/>
      <c r="E68" s="91"/>
    </row>
    <row r="69" spans="2:5" x14ac:dyDescent="0.25">
      <c r="B69" s="92" t="s">
        <v>144</v>
      </c>
      <c r="C69" s="47" t="s">
        <v>59</v>
      </c>
      <c r="D69" s="91">
        <v>200000</v>
      </c>
      <c r="E69" s="91"/>
    </row>
    <row r="70" spans="2:5" x14ac:dyDescent="0.25">
      <c r="B70" s="92"/>
      <c r="C70" s="47" t="s">
        <v>60</v>
      </c>
      <c r="D70" s="91">
        <v>24000</v>
      </c>
      <c r="E70" s="91"/>
    </row>
    <row r="71" spans="2:5" x14ac:dyDescent="0.25">
      <c r="B71" s="92"/>
      <c r="D71" s="91"/>
      <c r="E71" s="91"/>
    </row>
    <row r="72" spans="2:5" x14ac:dyDescent="0.25">
      <c r="B72" s="92" t="s">
        <v>29</v>
      </c>
      <c r="C72" s="47" t="s">
        <v>145</v>
      </c>
      <c r="D72" s="91">
        <v>4000</v>
      </c>
      <c r="E72" s="91"/>
    </row>
    <row r="73" spans="2:5" x14ac:dyDescent="0.25">
      <c r="B73" s="92"/>
      <c r="C73" s="47" t="s">
        <v>61</v>
      </c>
      <c r="D73" s="91">
        <v>30000</v>
      </c>
      <c r="E73" s="91"/>
    </row>
    <row r="74" spans="2:5" x14ac:dyDescent="0.25">
      <c r="B74" s="92"/>
      <c r="C74" s="47" t="s">
        <v>62</v>
      </c>
      <c r="D74" s="91">
        <v>100000</v>
      </c>
      <c r="E74" s="91"/>
    </row>
    <row r="75" spans="2:5" x14ac:dyDescent="0.25">
      <c r="B75" s="92"/>
      <c r="C75" s="47" t="s">
        <v>63</v>
      </c>
      <c r="D75" s="91">
        <v>100000</v>
      </c>
      <c r="E75" s="91"/>
    </row>
    <row r="76" spans="2:5" x14ac:dyDescent="0.25">
      <c r="B76" s="92"/>
      <c r="C76" s="47" t="s">
        <v>51</v>
      </c>
      <c r="D76" s="91">
        <v>1000</v>
      </c>
      <c r="E76" s="91"/>
    </row>
    <row r="77" spans="2:5" x14ac:dyDescent="0.25">
      <c r="B77" s="92"/>
      <c r="C77" s="47" t="s">
        <v>64</v>
      </c>
      <c r="D77" s="91">
        <v>60000</v>
      </c>
      <c r="E77" s="91"/>
    </row>
    <row r="78" spans="2:5" x14ac:dyDescent="0.25">
      <c r="B78" s="92"/>
      <c r="C78" s="47" t="s">
        <v>42</v>
      </c>
      <c r="D78" s="91">
        <v>4000</v>
      </c>
      <c r="E78" s="91"/>
    </row>
    <row r="79" spans="2:5" x14ac:dyDescent="0.25">
      <c r="B79" s="92"/>
      <c r="D79" s="91"/>
      <c r="E79" s="91"/>
    </row>
    <row r="80" spans="2:5" x14ac:dyDescent="0.25">
      <c r="B80" s="92" t="s">
        <v>28</v>
      </c>
      <c r="C80" s="47" t="s">
        <v>65</v>
      </c>
      <c r="D80" s="91">
        <v>5000</v>
      </c>
      <c r="E80" s="91"/>
    </row>
    <row r="81" spans="2:5" x14ac:dyDescent="0.25">
      <c r="B81" s="92"/>
      <c r="C81" s="47" t="s">
        <v>66</v>
      </c>
      <c r="D81" s="91">
        <v>18400</v>
      </c>
      <c r="E81" s="91"/>
    </row>
    <row r="82" spans="2:5" x14ac:dyDescent="0.25">
      <c r="B82" s="92"/>
      <c r="C82" s="47" t="s">
        <v>67</v>
      </c>
      <c r="D82" s="91">
        <v>8000</v>
      </c>
      <c r="E82" s="91"/>
    </row>
    <row r="83" spans="2:5" x14ac:dyDescent="0.25">
      <c r="B83" s="92"/>
      <c r="C83" s="47" t="s">
        <v>68</v>
      </c>
      <c r="D83" s="91">
        <v>27000</v>
      </c>
      <c r="E83" s="91"/>
    </row>
    <row r="84" spans="2:5" x14ac:dyDescent="0.25">
      <c r="B84" s="92"/>
      <c r="C84" s="47" t="s">
        <v>69</v>
      </c>
      <c r="D84" s="91">
        <v>1200</v>
      </c>
      <c r="E84" s="91"/>
    </row>
    <row r="85" spans="2:5" x14ac:dyDescent="0.25">
      <c r="B85" s="92"/>
      <c r="C85" s="47" t="s">
        <v>70</v>
      </c>
      <c r="D85" s="91">
        <v>10000</v>
      </c>
      <c r="E85" s="91"/>
    </row>
    <row r="86" spans="2:5" x14ac:dyDescent="0.25">
      <c r="B86" s="92"/>
      <c r="C86" s="47" t="s">
        <v>71</v>
      </c>
      <c r="D86" s="91">
        <v>6000</v>
      </c>
      <c r="E86" s="91"/>
    </row>
    <row r="87" spans="2:5" x14ac:dyDescent="0.25">
      <c r="B87" s="92"/>
      <c r="C87" s="47" t="s">
        <v>72</v>
      </c>
      <c r="D87" s="91">
        <v>6000</v>
      </c>
      <c r="E87" s="91"/>
    </row>
    <row r="88" spans="2:5" x14ac:dyDescent="0.25">
      <c r="B88" s="92"/>
      <c r="C88" s="47" t="s">
        <v>73</v>
      </c>
      <c r="D88" s="91">
        <v>4000</v>
      </c>
      <c r="E88" s="91"/>
    </row>
    <row r="89" spans="2:5" x14ac:dyDescent="0.25">
      <c r="B89" s="92"/>
      <c r="C89" s="47" t="s">
        <v>74</v>
      </c>
      <c r="D89" s="91">
        <v>3000</v>
      </c>
      <c r="E89" s="91"/>
    </row>
    <row r="90" spans="2:5" x14ac:dyDescent="0.25">
      <c r="B90" s="92"/>
      <c r="C90" s="47" t="s">
        <v>51</v>
      </c>
      <c r="D90" s="91">
        <v>1000</v>
      </c>
      <c r="E90" s="91"/>
    </row>
    <row r="91" spans="2:5" x14ac:dyDescent="0.25">
      <c r="B91" s="92"/>
      <c r="C91" s="47" t="s">
        <v>42</v>
      </c>
      <c r="D91" s="91">
        <v>6000</v>
      </c>
      <c r="E91" s="91"/>
    </row>
    <row r="92" spans="2:5" x14ac:dyDescent="0.25">
      <c r="B92" s="92"/>
      <c r="C92" s="47" t="s">
        <v>75</v>
      </c>
      <c r="D92" s="91">
        <v>1000</v>
      </c>
      <c r="E92" s="91"/>
    </row>
    <row r="93" spans="2:5" x14ac:dyDescent="0.25">
      <c r="B93" s="92"/>
      <c r="C93" s="47" t="s">
        <v>76</v>
      </c>
      <c r="D93" s="91">
        <v>1000</v>
      </c>
      <c r="E93" s="91"/>
    </row>
    <row r="94" spans="2:5" x14ac:dyDescent="0.25">
      <c r="B94" s="92"/>
      <c r="C94" s="47" t="s">
        <v>77</v>
      </c>
      <c r="D94" s="91">
        <v>3000</v>
      </c>
      <c r="E94" s="91"/>
    </row>
    <row r="95" spans="2:5" x14ac:dyDescent="0.25">
      <c r="B95" s="92"/>
      <c r="C95" s="47" t="s">
        <v>78</v>
      </c>
      <c r="D95" s="91">
        <v>5000</v>
      </c>
      <c r="E95" s="91"/>
    </row>
    <row r="96" spans="2:5" x14ac:dyDescent="0.25">
      <c r="B96" s="92"/>
      <c r="C96" s="47" t="s">
        <v>79</v>
      </c>
      <c r="D96" s="91">
        <v>4000</v>
      </c>
      <c r="E96" s="91"/>
    </row>
    <row r="97" spans="1:5" x14ac:dyDescent="0.25">
      <c r="A97" s="47" t="s">
        <v>146</v>
      </c>
      <c r="B97" s="92"/>
      <c r="C97" s="47" t="s">
        <v>80</v>
      </c>
      <c r="D97" s="91">
        <v>1000</v>
      </c>
      <c r="E97" s="91"/>
    </row>
    <row r="98" spans="1:5" x14ac:dyDescent="0.25">
      <c r="B98" s="92"/>
      <c r="D98" s="91"/>
      <c r="E98" s="91"/>
    </row>
    <row r="99" spans="1:5" x14ac:dyDescent="0.25">
      <c r="B99" s="92" t="s">
        <v>28</v>
      </c>
      <c r="C99" s="47" t="s">
        <v>82</v>
      </c>
      <c r="D99" s="91">
        <v>164300</v>
      </c>
      <c r="E99" s="91"/>
    </row>
    <row r="100" spans="1:5" x14ac:dyDescent="0.25">
      <c r="B100" s="92"/>
      <c r="D100" s="91"/>
      <c r="E100" s="91"/>
    </row>
    <row r="101" spans="1:5" x14ac:dyDescent="0.25">
      <c r="B101" s="92" t="s">
        <v>30</v>
      </c>
      <c r="C101" s="47" t="s">
        <v>35</v>
      </c>
      <c r="D101" s="91">
        <v>8500</v>
      </c>
      <c r="E101" s="91"/>
    </row>
    <row r="102" spans="1:5" x14ac:dyDescent="0.25">
      <c r="B102" s="92"/>
      <c r="C102" s="47" t="s">
        <v>36</v>
      </c>
      <c r="D102" s="91">
        <v>7030</v>
      </c>
      <c r="E102" s="91"/>
    </row>
    <row r="103" spans="1:5" x14ac:dyDescent="0.25">
      <c r="B103" s="92"/>
      <c r="C103" s="47" t="s">
        <v>83</v>
      </c>
      <c r="D103" s="91">
        <v>1000</v>
      </c>
      <c r="E103" s="91"/>
    </row>
    <row r="104" spans="1:5" x14ac:dyDescent="0.25">
      <c r="B104" s="92"/>
      <c r="D104" s="91"/>
      <c r="E104" s="91"/>
    </row>
    <row r="105" spans="1:5" x14ac:dyDescent="0.25">
      <c r="B105" s="92" t="s">
        <v>30</v>
      </c>
      <c r="C105" s="47" t="s">
        <v>84</v>
      </c>
      <c r="D105" s="91">
        <v>44800</v>
      </c>
      <c r="E105" s="91"/>
    </row>
    <row r="106" spans="1:5" x14ac:dyDescent="0.25">
      <c r="B106" s="92"/>
      <c r="C106" s="47" t="s">
        <v>147</v>
      </c>
      <c r="D106" s="91">
        <v>10000</v>
      </c>
      <c r="E106" s="91"/>
    </row>
    <row r="107" spans="1:5" x14ac:dyDescent="0.25">
      <c r="B107" s="92"/>
      <c r="C107" s="47" t="s">
        <v>148</v>
      </c>
      <c r="D107" s="91">
        <v>16000</v>
      </c>
      <c r="E107" s="91"/>
    </row>
    <row r="108" spans="1:5" x14ac:dyDescent="0.25">
      <c r="B108" s="92"/>
      <c r="C108" s="47" t="s">
        <v>86</v>
      </c>
      <c r="D108" s="91">
        <v>8000</v>
      </c>
      <c r="E108" s="91"/>
    </row>
    <row r="109" spans="1:5" x14ac:dyDescent="0.25">
      <c r="B109" s="92"/>
      <c r="C109" s="47" t="s">
        <v>73</v>
      </c>
      <c r="D109" s="91">
        <v>4000</v>
      </c>
      <c r="E109" s="91"/>
    </row>
    <row r="110" spans="1:5" x14ac:dyDescent="0.25">
      <c r="B110" s="92"/>
      <c r="C110" s="47" t="s">
        <v>87</v>
      </c>
      <c r="D110" s="91">
        <v>4500</v>
      </c>
      <c r="E110" s="91"/>
    </row>
    <row r="111" spans="1:5" x14ac:dyDescent="0.25">
      <c r="B111" s="92"/>
      <c r="C111" s="47" t="s">
        <v>88</v>
      </c>
      <c r="D111" s="91">
        <v>500</v>
      </c>
      <c r="E111" s="91"/>
    </row>
    <row r="112" spans="1:5" x14ac:dyDescent="0.25">
      <c r="B112" s="92"/>
      <c r="C112" s="47" t="s">
        <v>89</v>
      </c>
      <c r="D112" s="91">
        <v>6000</v>
      </c>
      <c r="E112" s="91"/>
    </row>
    <row r="113" spans="2:5" x14ac:dyDescent="0.25">
      <c r="B113" s="92"/>
      <c r="C113" s="47" t="s">
        <v>90</v>
      </c>
      <c r="D113" s="91">
        <v>10000</v>
      </c>
      <c r="E113" s="91"/>
    </row>
    <row r="114" spans="2:5" x14ac:dyDescent="0.25">
      <c r="B114" s="92"/>
      <c r="C114" s="47" t="s">
        <v>72</v>
      </c>
      <c r="D114" s="91">
        <v>6000</v>
      </c>
      <c r="E114" s="91"/>
    </row>
    <row r="115" spans="2:5" x14ac:dyDescent="0.25">
      <c r="B115" s="92"/>
      <c r="C115" s="47" t="s">
        <v>91</v>
      </c>
      <c r="D115" s="91">
        <v>10000</v>
      </c>
      <c r="E115" s="91"/>
    </row>
    <row r="116" spans="2:5" x14ac:dyDescent="0.25">
      <c r="B116" s="92"/>
      <c r="C116" s="47" t="s">
        <v>92</v>
      </c>
      <c r="D116" s="91">
        <v>20000</v>
      </c>
      <c r="E116" s="91"/>
    </row>
    <row r="117" spans="2:5" x14ac:dyDescent="0.25">
      <c r="B117" s="92"/>
      <c r="C117" s="47" t="s">
        <v>93</v>
      </c>
      <c r="D117" s="91">
        <v>36000</v>
      </c>
      <c r="E117" s="91"/>
    </row>
    <row r="118" spans="2:5" x14ac:dyDescent="0.25">
      <c r="B118" s="92"/>
      <c r="C118" s="47" t="s">
        <v>94</v>
      </c>
      <c r="D118" s="91">
        <v>1000</v>
      </c>
      <c r="E118" s="91"/>
    </row>
    <row r="119" spans="2:5" x14ac:dyDescent="0.25">
      <c r="B119" s="92"/>
      <c r="C119" s="47" t="s">
        <v>149</v>
      </c>
      <c r="D119" s="91">
        <v>1000</v>
      </c>
      <c r="E119" s="91"/>
    </row>
    <row r="120" spans="2:5" x14ac:dyDescent="0.25">
      <c r="B120" s="92"/>
      <c r="C120" s="47" t="s">
        <v>95</v>
      </c>
      <c r="D120" s="91">
        <v>1000</v>
      </c>
      <c r="E120" s="91"/>
    </row>
    <row r="121" spans="2:5" x14ac:dyDescent="0.25">
      <c r="B121" s="92"/>
      <c r="C121" s="47" t="s">
        <v>42</v>
      </c>
      <c r="D121" s="91">
        <v>4000</v>
      </c>
      <c r="E121" s="91"/>
    </row>
    <row r="122" spans="2:5" x14ac:dyDescent="0.25">
      <c r="B122" s="92"/>
      <c r="C122" s="47" t="s">
        <v>96</v>
      </c>
      <c r="D122" s="91">
        <v>12600</v>
      </c>
      <c r="E122" s="91"/>
    </row>
    <row r="123" spans="2:5" x14ac:dyDescent="0.25">
      <c r="B123" s="92"/>
      <c r="C123" s="47" t="s">
        <v>49</v>
      </c>
      <c r="D123" s="91">
        <v>5000</v>
      </c>
      <c r="E123" s="91"/>
    </row>
    <row r="124" spans="2:5" x14ac:dyDescent="0.25">
      <c r="B124" s="92"/>
      <c r="D124" s="91"/>
      <c r="E124" s="91"/>
    </row>
    <row r="125" spans="2:5" x14ac:dyDescent="0.25">
      <c r="B125" s="92" t="s">
        <v>31</v>
      </c>
      <c r="C125" s="47" t="s">
        <v>97</v>
      </c>
      <c r="D125" s="91">
        <v>45000</v>
      </c>
      <c r="E125" s="91"/>
    </row>
    <row r="126" spans="2:5" x14ac:dyDescent="0.25">
      <c r="B126" s="92"/>
      <c r="C126" s="47" t="s">
        <v>98</v>
      </c>
      <c r="D126" s="91">
        <v>26400</v>
      </c>
      <c r="E126" s="91"/>
    </row>
    <row r="127" spans="2:5" x14ac:dyDescent="0.25">
      <c r="B127" s="92"/>
      <c r="C127" s="47" t="s">
        <v>73</v>
      </c>
      <c r="D127" s="91">
        <v>5000</v>
      </c>
      <c r="E127" s="91"/>
    </row>
    <row r="128" spans="2:5" x14ac:dyDescent="0.25">
      <c r="B128" s="92"/>
      <c r="C128" s="47" t="s">
        <v>90</v>
      </c>
      <c r="D128" s="91">
        <v>10000</v>
      </c>
      <c r="E128" s="91"/>
    </row>
    <row r="129" spans="1:5" x14ac:dyDescent="0.25">
      <c r="B129" s="92"/>
      <c r="C129" s="47" t="s">
        <v>150</v>
      </c>
      <c r="D129" s="91">
        <v>6000</v>
      </c>
      <c r="E129" s="91"/>
    </row>
    <row r="130" spans="1:5" x14ac:dyDescent="0.25">
      <c r="B130" s="92"/>
      <c r="C130" s="47" t="s">
        <v>151</v>
      </c>
      <c r="D130" s="91">
        <v>6000</v>
      </c>
      <c r="E130" s="91"/>
    </row>
    <row r="131" spans="1:5" x14ac:dyDescent="0.25">
      <c r="B131" s="92"/>
      <c r="C131" s="47" t="s">
        <v>99</v>
      </c>
      <c r="D131" s="91">
        <v>8000</v>
      </c>
      <c r="E131" s="91"/>
    </row>
    <row r="132" spans="1:5" x14ac:dyDescent="0.25">
      <c r="B132" s="92"/>
      <c r="C132" s="47" t="s">
        <v>100</v>
      </c>
      <c r="D132" s="91">
        <v>13000</v>
      </c>
      <c r="E132" s="91"/>
    </row>
    <row r="133" spans="1:5" x14ac:dyDescent="0.25">
      <c r="B133" s="92"/>
      <c r="C133" s="47" t="s">
        <v>52</v>
      </c>
      <c r="D133" s="91">
        <v>2000</v>
      </c>
      <c r="E133" s="91"/>
    </row>
    <row r="134" spans="1:5" x14ac:dyDescent="0.25">
      <c r="B134" s="92"/>
      <c r="C134" s="47" t="s">
        <v>42</v>
      </c>
      <c r="D134" s="91">
        <v>8000</v>
      </c>
      <c r="E134" s="91"/>
    </row>
    <row r="135" spans="1:5" x14ac:dyDescent="0.25">
      <c r="B135" s="92"/>
      <c r="C135" s="47" t="s">
        <v>101</v>
      </c>
      <c r="D135" s="91">
        <v>11000</v>
      </c>
      <c r="E135" s="91"/>
    </row>
    <row r="136" spans="1:5" x14ac:dyDescent="0.25">
      <c r="B136" s="92"/>
      <c r="C136" s="47" t="s">
        <v>102</v>
      </c>
      <c r="D136" s="91">
        <v>10000</v>
      </c>
      <c r="E136" s="91"/>
    </row>
    <row r="137" spans="1:5" x14ac:dyDescent="0.25">
      <c r="B137" s="92"/>
      <c r="D137" s="91"/>
      <c r="E137" s="91"/>
    </row>
    <row r="138" spans="1:5" x14ac:dyDescent="0.25">
      <c r="A138" s="47" t="s">
        <v>152</v>
      </c>
      <c r="B138" s="92" t="s">
        <v>31</v>
      </c>
      <c r="C138" s="47" t="s">
        <v>103</v>
      </c>
      <c r="D138" s="91">
        <v>100000</v>
      </c>
      <c r="E138" s="91"/>
    </row>
    <row r="139" spans="1:5" x14ac:dyDescent="0.25">
      <c r="B139" s="92"/>
      <c r="C139" s="47" t="s">
        <v>104</v>
      </c>
      <c r="D139" s="91">
        <v>103500</v>
      </c>
      <c r="E139" s="91"/>
    </row>
    <row r="140" spans="1:5" x14ac:dyDescent="0.25">
      <c r="B140" s="92"/>
      <c r="D140" s="91"/>
      <c r="E140" s="91"/>
    </row>
    <row r="141" spans="1:5" x14ac:dyDescent="0.25">
      <c r="B141" s="92" t="s">
        <v>32</v>
      </c>
      <c r="C141" s="47" t="s">
        <v>105</v>
      </c>
      <c r="D141" s="91">
        <v>35000</v>
      </c>
      <c r="E141" s="91"/>
    </row>
    <row r="142" spans="1:5" x14ac:dyDescent="0.25">
      <c r="B142" s="92"/>
      <c r="C142" s="47" t="s">
        <v>106</v>
      </c>
      <c r="D142" s="91">
        <v>28000</v>
      </c>
      <c r="E142" s="91"/>
    </row>
    <row r="143" spans="1:5" x14ac:dyDescent="0.25">
      <c r="B143" s="92"/>
      <c r="C143" s="47" t="s">
        <v>107</v>
      </c>
      <c r="D143" s="91">
        <v>1200</v>
      </c>
      <c r="E143" s="91"/>
    </row>
    <row r="144" spans="1:5" x14ac:dyDescent="0.25">
      <c r="B144" s="92"/>
      <c r="C144" s="47" t="s">
        <v>73</v>
      </c>
      <c r="D144" s="91">
        <v>4000</v>
      </c>
      <c r="E144" s="91"/>
    </row>
    <row r="145" spans="2:5" x14ac:dyDescent="0.25">
      <c r="B145" s="92"/>
      <c r="C145" s="47" t="s">
        <v>108</v>
      </c>
      <c r="D145" s="91">
        <v>8000</v>
      </c>
      <c r="E145" s="91"/>
    </row>
    <row r="146" spans="2:5" x14ac:dyDescent="0.25">
      <c r="B146" s="92"/>
      <c r="C146" s="47" t="s">
        <v>42</v>
      </c>
      <c r="D146" s="91">
        <v>10000</v>
      </c>
      <c r="E146" s="91"/>
    </row>
    <row r="147" spans="2:5" x14ac:dyDescent="0.25">
      <c r="B147" s="92"/>
      <c r="C147" s="47" t="s">
        <v>153</v>
      </c>
      <c r="D147" s="91">
        <v>20000</v>
      </c>
      <c r="E147" s="91"/>
    </row>
    <row r="148" spans="2:5" x14ac:dyDescent="0.25">
      <c r="B148" s="92"/>
      <c r="C148" s="47" t="s">
        <v>154</v>
      </c>
      <c r="D148" s="91">
        <v>20000</v>
      </c>
      <c r="E148" s="91"/>
    </row>
    <row r="149" spans="2:5" x14ac:dyDescent="0.25">
      <c r="B149" s="92"/>
      <c r="C149" s="47" t="s">
        <v>109</v>
      </c>
      <c r="D149" s="91">
        <v>5000</v>
      </c>
      <c r="E149" s="91"/>
    </row>
    <row r="150" spans="2:5" x14ac:dyDescent="0.25">
      <c r="B150" s="92"/>
      <c r="C150" s="47" t="s">
        <v>110</v>
      </c>
      <c r="D150" s="91">
        <v>12100</v>
      </c>
      <c r="E150" s="91"/>
    </row>
    <row r="151" spans="2:5" x14ac:dyDescent="0.25">
      <c r="B151" s="92"/>
      <c r="D151" s="91"/>
      <c r="E151" s="91"/>
    </row>
    <row r="152" spans="2:5" x14ac:dyDescent="0.25">
      <c r="B152" s="92" t="s">
        <v>32</v>
      </c>
      <c r="C152" s="47" t="s">
        <v>111</v>
      </c>
      <c r="D152" s="91">
        <v>90000</v>
      </c>
      <c r="E152" s="91"/>
    </row>
    <row r="153" spans="2:5" x14ac:dyDescent="0.25">
      <c r="B153" s="92"/>
      <c r="C153" s="47" t="s">
        <v>112</v>
      </c>
      <c r="D153" s="91">
        <v>9600</v>
      </c>
      <c r="E153" s="91"/>
    </row>
    <row r="154" spans="2:5" x14ac:dyDescent="0.25">
      <c r="B154" s="92"/>
      <c r="C154" s="47" t="s">
        <v>113</v>
      </c>
      <c r="D154" s="91">
        <v>5000</v>
      </c>
      <c r="E154" s="91"/>
    </row>
    <row r="155" spans="2:5" x14ac:dyDescent="0.25">
      <c r="B155" s="92"/>
      <c r="C155" s="47" t="s">
        <v>114</v>
      </c>
      <c r="D155" s="91" t="s">
        <v>146</v>
      </c>
      <c r="E155" s="91"/>
    </row>
    <row r="156" spans="2:5" x14ac:dyDescent="0.25">
      <c r="B156" s="92"/>
      <c r="C156" s="47" t="s">
        <v>115</v>
      </c>
      <c r="D156" s="91">
        <v>30000</v>
      </c>
      <c r="E156" s="91"/>
    </row>
    <row r="157" spans="2:5" x14ac:dyDescent="0.25">
      <c r="B157" s="92"/>
      <c r="C157" s="47" t="s">
        <v>116</v>
      </c>
      <c r="D157" s="91">
        <v>2000</v>
      </c>
      <c r="E157" s="91"/>
    </row>
    <row r="158" spans="2:5" x14ac:dyDescent="0.25">
      <c r="B158" s="92"/>
      <c r="C158" s="47" t="s">
        <v>117</v>
      </c>
      <c r="D158" s="91">
        <v>34000</v>
      </c>
      <c r="E158" s="91"/>
    </row>
    <row r="159" spans="2:5" x14ac:dyDescent="0.25">
      <c r="B159" s="92"/>
      <c r="C159" s="47" t="s">
        <v>118</v>
      </c>
      <c r="D159" s="91">
        <v>16300</v>
      </c>
      <c r="E159" s="91"/>
    </row>
    <row r="160" spans="2:5" x14ac:dyDescent="0.25">
      <c r="B160" s="92"/>
      <c r="C160" s="47" t="s">
        <v>119</v>
      </c>
      <c r="D160" s="91">
        <v>3000</v>
      </c>
      <c r="E160" s="91"/>
    </row>
    <row r="161" spans="1:6" x14ac:dyDescent="0.25">
      <c r="B161" s="92"/>
      <c r="C161" s="47" t="s">
        <v>120</v>
      </c>
      <c r="D161" s="91">
        <v>61000</v>
      </c>
      <c r="E161" s="91"/>
    </row>
    <row r="162" spans="1:6" x14ac:dyDescent="0.25">
      <c r="B162" s="92"/>
      <c r="C162" s="47" t="s">
        <v>121</v>
      </c>
      <c r="D162" s="91">
        <v>1000</v>
      </c>
      <c r="E162" s="91"/>
    </row>
    <row r="163" spans="1:6" x14ac:dyDescent="0.25">
      <c r="B163" s="92"/>
      <c r="C163" s="47" t="s">
        <v>122</v>
      </c>
      <c r="D163" s="91">
        <v>18000</v>
      </c>
      <c r="E163" s="91"/>
    </row>
    <row r="164" spans="1:6" x14ac:dyDescent="0.25">
      <c r="B164" s="92"/>
      <c r="C164" s="47" t="s">
        <v>123</v>
      </c>
      <c r="D164" s="91">
        <v>10000</v>
      </c>
      <c r="E164" s="91"/>
    </row>
    <row r="165" spans="1:6" x14ac:dyDescent="0.25">
      <c r="B165" s="92"/>
      <c r="D165" s="91"/>
      <c r="E165" s="91"/>
    </row>
    <row r="166" spans="1:6" x14ac:dyDescent="0.25">
      <c r="A166" s="88"/>
      <c r="B166" s="93" t="s">
        <v>33</v>
      </c>
      <c r="C166" s="88" t="s">
        <v>3</v>
      </c>
      <c r="D166" s="90"/>
      <c r="E166" s="90">
        <v>1000000</v>
      </c>
      <c r="F166" s="88"/>
    </row>
    <row r="167" spans="1:6" x14ac:dyDescent="0.25">
      <c r="B167" s="92" t="s">
        <v>33</v>
      </c>
      <c r="C167" s="47" t="s">
        <v>124</v>
      </c>
      <c r="D167" s="91">
        <v>1000000</v>
      </c>
      <c r="E167" s="91"/>
    </row>
    <row r="168" spans="1:6" x14ac:dyDescent="0.25">
      <c r="B168" s="92"/>
      <c r="D168" s="91"/>
      <c r="E168" s="91"/>
    </row>
    <row r="169" spans="1:6" x14ac:dyDescent="0.25">
      <c r="B169" s="92" t="s">
        <v>33</v>
      </c>
      <c r="C169" s="47" t="s">
        <v>125</v>
      </c>
      <c r="D169" s="91">
        <v>40000</v>
      </c>
      <c r="E169" s="91"/>
    </row>
    <row r="170" spans="1:6" x14ac:dyDescent="0.25">
      <c r="B170" s="92"/>
      <c r="C170" s="47" t="s">
        <v>108</v>
      </c>
      <c r="D170" s="91">
        <v>8000</v>
      </c>
      <c r="E170" s="91"/>
    </row>
    <row r="171" spans="1:6" x14ac:dyDescent="0.25">
      <c r="B171" s="92"/>
      <c r="C171" s="47" t="s">
        <v>126</v>
      </c>
      <c r="D171" s="91">
        <v>6000</v>
      </c>
      <c r="E171" s="91"/>
    </row>
    <row r="172" spans="1:6" x14ac:dyDescent="0.25">
      <c r="B172" s="92"/>
      <c r="C172" s="47" t="s">
        <v>127</v>
      </c>
      <c r="D172" s="91">
        <v>6000</v>
      </c>
      <c r="E172" s="91"/>
    </row>
    <row r="173" spans="1:6" x14ac:dyDescent="0.25">
      <c r="B173" s="92"/>
      <c r="C173" s="47" t="s">
        <v>155</v>
      </c>
      <c r="D173" s="91">
        <v>4000</v>
      </c>
      <c r="E173" s="91"/>
    </row>
    <row r="174" spans="1:6" x14ac:dyDescent="0.25">
      <c r="B174" s="92"/>
      <c r="C174" s="47" t="s">
        <v>42</v>
      </c>
      <c r="D174" s="91">
        <v>8000</v>
      </c>
      <c r="E174" s="91"/>
    </row>
    <row r="175" spans="1:6" x14ac:dyDescent="0.25">
      <c r="B175" s="92"/>
      <c r="C175" s="47" t="s">
        <v>128</v>
      </c>
      <c r="D175" s="91">
        <v>3000</v>
      </c>
      <c r="E175" s="91"/>
    </row>
    <row r="176" spans="1:6" x14ac:dyDescent="0.25">
      <c r="B176" s="92"/>
      <c r="C176" s="47" t="s">
        <v>129</v>
      </c>
      <c r="D176" s="91">
        <v>15000</v>
      </c>
      <c r="E176" s="91"/>
    </row>
    <row r="177" spans="1:6" x14ac:dyDescent="0.25">
      <c r="A177" s="94"/>
      <c r="B177" s="95"/>
      <c r="C177" s="94" t="s">
        <v>156</v>
      </c>
      <c r="D177" s="96">
        <v>40000</v>
      </c>
      <c r="E177" s="96"/>
      <c r="F177" s="96"/>
    </row>
    <row r="178" spans="1:6" x14ac:dyDescent="0.25">
      <c r="A178" s="94"/>
      <c r="B178" s="95"/>
      <c r="C178" s="94"/>
      <c r="D178" s="96"/>
      <c r="E178" s="96"/>
      <c r="F178" s="96"/>
    </row>
    <row r="179" spans="1:6" x14ac:dyDescent="0.25">
      <c r="B179" s="92" t="s">
        <v>24</v>
      </c>
      <c r="C179" s="47" t="s">
        <v>130</v>
      </c>
      <c r="D179" s="91">
        <v>3500</v>
      </c>
      <c r="E179" s="91"/>
    </row>
    <row r="180" spans="1:6" x14ac:dyDescent="0.25">
      <c r="B180" s="92"/>
      <c r="C180" s="47" t="s">
        <v>131</v>
      </c>
      <c r="D180" s="91">
        <v>10000</v>
      </c>
      <c r="E180" s="91"/>
    </row>
    <row r="181" spans="1:6" x14ac:dyDescent="0.25">
      <c r="B181" s="92"/>
      <c r="C181" s="47" t="s">
        <v>157</v>
      </c>
      <c r="D181" s="91">
        <v>1000</v>
      </c>
      <c r="E181" s="91"/>
    </row>
    <row r="182" spans="1:6" x14ac:dyDescent="0.25">
      <c r="B182" s="92"/>
      <c r="C182" s="47" t="s">
        <v>158</v>
      </c>
      <c r="D182" s="91">
        <v>2000</v>
      </c>
      <c r="E182" s="91"/>
    </row>
    <row r="183" spans="1:6" x14ac:dyDescent="0.25">
      <c r="B183" s="92" t="s">
        <v>24</v>
      </c>
      <c r="C183" s="47" t="s">
        <v>156</v>
      </c>
      <c r="D183" s="91">
        <v>40000</v>
      </c>
      <c r="E183" s="91"/>
    </row>
    <row r="184" spans="1:6" x14ac:dyDescent="0.25">
      <c r="B184" s="92"/>
      <c r="C184" s="47" t="s">
        <v>159</v>
      </c>
      <c r="D184" s="91">
        <v>27000</v>
      </c>
      <c r="E184" s="91"/>
    </row>
    <row r="185" spans="1:6" x14ac:dyDescent="0.25">
      <c r="B185" s="92"/>
      <c r="C185" s="47" t="s">
        <v>160</v>
      </c>
      <c r="D185" s="91">
        <v>48000</v>
      </c>
      <c r="E185" s="91"/>
    </row>
    <row r="186" spans="1:6" x14ac:dyDescent="0.25">
      <c r="B186" s="92"/>
      <c r="C186" s="47" t="s">
        <v>107</v>
      </c>
      <c r="D186" s="91">
        <v>1200</v>
      </c>
      <c r="E186" s="91"/>
    </row>
    <row r="187" spans="1:6" x14ac:dyDescent="0.25">
      <c r="B187" s="92"/>
      <c r="C187" s="47" t="s">
        <v>161</v>
      </c>
      <c r="D187" s="91">
        <v>5000</v>
      </c>
      <c r="E187" s="91"/>
    </row>
    <row r="188" spans="1:6" x14ac:dyDescent="0.25">
      <c r="B188" s="92"/>
      <c r="C188" s="47" t="s">
        <v>42</v>
      </c>
      <c r="D188" s="91">
        <v>12000</v>
      </c>
      <c r="E188" s="91"/>
    </row>
    <row r="189" spans="1:6" x14ac:dyDescent="0.25">
      <c r="B189" s="92"/>
      <c r="C189" s="47" t="s">
        <v>73</v>
      </c>
      <c r="D189" s="91">
        <v>4500</v>
      </c>
      <c r="E189" s="91"/>
    </row>
    <row r="190" spans="1:6" x14ac:dyDescent="0.25">
      <c r="B190" s="92"/>
      <c r="C190" s="47" t="s">
        <v>99</v>
      </c>
      <c r="D190" s="91">
        <v>9000</v>
      </c>
      <c r="E190" s="91"/>
    </row>
    <row r="191" spans="1:6" x14ac:dyDescent="0.25">
      <c r="B191" s="92"/>
      <c r="C191" s="47" t="s">
        <v>162</v>
      </c>
      <c r="D191" s="91">
        <v>150000</v>
      </c>
      <c r="E191" s="91"/>
    </row>
    <row r="192" spans="1:6" x14ac:dyDescent="0.25">
      <c r="B192" s="92"/>
      <c r="C192" s="47" t="s">
        <v>163</v>
      </c>
      <c r="D192" s="91">
        <v>25000</v>
      </c>
      <c r="E192" s="91"/>
    </row>
    <row r="193" spans="2:5" x14ac:dyDescent="0.25">
      <c r="B193" s="92"/>
      <c r="C193" s="47" t="s">
        <v>150</v>
      </c>
      <c r="D193" s="91">
        <v>6000</v>
      </c>
      <c r="E193" s="91"/>
    </row>
    <row r="194" spans="2:5" x14ac:dyDescent="0.25">
      <c r="B194" s="92"/>
      <c r="C194" s="47" t="s">
        <v>89</v>
      </c>
      <c r="D194" s="91">
        <v>6000</v>
      </c>
      <c r="E194" s="91"/>
    </row>
    <row r="195" spans="2:5" x14ac:dyDescent="0.25">
      <c r="B195" s="92"/>
      <c r="C195" s="47" t="s">
        <v>164</v>
      </c>
      <c r="D195" s="91">
        <v>60000</v>
      </c>
      <c r="E195" s="91"/>
    </row>
    <row r="196" spans="2:5" x14ac:dyDescent="0.25">
      <c r="B196" s="92"/>
      <c r="D196" s="91"/>
      <c r="E196" s="91"/>
    </row>
    <row r="197" spans="2:5" x14ac:dyDescent="0.25">
      <c r="B197" s="92" t="s">
        <v>24</v>
      </c>
      <c r="C197" s="47" t="s">
        <v>35</v>
      </c>
      <c r="D197" s="91">
        <v>7892.35</v>
      </c>
      <c r="E197" s="91"/>
    </row>
    <row r="198" spans="2:5" x14ac:dyDescent="0.25">
      <c r="B198" s="92"/>
      <c r="D198" s="91"/>
      <c r="E198" s="91"/>
    </row>
    <row r="199" spans="2:5" x14ac:dyDescent="0.25">
      <c r="B199" s="92"/>
      <c r="D199" s="91"/>
      <c r="E199" s="91"/>
    </row>
    <row r="200" spans="2:5" x14ac:dyDescent="0.25">
      <c r="B200" s="92" t="s">
        <v>165</v>
      </c>
      <c r="C200" s="47" t="s">
        <v>166</v>
      </c>
      <c r="D200" s="91">
        <v>4000</v>
      </c>
      <c r="E200" s="91"/>
    </row>
    <row r="201" spans="2:5" x14ac:dyDescent="0.25">
      <c r="B201" s="92"/>
      <c r="C201" s="47" t="s">
        <v>167</v>
      </c>
      <c r="D201" s="91">
        <v>1000</v>
      </c>
      <c r="E201" s="91"/>
    </row>
    <row r="202" spans="2:5" x14ac:dyDescent="0.25">
      <c r="B202" s="92"/>
      <c r="C202" s="47" t="s">
        <v>107</v>
      </c>
      <c r="D202" s="91">
        <v>1200</v>
      </c>
      <c r="E202" s="91"/>
    </row>
    <row r="203" spans="2:5" x14ac:dyDescent="0.25">
      <c r="B203" s="92"/>
      <c r="C203" s="47" t="s">
        <v>168</v>
      </c>
      <c r="D203" s="91">
        <v>72000</v>
      </c>
      <c r="E203" s="91"/>
    </row>
    <row r="204" spans="2:5" x14ac:dyDescent="0.25">
      <c r="B204" s="92"/>
      <c r="C204" s="47" t="s">
        <v>169</v>
      </c>
      <c r="D204" s="91">
        <v>24000</v>
      </c>
      <c r="E204" s="91"/>
    </row>
    <row r="205" spans="2:5" x14ac:dyDescent="0.25">
      <c r="B205" s="92"/>
      <c r="C205" s="47" t="s">
        <v>42</v>
      </c>
      <c r="D205" s="91">
        <v>12000</v>
      </c>
      <c r="E205" s="91"/>
    </row>
    <row r="206" spans="2:5" x14ac:dyDescent="0.25">
      <c r="B206" s="92"/>
      <c r="C206" s="47" t="s">
        <v>170</v>
      </c>
      <c r="D206" s="91">
        <v>10000</v>
      </c>
      <c r="E206" s="91"/>
    </row>
    <row r="207" spans="2:5" x14ac:dyDescent="0.25">
      <c r="B207" s="92"/>
      <c r="C207" s="47" t="s">
        <v>73</v>
      </c>
      <c r="D207" s="91">
        <v>5000</v>
      </c>
      <c r="E207" s="91"/>
    </row>
    <row r="208" spans="2:5" x14ac:dyDescent="0.25">
      <c r="B208" s="92"/>
      <c r="C208" s="47" t="s">
        <v>99</v>
      </c>
      <c r="D208" s="91">
        <v>10000</v>
      </c>
      <c r="E208" s="91"/>
    </row>
    <row r="209" spans="2:5" x14ac:dyDescent="0.25">
      <c r="B209" s="92"/>
      <c r="C209" s="47" t="s">
        <v>171</v>
      </c>
      <c r="D209" s="91">
        <v>6000</v>
      </c>
      <c r="E209" s="91"/>
    </row>
    <row r="210" spans="2:5" x14ac:dyDescent="0.25">
      <c r="B210" s="92"/>
      <c r="C210" s="47" t="s">
        <v>135</v>
      </c>
      <c r="D210" s="91">
        <v>6000</v>
      </c>
      <c r="E210" s="91"/>
    </row>
    <row r="211" spans="2:5" x14ac:dyDescent="0.25">
      <c r="B211" s="92"/>
      <c r="D211" s="91"/>
      <c r="E211" s="91"/>
    </row>
    <row r="212" spans="2:5" x14ac:dyDescent="0.25">
      <c r="B212" s="92" t="s">
        <v>165</v>
      </c>
      <c r="C212" s="47" t="s">
        <v>172</v>
      </c>
      <c r="D212" s="91">
        <v>25000</v>
      </c>
      <c r="E212" s="91"/>
    </row>
    <row r="213" spans="2:5" x14ac:dyDescent="0.25">
      <c r="B213" s="92"/>
      <c r="C213" s="47" t="s">
        <v>173</v>
      </c>
      <c r="D213" s="91">
        <v>34300</v>
      </c>
      <c r="E213" s="91"/>
    </row>
    <row r="214" spans="2:5" x14ac:dyDescent="0.25">
      <c r="B214" s="92"/>
      <c r="D214" s="91"/>
      <c r="E214" s="91"/>
    </row>
    <row r="215" spans="2:5" x14ac:dyDescent="0.25">
      <c r="B215" s="92" t="s">
        <v>165</v>
      </c>
      <c r="C215" s="47" t="s">
        <v>174</v>
      </c>
      <c r="D215" s="91">
        <v>4000</v>
      </c>
      <c r="E215" s="91"/>
    </row>
    <row r="216" spans="2:5" x14ac:dyDescent="0.25">
      <c r="B216" s="92"/>
      <c r="C216" s="47" t="s">
        <v>175</v>
      </c>
      <c r="D216" s="91">
        <v>1000</v>
      </c>
      <c r="E216" s="91"/>
    </row>
    <row r="217" spans="2:5" x14ac:dyDescent="0.25">
      <c r="B217" s="92"/>
      <c r="C217" s="47" t="s">
        <v>107</v>
      </c>
      <c r="D217" s="91">
        <v>1200</v>
      </c>
      <c r="E217" s="91"/>
    </row>
    <row r="218" spans="2:5" x14ac:dyDescent="0.25">
      <c r="B218" s="92"/>
      <c r="C218" s="47" t="s">
        <v>176</v>
      </c>
      <c r="D218" s="91">
        <v>72000</v>
      </c>
      <c r="E218" s="91"/>
    </row>
    <row r="219" spans="2:5" x14ac:dyDescent="0.25">
      <c r="B219" s="92"/>
      <c r="C219" s="47" t="s">
        <v>169</v>
      </c>
      <c r="D219" s="91">
        <v>24000</v>
      </c>
      <c r="E219" s="91"/>
    </row>
    <row r="220" spans="2:5" x14ac:dyDescent="0.25">
      <c r="B220" s="92"/>
      <c r="C220" s="47" t="s">
        <v>42</v>
      </c>
      <c r="D220" s="91">
        <v>12000</v>
      </c>
      <c r="E220" s="91"/>
    </row>
    <row r="221" spans="2:5" x14ac:dyDescent="0.25">
      <c r="B221" s="92"/>
      <c r="C221" s="47" t="s">
        <v>170</v>
      </c>
      <c r="D221" s="91">
        <v>10000</v>
      </c>
      <c r="E221" s="91"/>
    </row>
    <row r="222" spans="2:5" x14ac:dyDescent="0.25">
      <c r="B222" s="92"/>
      <c r="C222" s="47" t="s">
        <v>73</v>
      </c>
      <c r="D222" s="91">
        <v>5000</v>
      </c>
      <c r="E222" s="91"/>
    </row>
    <row r="223" spans="2:5" x14ac:dyDescent="0.25">
      <c r="B223" s="92"/>
      <c r="C223" s="47" t="s">
        <v>177</v>
      </c>
      <c r="D223" s="91">
        <v>10000</v>
      </c>
      <c r="E223" s="91"/>
    </row>
    <row r="224" spans="2:5" x14ac:dyDescent="0.25">
      <c r="B224" s="92"/>
      <c r="C224" s="47" t="s">
        <v>89</v>
      </c>
      <c r="D224" s="91">
        <v>6000</v>
      </c>
      <c r="E224" s="91"/>
    </row>
    <row r="225" spans="1:6" x14ac:dyDescent="0.25">
      <c r="B225" s="92"/>
      <c r="C225" s="47" t="s">
        <v>150</v>
      </c>
      <c r="D225" s="91">
        <v>6000</v>
      </c>
      <c r="E225" s="91"/>
    </row>
    <row r="226" spans="1:6" x14ac:dyDescent="0.25">
      <c r="B226" s="92"/>
      <c r="D226" s="91"/>
      <c r="E226" s="91"/>
    </row>
    <row r="227" spans="1:6" x14ac:dyDescent="0.25">
      <c r="A227" s="88"/>
      <c r="B227" s="93" t="s">
        <v>178</v>
      </c>
      <c r="C227" s="88" t="s">
        <v>179</v>
      </c>
      <c r="D227" s="90"/>
      <c r="E227" s="90">
        <v>1000000</v>
      </c>
      <c r="F227" s="88"/>
    </row>
    <row r="228" spans="1:6" x14ac:dyDescent="0.25">
      <c r="A228" s="88"/>
      <c r="B228" s="93"/>
      <c r="C228" s="88"/>
      <c r="D228" s="90"/>
      <c r="E228" s="90"/>
      <c r="F228" s="88"/>
    </row>
    <row r="229" spans="1:6" x14ac:dyDescent="0.25">
      <c r="B229" s="92" t="s">
        <v>180</v>
      </c>
      <c r="C229" s="47" t="s">
        <v>181</v>
      </c>
      <c r="D229" s="91">
        <v>150000</v>
      </c>
      <c r="E229" s="91"/>
    </row>
    <row r="230" spans="1:6" x14ac:dyDescent="0.25">
      <c r="B230" s="92"/>
      <c r="C230" s="47" t="s">
        <v>182</v>
      </c>
      <c r="D230" s="91">
        <v>100000</v>
      </c>
      <c r="E230" s="91"/>
    </row>
    <row r="231" spans="1:6" x14ac:dyDescent="0.25">
      <c r="B231" s="92"/>
      <c r="C231" s="47" t="s">
        <v>183</v>
      </c>
      <c r="D231" s="91">
        <v>100000</v>
      </c>
      <c r="E231" s="91"/>
    </row>
    <row r="232" spans="1:6" x14ac:dyDescent="0.25">
      <c r="B232" s="92"/>
      <c r="C232" s="47" t="s">
        <v>184</v>
      </c>
      <c r="D232" s="91">
        <v>100000</v>
      </c>
      <c r="E232" s="91"/>
    </row>
    <row r="233" spans="1:6" x14ac:dyDescent="0.25">
      <c r="B233" s="92"/>
      <c r="C233" s="47" t="s">
        <v>185</v>
      </c>
      <c r="D233" s="91">
        <v>50000</v>
      </c>
      <c r="E233" s="91"/>
    </row>
    <row r="234" spans="1:6" x14ac:dyDescent="0.25">
      <c r="B234" s="92"/>
      <c r="C234" s="47" t="s">
        <v>186</v>
      </c>
      <c r="D234" s="91">
        <v>70000</v>
      </c>
      <c r="E234" s="91"/>
    </row>
    <row r="235" spans="1:6" x14ac:dyDescent="0.25">
      <c r="B235" s="92"/>
      <c r="C235" s="47" t="s">
        <v>187</v>
      </c>
      <c r="D235" s="91">
        <v>50000</v>
      </c>
      <c r="E235" s="91"/>
    </row>
    <row r="236" spans="1:6" x14ac:dyDescent="0.25">
      <c r="B236" s="92"/>
      <c r="C236" s="47" t="s">
        <v>188</v>
      </c>
      <c r="D236" s="91">
        <v>50000</v>
      </c>
      <c r="E236" s="91"/>
    </row>
    <row r="237" spans="1:6" x14ac:dyDescent="0.25">
      <c r="B237" s="92"/>
      <c r="C237" s="47" t="s">
        <v>189</v>
      </c>
      <c r="D237" s="91">
        <v>80000</v>
      </c>
      <c r="E237" s="91"/>
    </row>
    <row r="238" spans="1:6" x14ac:dyDescent="0.25">
      <c r="B238" s="92"/>
      <c r="C238" s="47" t="s">
        <v>190</v>
      </c>
      <c r="D238" s="91">
        <v>150000</v>
      </c>
      <c r="E238" s="91"/>
    </row>
    <row r="239" spans="1:6" x14ac:dyDescent="0.25">
      <c r="B239" s="92"/>
      <c r="C239" s="47" t="s">
        <v>191</v>
      </c>
      <c r="D239" s="91">
        <v>50000</v>
      </c>
      <c r="E239" s="91"/>
    </row>
    <row r="240" spans="1:6" x14ac:dyDescent="0.25">
      <c r="B240" s="92"/>
      <c r="C240" s="47" t="s">
        <v>192</v>
      </c>
      <c r="D240" s="91">
        <v>50000</v>
      </c>
      <c r="E240" s="91"/>
    </row>
    <row r="241" spans="2:5" x14ac:dyDescent="0.25">
      <c r="B241" s="92"/>
      <c r="D241" s="91"/>
      <c r="E241" s="91"/>
    </row>
    <row r="242" spans="2:5" x14ac:dyDescent="0.25">
      <c r="B242" s="92" t="s">
        <v>180</v>
      </c>
      <c r="C242" s="47" t="s">
        <v>193</v>
      </c>
      <c r="D242" s="91">
        <v>20000</v>
      </c>
      <c r="E242" s="91"/>
    </row>
    <row r="243" spans="2:5" x14ac:dyDescent="0.25">
      <c r="B243" s="92"/>
      <c r="D243" s="91"/>
      <c r="E243" s="91"/>
    </row>
    <row r="244" spans="2:5" x14ac:dyDescent="0.25">
      <c r="B244" s="92" t="s">
        <v>180</v>
      </c>
      <c r="C244" s="47" t="s">
        <v>156</v>
      </c>
      <c r="D244" s="91">
        <v>300</v>
      </c>
      <c r="E244" s="91"/>
    </row>
    <row r="245" spans="2:5" x14ac:dyDescent="0.25">
      <c r="B245" s="92"/>
      <c r="C245" s="47" t="s">
        <v>194</v>
      </c>
      <c r="D245" s="91">
        <v>110000</v>
      </c>
      <c r="E245" s="91"/>
    </row>
    <row r="246" spans="2:5" x14ac:dyDescent="0.25">
      <c r="B246" s="92"/>
      <c r="C246" s="47" t="s">
        <v>195</v>
      </c>
      <c r="D246" s="91">
        <v>5000</v>
      </c>
      <c r="E246" s="91"/>
    </row>
    <row r="247" spans="2:5" x14ac:dyDescent="0.25">
      <c r="B247" s="92"/>
      <c r="C247" s="47" t="s">
        <v>156</v>
      </c>
      <c r="D247" s="91">
        <v>40000</v>
      </c>
      <c r="E247" s="91"/>
    </row>
    <row r="248" spans="2:5" x14ac:dyDescent="0.25">
      <c r="B248" s="92"/>
      <c r="C248" s="47" t="s">
        <v>196</v>
      </c>
      <c r="D248" s="91">
        <v>48000</v>
      </c>
      <c r="E248" s="91"/>
    </row>
    <row r="249" spans="2:5" x14ac:dyDescent="0.25">
      <c r="B249" s="92"/>
      <c r="C249" s="47" t="s">
        <v>89</v>
      </c>
      <c r="D249" s="91">
        <v>6000</v>
      </c>
      <c r="E249" s="91"/>
    </row>
    <row r="250" spans="2:5" x14ac:dyDescent="0.25">
      <c r="B250" s="92"/>
      <c r="C250" s="47" t="s">
        <v>197</v>
      </c>
      <c r="D250" s="91">
        <v>6000</v>
      </c>
      <c r="E250" s="91"/>
    </row>
    <row r="251" spans="2:5" x14ac:dyDescent="0.25">
      <c r="B251" s="92"/>
      <c r="C251" s="47" t="s">
        <v>42</v>
      </c>
      <c r="D251" s="91">
        <v>8000</v>
      </c>
      <c r="E251" s="91"/>
    </row>
    <row r="252" spans="2:5" x14ac:dyDescent="0.25">
      <c r="B252" s="92"/>
      <c r="D252" s="91"/>
      <c r="E252" s="91"/>
    </row>
    <row r="253" spans="2:5" x14ac:dyDescent="0.25">
      <c r="B253" s="92" t="s">
        <v>198</v>
      </c>
      <c r="C253" s="47" t="s">
        <v>199</v>
      </c>
      <c r="D253" s="91">
        <v>15000</v>
      </c>
      <c r="E253" s="91"/>
    </row>
    <row r="254" spans="2:5" x14ac:dyDescent="0.25">
      <c r="B254" s="92"/>
      <c r="C254" s="47" t="s">
        <v>200</v>
      </c>
      <c r="D254" s="91">
        <v>1400</v>
      </c>
      <c r="E254" s="91"/>
    </row>
    <row r="255" spans="2:5" x14ac:dyDescent="0.25">
      <c r="B255" s="92"/>
      <c r="C255" s="47" t="s">
        <v>201</v>
      </c>
      <c r="D255" s="91">
        <v>1000</v>
      </c>
      <c r="E255" s="91"/>
    </row>
    <row r="256" spans="2:5" x14ac:dyDescent="0.25">
      <c r="B256" s="92"/>
      <c r="C256" s="47" t="s">
        <v>46</v>
      </c>
      <c r="D256" s="91">
        <v>7400</v>
      </c>
      <c r="E256" s="91"/>
    </row>
    <row r="257" spans="1:6" x14ac:dyDescent="0.25">
      <c r="A257" s="94"/>
      <c r="B257" s="95"/>
      <c r="C257" s="94" t="s">
        <v>202</v>
      </c>
      <c r="D257" s="96">
        <v>100000</v>
      </c>
      <c r="E257" s="96"/>
      <c r="F257" s="94"/>
    </row>
    <row r="258" spans="1:6" x14ac:dyDescent="0.25">
      <c r="A258" s="97"/>
      <c r="B258" s="98"/>
      <c r="C258" s="97"/>
      <c r="D258" s="99"/>
      <c r="E258" s="99"/>
      <c r="F258" s="97"/>
    </row>
    <row r="259" spans="1:6" x14ac:dyDescent="0.25">
      <c r="A259" s="94"/>
      <c r="B259" s="95" t="s">
        <v>198</v>
      </c>
      <c r="C259" s="94" t="s">
        <v>65</v>
      </c>
      <c r="D259" s="96">
        <v>5000</v>
      </c>
      <c r="E259" s="96"/>
      <c r="F259" s="94"/>
    </row>
    <row r="260" spans="1:6" x14ac:dyDescent="0.25">
      <c r="A260" s="94"/>
      <c r="B260" s="95"/>
      <c r="C260" s="94" t="s">
        <v>51</v>
      </c>
      <c r="D260" s="96">
        <v>1000</v>
      </c>
      <c r="E260" s="96"/>
      <c r="F260" s="94"/>
    </row>
    <row r="261" spans="1:6" x14ac:dyDescent="0.25">
      <c r="A261" s="94"/>
      <c r="B261" s="95"/>
      <c r="C261" s="94" t="s">
        <v>203</v>
      </c>
      <c r="D261" s="96">
        <v>3000</v>
      </c>
      <c r="E261" s="96"/>
      <c r="F261" s="94"/>
    </row>
    <row r="262" spans="1:6" x14ac:dyDescent="0.25">
      <c r="A262" s="94"/>
      <c r="B262" s="95"/>
      <c r="C262" s="94" t="s">
        <v>204</v>
      </c>
      <c r="D262" s="96">
        <v>23200</v>
      </c>
      <c r="E262" s="96"/>
      <c r="F262" s="94"/>
    </row>
    <row r="263" spans="1:6" x14ac:dyDescent="0.25">
      <c r="A263" s="94"/>
      <c r="B263" s="95"/>
      <c r="C263" s="94" t="s">
        <v>205</v>
      </c>
      <c r="D263" s="96">
        <v>6000</v>
      </c>
      <c r="E263" s="96"/>
      <c r="F263" s="94"/>
    </row>
    <row r="264" spans="1:6" x14ac:dyDescent="0.25">
      <c r="A264" s="94"/>
      <c r="B264" s="95"/>
      <c r="C264" s="94" t="s">
        <v>107</v>
      </c>
      <c r="D264" s="96">
        <v>1200</v>
      </c>
      <c r="E264" s="96"/>
      <c r="F264" s="94"/>
    </row>
    <row r="265" spans="1:6" x14ac:dyDescent="0.25">
      <c r="A265" s="94"/>
      <c r="B265" s="95"/>
      <c r="C265" s="94" t="s">
        <v>42</v>
      </c>
      <c r="D265" s="96">
        <v>8000</v>
      </c>
      <c r="E265" s="96"/>
      <c r="F265" s="94"/>
    </row>
    <row r="266" spans="1:6" x14ac:dyDescent="0.25">
      <c r="A266" s="94"/>
      <c r="B266" s="95"/>
      <c r="C266" s="94" t="s">
        <v>73</v>
      </c>
      <c r="D266" s="96">
        <v>4000</v>
      </c>
      <c r="E266" s="96"/>
      <c r="F266" s="94"/>
    </row>
    <row r="267" spans="1:6" x14ac:dyDescent="0.25">
      <c r="A267" s="94"/>
      <c r="B267" s="95"/>
      <c r="C267" s="94" t="s">
        <v>108</v>
      </c>
      <c r="D267" s="96">
        <v>8000</v>
      </c>
      <c r="E267" s="96"/>
      <c r="F267" s="94"/>
    </row>
    <row r="268" spans="1:6" x14ac:dyDescent="0.25">
      <c r="A268" s="94"/>
      <c r="B268" s="95"/>
      <c r="C268" s="94" t="s">
        <v>206</v>
      </c>
      <c r="D268" s="96">
        <v>32000</v>
      </c>
      <c r="E268" s="96"/>
      <c r="F268" s="94"/>
    </row>
    <row r="269" spans="1:6" x14ac:dyDescent="0.25">
      <c r="A269" s="94"/>
      <c r="B269" s="95"/>
      <c r="C269" s="94" t="s">
        <v>207</v>
      </c>
      <c r="D269" s="96">
        <v>40000</v>
      </c>
      <c r="E269" s="96"/>
      <c r="F269" s="94"/>
    </row>
    <row r="270" spans="1:6" x14ac:dyDescent="0.25">
      <c r="A270" s="94"/>
      <c r="B270" s="95"/>
      <c r="C270" s="94" t="s">
        <v>208</v>
      </c>
      <c r="D270" s="96">
        <v>3000</v>
      </c>
      <c r="E270" s="96"/>
      <c r="F270" s="94"/>
    </row>
    <row r="271" spans="1:6" x14ac:dyDescent="0.25">
      <c r="A271" s="94"/>
      <c r="B271" s="95"/>
      <c r="C271" s="94" t="s">
        <v>49</v>
      </c>
      <c r="D271" s="96">
        <v>5000</v>
      </c>
      <c r="E271" s="96"/>
      <c r="F271" s="94"/>
    </row>
    <row r="272" spans="1:6" x14ac:dyDescent="0.25">
      <c r="A272" s="94"/>
      <c r="B272" s="95"/>
      <c r="C272" s="94" t="s">
        <v>209</v>
      </c>
      <c r="D272" s="96">
        <v>15000</v>
      </c>
      <c r="E272" s="96"/>
      <c r="F272" s="94"/>
    </row>
    <row r="273" spans="1:6" x14ac:dyDescent="0.25">
      <c r="A273" s="94"/>
      <c r="B273" s="95"/>
      <c r="C273" s="94" t="s">
        <v>210</v>
      </c>
      <c r="D273" s="96">
        <v>5000</v>
      </c>
      <c r="E273" s="96"/>
      <c r="F273" s="94"/>
    </row>
    <row r="274" spans="1:6" x14ac:dyDescent="0.25">
      <c r="A274" s="94"/>
      <c r="B274" s="95"/>
      <c r="C274" s="94"/>
      <c r="D274" s="96"/>
      <c r="E274" s="96"/>
      <c r="F274" s="94"/>
    </row>
    <row r="275" spans="1:6" x14ac:dyDescent="0.25">
      <c r="A275" s="94"/>
      <c r="B275" s="95"/>
      <c r="C275" s="94"/>
      <c r="D275" s="96"/>
      <c r="E275" s="96"/>
      <c r="F275" s="96"/>
    </row>
    <row r="276" spans="1:6" x14ac:dyDescent="0.25">
      <c r="A276" s="94"/>
      <c r="B276" s="95">
        <v>43473</v>
      </c>
      <c r="C276" s="94" t="s">
        <v>135</v>
      </c>
      <c r="D276" s="96">
        <v>6000</v>
      </c>
      <c r="E276" s="96"/>
      <c r="F276" s="96"/>
    </row>
    <row r="277" spans="1:6" x14ac:dyDescent="0.25">
      <c r="A277" s="94"/>
      <c r="B277" s="95"/>
      <c r="C277" s="94" t="s">
        <v>95</v>
      </c>
      <c r="D277" s="96">
        <v>1000</v>
      </c>
      <c r="E277" s="96"/>
      <c r="F277" s="96"/>
    </row>
    <row r="278" spans="1:6" x14ac:dyDescent="0.25">
      <c r="A278" s="94"/>
      <c r="B278" s="95"/>
      <c r="C278" s="94" t="s">
        <v>161</v>
      </c>
      <c r="D278" s="96">
        <v>5000</v>
      </c>
      <c r="E278" s="96"/>
      <c r="F278" s="96"/>
    </row>
    <row r="279" spans="1:6" x14ac:dyDescent="0.25">
      <c r="A279" s="94"/>
      <c r="B279" s="95"/>
      <c r="C279" s="94" t="s">
        <v>211</v>
      </c>
      <c r="D279" s="96">
        <v>32000</v>
      </c>
      <c r="E279" s="96"/>
      <c r="F279" s="96"/>
    </row>
    <row r="280" spans="1:6" x14ac:dyDescent="0.25">
      <c r="A280" s="94"/>
      <c r="B280" s="95"/>
      <c r="C280" s="94" t="s">
        <v>212</v>
      </c>
      <c r="D280" s="96">
        <v>20000</v>
      </c>
      <c r="E280" s="96"/>
      <c r="F280" s="96"/>
    </row>
    <row r="281" spans="1:6" x14ac:dyDescent="0.25">
      <c r="A281" s="94"/>
      <c r="B281" s="95"/>
      <c r="C281" s="94" t="s">
        <v>73</v>
      </c>
      <c r="D281" s="96">
        <v>4000</v>
      </c>
      <c r="E281" s="96"/>
      <c r="F281" s="96"/>
    </row>
    <row r="282" spans="1:6" x14ac:dyDescent="0.25">
      <c r="A282" s="94"/>
      <c r="B282" s="95"/>
      <c r="C282" s="94" t="s">
        <v>108</v>
      </c>
      <c r="D282" s="96">
        <v>8000</v>
      </c>
      <c r="E282" s="96"/>
      <c r="F282" s="96"/>
    </row>
    <row r="283" spans="1:6" x14ac:dyDescent="0.25">
      <c r="A283" s="94"/>
      <c r="B283" s="95"/>
      <c r="C283" s="94" t="s">
        <v>207</v>
      </c>
      <c r="D283" s="96">
        <v>40000</v>
      </c>
      <c r="E283" s="96"/>
      <c r="F283" s="96"/>
    </row>
    <row r="284" spans="1:6" x14ac:dyDescent="0.25">
      <c r="A284" s="94"/>
      <c r="B284" s="95"/>
      <c r="C284" s="94" t="s">
        <v>42</v>
      </c>
      <c r="D284" s="96">
        <v>6000</v>
      </c>
      <c r="E284" s="96"/>
      <c r="F284" s="96"/>
    </row>
    <row r="285" spans="1:6" x14ac:dyDescent="0.25">
      <c r="A285" s="94"/>
      <c r="B285" s="95"/>
      <c r="C285" s="94" t="s">
        <v>89</v>
      </c>
      <c r="D285" s="96">
        <v>6000</v>
      </c>
      <c r="E285" s="96"/>
      <c r="F285" s="96"/>
    </row>
    <row r="286" spans="1:6" x14ac:dyDescent="0.25">
      <c r="A286" s="97"/>
      <c r="B286" s="98"/>
      <c r="C286" s="97"/>
      <c r="D286" s="99"/>
      <c r="E286" s="99"/>
      <c r="F286" s="99"/>
    </row>
    <row r="287" spans="1:6" x14ac:dyDescent="0.25">
      <c r="A287" s="97"/>
      <c r="B287" s="98">
        <v>43473</v>
      </c>
      <c r="C287" s="97" t="s">
        <v>3</v>
      </c>
      <c r="D287" s="99"/>
      <c r="E287" s="99">
        <v>3328000</v>
      </c>
      <c r="F287" s="99"/>
    </row>
    <row r="288" spans="1:6" x14ac:dyDescent="0.25">
      <c r="A288" s="97"/>
      <c r="B288" s="98"/>
      <c r="C288" s="97"/>
      <c r="D288" s="99"/>
      <c r="E288" s="99"/>
      <c r="F288" s="99"/>
    </row>
    <row r="289" spans="1:6" x14ac:dyDescent="0.25">
      <c r="A289" s="94"/>
      <c r="B289" s="95">
        <v>43473</v>
      </c>
      <c r="C289" s="100" t="s">
        <v>213</v>
      </c>
      <c r="D289" s="96">
        <v>828000</v>
      </c>
      <c r="E289" s="96"/>
      <c r="F289" s="96"/>
    </row>
    <row r="290" spans="1:6" x14ac:dyDescent="0.25">
      <c r="A290" s="94"/>
      <c r="B290" s="95"/>
      <c r="C290" s="100" t="s">
        <v>214</v>
      </c>
      <c r="D290" s="96">
        <v>1250000</v>
      </c>
      <c r="E290" s="96"/>
      <c r="F290" s="96"/>
    </row>
    <row r="291" spans="1:6" x14ac:dyDescent="0.25">
      <c r="A291" s="94"/>
      <c r="B291" s="95"/>
      <c r="C291" s="100" t="s">
        <v>215</v>
      </c>
      <c r="D291" s="96">
        <v>1250000</v>
      </c>
      <c r="E291" s="96"/>
      <c r="F291" s="96"/>
    </row>
    <row r="292" spans="1:6" x14ac:dyDescent="0.25">
      <c r="A292" s="94"/>
      <c r="B292" s="95"/>
      <c r="C292" s="100"/>
      <c r="D292" s="96"/>
      <c r="E292" s="96"/>
      <c r="F292" s="96"/>
    </row>
    <row r="293" spans="1:6" x14ac:dyDescent="0.25">
      <c r="A293" s="94"/>
      <c r="B293" s="95"/>
      <c r="C293" s="94"/>
      <c r="D293" s="96"/>
      <c r="E293" s="96"/>
      <c r="F293" s="96"/>
    </row>
    <row r="294" spans="1:6" x14ac:dyDescent="0.25">
      <c r="A294" s="94"/>
      <c r="B294" s="95">
        <v>43504</v>
      </c>
      <c r="C294" s="94" t="s">
        <v>216</v>
      </c>
      <c r="D294" s="96">
        <v>5000</v>
      </c>
      <c r="E294" s="96"/>
      <c r="F294" s="96"/>
    </row>
    <row r="295" spans="1:6" x14ac:dyDescent="0.25">
      <c r="A295" s="94"/>
      <c r="B295" s="95"/>
      <c r="C295" s="94" t="s">
        <v>163</v>
      </c>
      <c r="D295" s="96">
        <v>350000</v>
      </c>
      <c r="E295" s="96"/>
      <c r="F295" s="96"/>
    </row>
    <row r="296" spans="1:6" x14ac:dyDescent="0.25">
      <c r="A296" s="94"/>
      <c r="B296" s="95"/>
      <c r="C296" s="94" t="s">
        <v>217</v>
      </c>
      <c r="D296" s="96">
        <v>34400</v>
      </c>
      <c r="E296" s="96"/>
      <c r="F296" s="96"/>
    </row>
    <row r="297" spans="1:6" x14ac:dyDescent="0.25">
      <c r="A297" s="94"/>
      <c r="B297" s="95"/>
      <c r="C297" s="94" t="s">
        <v>73</v>
      </c>
      <c r="D297" s="96">
        <v>4000</v>
      </c>
      <c r="E297" s="96"/>
      <c r="F297" s="96"/>
    </row>
    <row r="298" spans="1:6" x14ac:dyDescent="0.25">
      <c r="A298" s="94"/>
      <c r="B298" s="95"/>
      <c r="C298" s="94" t="s">
        <v>108</v>
      </c>
      <c r="D298" s="96">
        <v>8000</v>
      </c>
      <c r="E298" s="96"/>
      <c r="F298" s="96"/>
    </row>
    <row r="299" spans="1:6" x14ac:dyDescent="0.25">
      <c r="A299" s="94"/>
      <c r="B299" s="95"/>
      <c r="C299" s="94" t="s">
        <v>161</v>
      </c>
      <c r="D299" s="96">
        <v>5000</v>
      </c>
      <c r="E299" s="96"/>
      <c r="F299" s="96"/>
    </row>
    <row r="300" spans="1:6" x14ac:dyDescent="0.25">
      <c r="A300" s="94"/>
      <c r="B300" s="95"/>
      <c r="C300" s="94" t="s">
        <v>218</v>
      </c>
      <c r="D300" s="96">
        <v>14000</v>
      </c>
      <c r="E300" s="96"/>
      <c r="F300" s="96"/>
    </row>
    <row r="301" spans="1:6" x14ac:dyDescent="0.25">
      <c r="A301" s="94"/>
      <c r="B301" s="95"/>
      <c r="C301" s="94" t="s">
        <v>219</v>
      </c>
      <c r="D301" s="96">
        <v>280000</v>
      </c>
      <c r="E301" s="96"/>
      <c r="F301" s="96"/>
    </row>
    <row r="302" spans="1:6" x14ac:dyDescent="0.25">
      <c r="A302" s="94"/>
      <c r="B302" s="95"/>
      <c r="C302" s="94" t="s">
        <v>42</v>
      </c>
      <c r="D302" s="96">
        <v>6000</v>
      </c>
      <c r="E302" s="96"/>
      <c r="F302" s="96"/>
    </row>
    <row r="303" spans="1:6" x14ac:dyDescent="0.25">
      <c r="A303" s="94"/>
      <c r="B303" s="95"/>
      <c r="C303" s="94" t="s">
        <v>220</v>
      </c>
      <c r="D303" s="96">
        <v>15000</v>
      </c>
      <c r="E303" s="96"/>
      <c r="F303" s="96"/>
    </row>
    <row r="304" spans="1:6" x14ac:dyDescent="0.25">
      <c r="A304" s="94"/>
      <c r="B304" s="95"/>
      <c r="C304" s="94" t="s">
        <v>221</v>
      </c>
      <c r="D304" s="96">
        <v>60000</v>
      </c>
      <c r="E304" s="96"/>
      <c r="F304" s="96"/>
    </row>
    <row r="305" spans="1:6" x14ac:dyDescent="0.25">
      <c r="A305" s="94"/>
      <c r="B305" s="95"/>
      <c r="C305" s="94" t="s">
        <v>222</v>
      </c>
      <c r="D305" s="96">
        <v>6000</v>
      </c>
      <c r="E305" s="96"/>
      <c r="F305" s="96"/>
    </row>
    <row r="306" spans="1:6" x14ac:dyDescent="0.25">
      <c r="A306" s="94"/>
      <c r="B306" s="95"/>
      <c r="C306" s="94"/>
      <c r="D306" s="96"/>
      <c r="E306" s="96"/>
      <c r="F306" s="96"/>
    </row>
    <row r="307" spans="1:6" x14ac:dyDescent="0.25">
      <c r="A307" s="94"/>
      <c r="B307" s="95">
        <v>43504</v>
      </c>
      <c r="C307" s="94" t="s">
        <v>223</v>
      </c>
      <c r="D307" s="96">
        <v>50600</v>
      </c>
      <c r="E307" s="96"/>
      <c r="F307" s="96"/>
    </row>
    <row r="308" spans="1:6" x14ac:dyDescent="0.25">
      <c r="A308" s="94"/>
      <c r="B308" s="95"/>
      <c r="C308" s="94" t="s">
        <v>224</v>
      </c>
      <c r="D308" s="96">
        <v>40000</v>
      </c>
      <c r="E308" s="96"/>
      <c r="F308" s="96"/>
    </row>
    <row r="309" spans="1:6" x14ac:dyDescent="0.25">
      <c r="A309" s="94"/>
      <c r="B309" s="95"/>
      <c r="C309" s="94"/>
      <c r="D309" s="96"/>
      <c r="E309" s="96"/>
      <c r="F309" s="96"/>
    </row>
    <row r="310" spans="1:6" x14ac:dyDescent="0.25">
      <c r="A310" s="94"/>
      <c r="B310" s="95"/>
      <c r="C310" s="94"/>
      <c r="D310" s="96"/>
      <c r="E310" s="96"/>
      <c r="F310" s="96"/>
    </row>
    <row r="311" spans="1:6" x14ac:dyDescent="0.25">
      <c r="A311" s="94"/>
      <c r="B311" s="95">
        <v>43532</v>
      </c>
      <c r="C311" s="94" t="s">
        <v>225</v>
      </c>
      <c r="D311" s="96">
        <v>15000</v>
      </c>
      <c r="E311" s="96"/>
      <c r="F311" s="96"/>
    </row>
    <row r="312" spans="1:6" x14ac:dyDescent="0.25">
      <c r="A312" s="94"/>
      <c r="B312" s="95"/>
      <c r="C312" s="94" t="s">
        <v>226</v>
      </c>
      <c r="D312" s="96">
        <v>300000</v>
      </c>
      <c r="E312" s="96"/>
      <c r="F312" s="96"/>
    </row>
    <row r="313" spans="1:6" x14ac:dyDescent="0.25">
      <c r="A313" s="94"/>
      <c r="B313" s="95"/>
      <c r="C313" s="94" t="s">
        <v>51</v>
      </c>
      <c r="D313" s="96">
        <v>1000</v>
      </c>
      <c r="E313" s="96"/>
      <c r="F313" s="96"/>
    </row>
    <row r="314" spans="1:6" x14ac:dyDescent="0.25">
      <c r="A314" s="94"/>
      <c r="B314" s="95"/>
      <c r="C314" s="94" t="s">
        <v>227</v>
      </c>
      <c r="D314" s="96">
        <v>28000</v>
      </c>
      <c r="E314" s="96"/>
      <c r="F314" s="96"/>
    </row>
    <row r="315" spans="1:6" x14ac:dyDescent="0.25">
      <c r="A315" s="94"/>
      <c r="B315" s="95"/>
      <c r="C315" s="94" t="s">
        <v>73</v>
      </c>
      <c r="D315" s="96">
        <v>4000</v>
      </c>
      <c r="E315" s="96"/>
      <c r="F315" s="96"/>
    </row>
    <row r="316" spans="1:6" x14ac:dyDescent="0.25">
      <c r="A316" s="94"/>
      <c r="B316" s="95"/>
      <c r="C316" s="94" t="s">
        <v>108</v>
      </c>
      <c r="D316" s="96">
        <v>8000</v>
      </c>
      <c r="E316" s="96"/>
      <c r="F316" s="96"/>
    </row>
    <row r="317" spans="1:6" x14ac:dyDescent="0.25">
      <c r="A317" s="94"/>
      <c r="B317" s="95"/>
      <c r="C317" s="94" t="s">
        <v>42</v>
      </c>
      <c r="D317" s="96">
        <v>6000</v>
      </c>
      <c r="E317" s="96"/>
      <c r="F317" s="96"/>
    </row>
    <row r="318" spans="1:6" x14ac:dyDescent="0.25">
      <c r="A318" s="94"/>
      <c r="B318" s="95"/>
      <c r="C318" s="94" t="s">
        <v>228</v>
      </c>
      <c r="D318" s="96">
        <v>4000</v>
      </c>
      <c r="E318" s="96"/>
      <c r="F318" s="96"/>
    </row>
    <row r="319" spans="1:6" x14ac:dyDescent="0.25">
      <c r="A319" s="94"/>
      <c r="B319" s="95"/>
      <c r="C319" s="94" t="s">
        <v>135</v>
      </c>
      <c r="D319" s="96">
        <v>6000</v>
      </c>
      <c r="E319" s="96"/>
      <c r="F319" s="96"/>
    </row>
    <row r="320" spans="1:6" x14ac:dyDescent="0.25">
      <c r="A320" s="94"/>
      <c r="B320" s="95"/>
      <c r="C320" s="94" t="s">
        <v>229</v>
      </c>
      <c r="D320" s="96">
        <v>6000</v>
      </c>
      <c r="E320" s="96"/>
      <c r="F320" s="96"/>
    </row>
    <row r="321" spans="1:6" x14ac:dyDescent="0.25">
      <c r="A321" s="94"/>
      <c r="B321" s="95"/>
      <c r="C321" s="94" t="s">
        <v>230</v>
      </c>
      <c r="D321" s="96">
        <v>28000</v>
      </c>
      <c r="E321" s="96"/>
      <c r="F321" s="96"/>
    </row>
    <row r="322" spans="1:6" x14ac:dyDescent="0.25">
      <c r="B322" s="92"/>
      <c r="D322" s="91"/>
      <c r="E322" s="91"/>
      <c r="F322" s="91"/>
    </row>
    <row r="323" spans="1:6" x14ac:dyDescent="0.25">
      <c r="A323" s="97"/>
      <c r="B323" s="98">
        <v>43593</v>
      </c>
      <c r="C323" s="97" t="s">
        <v>3</v>
      </c>
      <c r="D323" s="99"/>
      <c r="E323" s="99">
        <v>2232000</v>
      </c>
      <c r="F323" s="99"/>
    </row>
    <row r="324" spans="1:6" x14ac:dyDescent="0.25">
      <c r="B324" s="92"/>
      <c r="D324" s="91"/>
      <c r="E324" s="91"/>
      <c r="F324" s="91"/>
    </row>
    <row r="325" spans="1:6" x14ac:dyDescent="0.25">
      <c r="B325" s="92">
        <v>43593</v>
      </c>
      <c r="C325" s="47" t="s">
        <v>231</v>
      </c>
      <c r="D325" s="91">
        <v>1000000</v>
      </c>
      <c r="E325" s="91"/>
      <c r="F325" s="91"/>
    </row>
    <row r="326" spans="1:6" x14ac:dyDescent="0.25">
      <c r="B326" s="92"/>
      <c r="C326" s="47" t="s">
        <v>35</v>
      </c>
      <c r="D326" s="91">
        <v>9070</v>
      </c>
      <c r="E326" s="91"/>
      <c r="F326" s="91"/>
    </row>
    <row r="327" spans="1:6" x14ac:dyDescent="0.25">
      <c r="D327" s="91"/>
      <c r="E327" s="91"/>
      <c r="F327" s="91"/>
    </row>
    <row r="328" spans="1:6" x14ac:dyDescent="0.25">
      <c r="B328" s="92">
        <v>43593</v>
      </c>
      <c r="C328" s="47" t="s">
        <v>232</v>
      </c>
      <c r="D328" s="91">
        <v>2000</v>
      </c>
      <c r="E328" s="91"/>
      <c r="F328" s="91"/>
    </row>
    <row r="329" spans="1:6" x14ac:dyDescent="0.25">
      <c r="B329" s="92"/>
      <c r="C329" s="47" t="s">
        <v>233</v>
      </c>
      <c r="D329" s="91">
        <v>10000</v>
      </c>
      <c r="E329" s="91"/>
      <c r="F329" s="91"/>
    </row>
    <row r="330" spans="1:6" x14ac:dyDescent="0.25">
      <c r="B330" s="92"/>
      <c r="C330" s="47" t="s">
        <v>42</v>
      </c>
      <c r="D330" s="91">
        <v>6000</v>
      </c>
      <c r="E330" s="91"/>
      <c r="F330" s="91"/>
    </row>
    <row r="331" spans="1:6" x14ac:dyDescent="0.25">
      <c r="B331" s="92"/>
      <c r="C331" s="47" t="s">
        <v>207</v>
      </c>
      <c r="D331" s="91">
        <v>40000</v>
      </c>
      <c r="E331" s="91"/>
      <c r="F331" s="91"/>
    </row>
    <row r="332" spans="1:6" x14ac:dyDescent="0.25">
      <c r="B332" s="92"/>
      <c r="C332" s="101" t="s">
        <v>234</v>
      </c>
      <c r="D332" s="91">
        <v>9000</v>
      </c>
      <c r="E332" s="91"/>
      <c r="F332" s="91"/>
    </row>
    <row r="333" spans="1:6" x14ac:dyDescent="0.25">
      <c r="B333" s="92"/>
      <c r="C333" s="101" t="s">
        <v>135</v>
      </c>
      <c r="D333" s="91">
        <v>6000</v>
      </c>
      <c r="E333" s="91"/>
      <c r="F333" s="91"/>
    </row>
    <row r="334" spans="1:6" x14ac:dyDescent="0.25">
      <c r="B334" s="92"/>
      <c r="C334" s="47" t="s">
        <v>89</v>
      </c>
      <c r="D334" s="91">
        <v>6000</v>
      </c>
      <c r="E334" s="91"/>
      <c r="F334" s="91"/>
    </row>
    <row r="335" spans="1:6" x14ac:dyDescent="0.25">
      <c r="B335" s="92"/>
      <c r="D335" s="91"/>
      <c r="E335" s="91"/>
      <c r="F335" s="91"/>
    </row>
    <row r="336" spans="1:6" x14ac:dyDescent="0.25">
      <c r="B336" s="92">
        <v>43624</v>
      </c>
      <c r="C336" s="47" t="s">
        <v>135</v>
      </c>
      <c r="D336" s="91">
        <v>6000</v>
      </c>
      <c r="E336" s="91"/>
      <c r="F336" s="91"/>
    </row>
    <row r="337" spans="1:6" x14ac:dyDescent="0.25">
      <c r="B337" s="92"/>
      <c r="C337" s="47" t="s">
        <v>89</v>
      </c>
      <c r="D337" s="91">
        <v>6000</v>
      </c>
      <c r="E337" s="91"/>
      <c r="F337" s="91"/>
    </row>
    <row r="338" spans="1:6" x14ac:dyDescent="0.25">
      <c r="B338" s="92"/>
      <c r="C338" s="47" t="s">
        <v>42</v>
      </c>
      <c r="D338" s="91">
        <v>8000</v>
      </c>
      <c r="E338" s="91"/>
      <c r="F338" s="91"/>
    </row>
    <row r="339" spans="1:6" x14ac:dyDescent="0.25">
      <c r="B339" s="92"/>
      <c r="C339" s="47" t="s">
        <v>207</v>
      </c>
      <c r="D339" s="91">
        <v>40000</v>
      </c>
      <c r="E339" s="91"/>
      <c r="F339" s="91"/>
    </row>
    <row r="340" spans="1:6" x14ac:dyDescent="0.25">
      <c r="B340" s="92"/>
      <c r="C340" s="47" t="s">
        <v>235</v>
      </c>
      <c r="D340" s="91">
        <v>5000</v>
      </c>
      <c r="E340" s="91"/>
      <c r="F340" s="91"/>
    </row>
    <row r="341" spans="1:6" x14ac:dyDescent="0.25">
      <c r="B341" s="92"/>
      <c r="C341" s="47" t="s">
        <v>236</v>
      </c>
      <c r="D341" s="91">
        <v>29600</v>
      </c>
      <c r="E341" s="91"/>
      <c r="F341" s="91"/>
    </row>
    <row r="342" spans="1:6" x14ac:dyDescent="0.25">
      <c r="B342" s="92"/>
      <c r="C342" s="47" t="s">
        <v>107</v>
      </c>
      <c r="D342" s="91">
        <v>1200</v>
      </c>
      <c r="E342" s="91"/>
      <c r="F342" s="91"/>
    </row>
    <row r="343" spans="1:6" x14ac:dyDescent="0.25">
      <c r="B343" s="92"/>
      <c r="C343" s="47" t="s">
        <v>73</v>
      </c>
      <c r="D343" s="91">
        <v>4000</v>
      </c>
      <c r="E343" s="91"/>
      <c r="F343" s="91"/>
    </row>
    <row r="344" spans="1:6" x14ac:dyDescent="0.25">
      <c r="B344" s="92"/>
      <c r="C344" s="47" t="s">
        <v>108</v>
      </c>
      <c r="D344" s="91">
        <v>8000</v>
      </c>
      <c r="E344" s="91"/>
      <c r="F344" s="91"/>
    </row>
    <row r="345" spans="1:6" x14ac:dyDescent="0.25">
      <c r="B345" s="92"/>
      <c r="C345" s="47" t="s">
        <v>237</v>
      </c>
      <c r="D345" s="91">
        <v>49500</v>
      </c>
      <c r="E345" s="91"/>
      <c r="F345" s="91"/>
    </row>
    <row r="346" spans="1:6" x14ac:dyDescent="0.25">
      <c r="B346" s="92"/>
      <c r="D346" s="91"/>
      <c r="E346" s="91"/>
      <c r="F346" s="91"/>
    </row>
    <row r="347" spans="1:6" x14ac:dyDescent="0.25">
      <c r="B347" s="92">
        <v>43624</v>
      </c>
      <c r="C347" s="47" t="s">
        <v>238</v>
      </c>
      <c r="D347" s="91">
        <v>6000</v>
      </c>
      <c r="E347" s="91"/>
      <c r="F347" s="91"/>
    </row>
    <row r="348" spans="1:6" x14ac:dyDescent="0.25">
      <c r="B348" s="92"/>
      <c r="C348" s="47" t="s">
        <v>239</v>
      </c>
      <c r="D348" s="91">
        <v>49500</v>
      </c>
      <c r="E348" s="91"/>
      <c r="F348" s="91"/>
    </row>
    <row r="349" spans="1:6" x14ac:dyDescent="0.25">
      <c r="A349" s="97"/>
      <c r="B349" s="98"/>
      <c r="C349" s="97" t="s">
        <v>240</v>
      </c>
      <c r="D349" s="99">
        <v>32300</v>
      </c>
      <c r="E349" s="99"/>
      <c r="F349" s="99"/>
    </row>
    <row r="350" spans="1:6" x14ac:dyDescent="0.25">
      <c r="B350" s="92"/>
      <c r="D350" s="91"/>
      <c r="E350" s="91"/>
      <c r="F350" s="91"/>
    </row>
    <row r="351" spans="1:6" x14ac:dyDescent="0.25">
      <c r="B351" s="92">
        <v>43654</v>
      </c>
      <c r="C351" s="47" t="s">
        <v>241</v>
      </c>
      <c r="D351" s="91">
        <v>250000</v>
      </c>
      <c r="E351" s="91"/>
      <c r="F351" s="91"/>
    </row>
    <row r="352" spans="1:6" x14ac:dyDescent="0.25">
      <c r="B352" s="92"/>
      <c r="C352" s="47" t="s">
        <v>242</v>
      </c>
      <c r="D352" s="91">
        <v>82500</v>
      </c>
      <c r="E352" s="91"/>
      <c r="F352" s="91"/>
    </row>
    <row r="353" spans="2:6" x14ac:dyDescent="0.25">
      <c r="B353" s="92"/>
      <c r="C353" s="47" t="s">
        <v>243</v>
      </c>
      <c r="D353" s="91">
        <v>8000</v>
      </c>
      <c r="E353" s="91"/>
      <c r="F353" s="91"/>
    </row>
    <row r="354" spans="2:6" x14ac:dyDescent="0.25">
      <c r="B354" s="92"/>
      <c r="D354" s="91"/>
      <c r="E354" s="91"/>
      <c r="F354" s="91"/>
    </row>
    <row r="355" spans="2:6" x14ac:dyDescent="0.25">
      <c r="B355" s="92">
        <v>43654</v>
      </c>
      <c r="C355" s="47" t="s">
        <v>244</v>
      </c>
      <c r="D355" s="91">
        <v>10000</v>
      </c>
      <c r="E355" s="91"/>
      <c r="F355" s="91"/>
    </row>
    <row r="356" spans="2:6" x14ac:dyDescent="0.25">
      <c r="B356" s="92"/>
      <c r="C356" s="47" t="s">
        <v>245</v>
      </c>
      <c r="D356" s="91">
        <v>16000</v>
      </c>
      <c r="E356" s="91"/>
      <c r="F356" s="91"/>
    </row>
    <row r="357" spans="2:6" x14ac:dyDescent="0.25">
      <c r="B357" s="92"/>
      <c r="C357" s="47" t="s">
        <v>207</v>
      </c>
      <c r="D357" s="91">
        <v>40000</v>
      </c>
      <c r="E357" s="91"/>
      <c r="F357" s="91"/>
    </row>
    <row r="358" spans="2:6" x14ac:dyDescent="0.25">
      <c r="B358" s="92"/>
      <c r="C358" s="47" t="s">
        <v>246</v>
      </c>
      <c r="D358" s="91">
        <v>32000</v>
      </c>
      <c r="E358" s="91"/>
      <c r="F358" s="91"/>
    </row>
    <row r="359" spans="2:6" x14ac:dyDescent="0.25">
      <c r="B359" s="92"/>
      <c r="C359" s="47" t="s">
        <v>107</v>
      </c>
      <c r="D359" s="91">
        <v>1200</v>
      </c>
      <c r="E359" s="91"/>
      <c r="F359" s="91"/>
    </row>
    <row r="360" spans="2:6" x14ac:dyDescent="0.25">
      <c r="B360" s="92"/>
      <c r="C360" s="47" t="s">
        <v>73</v>
      </c>
      <c r="D360" s="91">
        <v>4000</v>
      </c>
      <c r="E360" s="91"/>
      <c r="F360" s="91"/>
    </row>
    <row r="361" spans="2:6" x14ac:dyDescent="0.25">
      <c r="B361" s="92"/>
      <c r="C361" s="47" t="s">
        <v>108</v>
      </c>
      <c r="D361" s="91">
        <v>8000</v>
      </c>
      <c r="E361" s="91"/>
      <c r="F361" s="91"/>
    </row>
    <row r="362" spans="2:6" x14ac:dyDescent="0.25">
      <c r="B362" s="92"/>
      <c r="C362" s="47" t="s">
        <v>135</v>
      </c>
      <c r="D362" s="91">
        <v>6000</v>
      </c>
      <c r="E362" s="91"/>
      <c r="F362" s="91"/>
    </row>
    <row r="363" spans="2:6" x14ac:dyDescent="0.25">
      <c r="B363" s="92"/>
      <c r="C363" s="47" t="s">
        <v>89</v>
      </c>
      <c r="D363" s="91">
        <v>6000</v>
      </c>
      <c r="E363" s="91"/>
      <c r="F363" s="91"/>
    </row>
    <row r="364" spans="2:6" x14ac:dyDescent="0.25">
      <c r="B364" s="92"/>
      <c r="C364" s="47" t="s">
        <v>247</v>
      </c>
      <c r="D364" s="91">
        <v>1000</v>
      </c>
      <c r="E364" s="91"/>
      <c r="F364" s="91"/>
    </row>
    <row r="365" spans="2:6" x14ac:dyDescent="0.25">
      <c r="B365" s="92"/>
      <c r="C365" s="47" t="s">
        <v>248</v>
      </c>
      <c r="D365" s="91">
        <v>4500</v>
      </c>
      <c r="E365" s="91"/>
      <c r="F365" s="91"/>
    </row>
    <row r="366" spans="2:6" x14ac:dyDescent="0.25">
      <c r="B366" s="92"/>
      <c r="C366" s="47" t="s">
        <v>249</v>
      </c>
      <c r="D366" s="91">
        <v>40000</v>
      </c>
      <c r="E366" s="91"/>
      <c r="F366" s="91"/>
    </row>
    <row r="367" spans="2:6" x14ac:dyDescent="0.25">
      <c r="B367" s="92"/>
      <c r="C367" s="47" t="s">
        <v>250</v>
      </c>
      <c r="D367" s="91">
        <v>40000</v>
      </c>
      <c r="E367" s="91"/>
      <c r="F367" s="91"/>
    </row>
    <row r="368" spans="2:6" x14ac:dyDescent="0.25">
      <c r="B368" s="92"/>
      <c r="C368" s="47" t="s">
        <v>196</v>
      </c>
      <c r="D368" s="91">
        <v>40000</v>
      </c>
      <c r="E368" s="91"/>
      <c r="F368" s="91"/>
    </row>
    <row r="369" spans="2:6" x14ac:dyDescent="0.25">
      <c r="B369" s="92"/>
      <c r="C369" s="47" t="s">
        <v>251</v>
      </c>
      <c r="D369" s="91">
        <v>5000</v>
      </c>
      <c r="E369" s="91"/>
      <c r="F369" s="91"/>
    </row>
    <row r="370" spans="2:6" x14ac:dyDescent="0.25">
      <c r="B370" s="92"/>
      <c r="C370" s="47" t="s">
        <v>252</v>
      </c>
      <c r="D370" s="91">
        <v>3000</v>
      </c>
      <c r="E370" s="91"/>
      <c r="F370" s="91"/>
    </row>
    <row r="371" spans="2:6" x14ac:dyDescent="0.25">
      <c r="B371" s="92"/>
      <c r="D371" s="91"/>
      <c r="E371" s="91"/>
      <c r="F371" s="91"/>
    </row>
    <row r="372" spans="2:6" x14ac:dyDescent="0.25">
      <c r="B372" s="92">
        <v>43685</v>
      </c>
      <c r="C372" s="47" t="s">
        <v>253</v>
      </c>
      <c r="D372" s="91">
        <v>1000</v>
      </c>
      <c r="E372" s="91"/>
      <c r="F372" s="91"/>
    </row>
    <row r="373" spans="2:6" x14ac:dyDescent="0.25">
      <c r="B373" s="92"/>
      <c r="C373" s="47" t="s">
        <v>51</v>
      </c>
      <c r="D373" s="91">
        <v>1000</v>
      </c>
      <c r="E373" s="91"/>
      <c r="F373" s="91"/>
    </row>
    <row r="374" spans="2:6" x14ac:dyDescent="0.25">
      <c r="B374" s="92"/>
      <c r="C374" s="47" t="s">
        <v>254</v>
      </c>
      <c r="D374" s="91">
        <v>500</v>
      </c>
      <c r="E374" s="91"/>
      <c r="F374" s="91"/>
    </row>
    <row r="375" spans="2:6" x14ac:dyDescent="0.25">
      <c r="B375" s="92"/>
      <c r="C375" s="47" t="s">
        <v>255</v>
      </c>
      <c r="D375" s="91">
        <v>2000</v>
      </c>
      <c r="E375" s="91"/>
      <c r="F375" s="91"/>
    </row>
    <row r="376" spans="2:6" x14ac:dyDescent="0.25">
      <c r="B376" s="92"/>
      <c r="C376" s="47" t="s">
        <v>256</v>
      </c>
      <c r="D376" s="91">
        <v>56000</v>
      </c>
      <c r="E376" s="91"/>
      <c r="F376" s="91"/>
    </row>
    <row r="377" spans="2:6" x14ac:dyDescent="0.25">
      <c r="B377" s="92"/>
      <c r="C377" s="47" t="s">
        <v>73</v>
      </c>
      <c r="D377" s="91">
        <v>4000</v>
      </c>
      <c r="E377" s="91"/>
      <c r="F377" s="91"/>
    </row>
    <row r="378" spans="2:6" x14ac:dyDescent="0.25">
      <c r="B378" s="92"/>
      <c r="C378" s="47" t="s">
        <v>108</v>
      </c>
      <c r="D378" s="91">
        <v>8000</v>
      </c>
      <c r="E378" s="91"/>
      <c r="F378" s="91"/>
    </row>
    <row r="379" spans="2:6" x14ac:dyDescent="0.25">
      <c r="B379" s="92"/>
      <c r="C379" s="47" t="s">
        <v>196</v>
      </c>
      <c r="D379" s="91">
        <v>40000</v>
      </c>
      <c r="E379" s="91"/>
      <c r="F379" s="91"/>
    </row>
    <row r="380" spans="2:6" x14ac:dyDescent="0.25">
      <c r="B380" s="92"/>
      <c r="C380" s="47" t="s">
        <v>207</v>
      </c>
      <c r="D380" s="91">
        <v>40000</v>
      </c>
      <c r="E380" s="91"/>
      <c r="F380" s="91"/>
    </row>
    <row r="381" spans="2:6" x14ac:dyDescent="0.25">
      <c r="B381" s="92"/>
      <c r="C381" s="47" t="s">
        <v>257</v>
      </c>
      <c r="D381" s="91">
        <v>6000</v>
      </c>
      <c r="E381" s="91"/>
      <c r="F381" s="91"/>
    </row>
    <row r="382" spans="2:6" x14ac:dyDescent="0.25">
      <c r="B382" s="92"/>
      <c r="C382" s="47" t="s">
        <v>107</v>
      </c>
      <c r="D382" s="91">
        <v>900</v>
      </c>
      <c r="E382" s="91"/>
      <c r="F382" s="91"/>
    </row>
    <row r="383" spans="2:6" x14ac:dyDescent="0.25">
      <c r="B383" s="92"/>
      <c r="C383" s="47" t="s">
        <v>135</v>
      </c>
      <c r="D383" s="91">
        <v>6000</v>
      </c>
      <c r="E383" s="91"/>
      <c r="F383" s="91"/>
    </row>
    <row r="384" spans="2:6" x14ac:dyDescent="0.25">
      <c r="B384" s="92"/>
      <c r="C384" s="47" t="s">
        <v>258</v>
      </c>
      <c r="D384" s="91">
        <v>6000</v>
      </c>
      <c r="E384" s="91"/>
      <c r="F384" s="91"/>
    </row>
    <row r="385" spans="2:6" x14ac:dyDescent="0.25">
      <c r="B385" s="92"/>
      <c r="C385" s="47" t="s">
        <v>90</v>
      </c>
      <c r="D385" s="91">
        <v>10000</v>
      </c>
      <c r="E385" s="91"/>
      <c r="F385" s="91"/>
    </row>
    <row r="386" spans="2:6" x14ac:dyDescent="0.25">
      <c r="B386" s="92"/>
      <c r="D386" s="91"/>
      <c r="E386" s="91"/>
      <c r="F386" s="91"/>
    </row>
    <row r="387" spans="2:6" x14ac:dyDescent="0.25">
      <c r="B387" s="92">
        <v>43685</v>
      </c>
      <c r="C387" s="47" t="s">
        <v>259</v>
      </c>
      <c r="D387" s="91">
        <v>10000</v>
      </c>
      <c r="E387" s="91"/>
      <c r="F387" s="99"/>
    </row>
    <row r="388" spans="2:6" x14ac:dyDescent="0.25">
      <c r="B388" s="92"/>
      <c r="C388" s="47" t="s">
        <v>261</v>
      </c>
      <c r="D388" s="91">
        <v>6000</v>
      </c>
      <c r="E388" s="91"/>
      <c r="F388" s="91"/>
    </row>
    <row r="389" spans="2:6" x14ac:dyDescent="0.25">
      <c r="B389" s="92"/>
      <c r="D389" s="91"/>
      <c r="E389" s="91"/>
      <c r="F389" s="91"/>
    </row>
    <row r="390" spans="2:6" x14ac:dyDescent="0.25">
      <c r="B390" s="92"/>
      <c r="D390" s="91"/>
      <c r="E390" s="91"/>
      <c r="F390" s="91"/>
    </row>
    <row r="391" spans="2:6" x14ac:dyDescent="0.25">
      <c r="B391" s="92"/>
      <c r="D391" s="91"/>
      <c r="E391" s="91"/>
      <c r="F391" s="91"/>
    </row>
    <row r="392" spans="2:6" x14ac:dyDescent="0.25">
      <c r="B392" s="102">
        <v>43716</v>
      </c>
      <c r="C392" s="103" t="s">
        <v>3</v>
      </c>
      <c r="D392" s="104"/>
      <c r="E392" s="104">
        <v>1034000</v>
      </c>
      <c r="F392" s="91"/>
    </row>
    <row r="393" spans="2:6" x14ac:dyDescent="0.25">
      <c r="B393" s="92">
        <v>43716</v>
      </c>
      <c r="C393" s="47" t="s">
        <v>262</v>
      </c>
      <c r="D393" s="91">
        <v>1000</v>
      </c>
      <c r="E393" s="91"/>
      <c r="F393" s="91"/>
    </row>
    <row r="394" spans="2:6" x14ac:dyDescent="0.25">
      <c r="B394" s="92"/>
      <c r="C394" s="47" t="s">
        <v>263</v>
      </c>
      <c r="D394" s="91">
        <v>1000</v>
      </c>
      <c r="E394" s="91"/>
      <c r="F394" s="91"/>
    </row>
    <row r="395" spans="2:6" x14ac:dyDescent="0.25">
      <c r="B395" s="92"/>
      <c r="C395" s="47" t="s">
        <v>264</v>
      </c>
      <c r="D395" s="91">
        <v>28000</v>
      </c>
      <c r="E395" s="91"/>
      <c r="F395" s="91"/>
    </row>
    <row r="396" spans="2:6" x14ac:dyDescent="0.25">
      <c r="B396" s="92"/>
      <c r="C396" s="47" t="s">
        <v>207</v>
      </c>
      <c r="D396" s="91">
        <v>40000</v>
      </c>
      <c r="E396" s="91"/>
      <c r="F396" s="91"/>
    </row>
    <row r="397" spans="2:6" x14ac:dyDescent="0.25">
      <c r="B397" s="92"/>
      <c r="C397" s="47" t="s">
        <v>196</v>
      </c>
      <c r="D397" s="91">
        <v>40000</v>
      </c>
      <c r="E397" s="91"/>
      <c r="F397" s="91"/>
    </row>
    <row r="398" spans="2:6" x14ac:dyDescent="0.25">
      <c r="B398" s="92"/>
      <c r="C398" s="47" t="s">
        <v>42</v>
      </c>
      <c r="D398" s="91">
        <v>4000</v>
      </c>
      <c r="E398" s="91"/>
      <c r="F398" s="91"/>
    </row>
    <row r="399" spans="2:6" x14ac:dyDescent="0.25">
      <c r="B399" s="92"/>
      <c r="C399" s="47" t="s">
        <v>265</v>
      </c>
      <c r="D399" s="91">
        <v>4500</v>
      </c>
      <c r="E399" s="91"/>
      <c r="F399" s="91"/>
    </row>
    <row r="400" spans="2:6" x14ac:dyDescent="0.25">
      <c r="B400" s="92"/>
      <c r="C400" s="47" t="s">
        <v>266</v>
      </c>
      <c r="D400" s="91">
        <v>50000</v>
      </c>
      <c r="E400" s="91"/>
      <c r="F400" s="91"/>
    </row>
    <row r="401" spans="2:6" x14ac:dyDescent="0.25">
      <c r="B401" s="92"/>
      <c r="C401" s="47" t="s">
        <v>162</v>
      </c>
      <c r="D401" s="91">
        <v>100000</v>
      </c>
      <c r="E401" s="91"/>
      <c r="F401" s="91"/>
    </row>
    <row r="402" spans="2:6" x14ac:dyDescent="0.25">
      <c r="B402" s="92"/>
      <c r="D402" s="91"/>
      <c r="E402" s="91"/>
      <c r="F402" s="91"/>
    </row>
    <row r="403" spans="2:6" x14ac:dyDescent="0.25">
      <c r="B403" s="92">
        <v>43686</v>
      </c>
      <c r="C403" s="47" t="s">
        <v>267</v>
      </c>
      <c r="D403" s="91">
        <v>700000</v>
      </c>
      <c r="E403" s="91"/>
      <c r="F403" s="91"/>
    </row>
    <row r="404" spans="2:6" x14ac:dyDescent="0.25">
      <c r="B404" s="92"/>
      <c r="D404" s="91"/>
      <c r="E404" s="91"/>
      <c r="F404" s="91"/>
    </row>
    <row r="405" spans="2:6" x14ac:dyDescent="0.25">
      <c r="B405" s="92">
        <v>43746</v>
      </c>
      <c r="C405" s="47" t="s">
        <v>268</v>
      </c>
      <c r="D405" s="91">
        <v>40000</v>
      </c>
      <c r="E405" s="91"/>
      <c r="F405" s="91"/>
    </row>
    <row r="406" spans="2:6" x14ac:dyDescent="0.25">
      <c r="B406" s="92"/>
      <c r="C406" s="47" t="s">
        <v>73</v>
      </c>
      <c r="D406" s="91">
        <v>4000</v>
      </c>
      <c r="E406" s="91"/>
      <c r="F406" s="91"/>
    </row>
    <row r="407" spans="2:6" x14ac:dyDescent="0.25">
      <c r="B407" s="92"/>
      <c r="C407" s="47" t="s">
        <v>108</v>
      </c>
      <c r="D407" s="91">
        <v>8000</v>
      </c>
      <c r="E407" s="91"/>
      <c r="F407" s="91"/>
    </row>
    <row r="408" spans="2:6" x14ac:dyDescent="0.25">
      <c r="B408" s="92"/>
      <c r="C408" s="47" t="s">
        <v>135</v>
      </c>
      <c r="D408" s="91">
        <v>6000</v>
      </c>
      <c r="E408" s="91"/>
      <c r="F408" s="91"/>
    </row>
    <row r="409" spans="2:6" x14ac:dyDescent="0.25">
      <c r="B409" s="92"/>
      <c r="C409" s="47" t="s">
        <v>269</v>
      </c>
      <c r="D409" s="91">
        <v>145000</v>
      </c>
      <c r="E409" s="91"/>
      <c r="F409" s="91"/>
    </row>
    <row r="410" spans="2:6" x14ac:dyDescent="0.25">
      <c r="B410" s="92"/>
      <c r="C410" s="47" t="s">
        <v>270</v>
      </c>
      <c r="D410" s="91">
        <v>160000</v>
      </c>
      <c r="E410" s="91"/>
      <c r="F410" s="91"/>
    </row>
    <row r="411" spans="2:6" x14ac:dyDescent="0.25">
      <c r="B411" s="92"/>
      <c r="C411" s="47" t="s">
        <v>34</v>
      </c>
      <c r="D411" s="91">
        <v>5000</v>
      </c>
      <c r="E411" s="91"/>
      <c r="F411" s="91"/>
    </row>
    <row r="412" spans="2:6" x14ac:dyDescent="0.25">
      <c r="B412" s="92"/>
      <c r="C412" s="47" t="s">
        <v>126</v>
      </c>
      <c r="D412" s="91">
        <v>4000</v>
      </c>
      <c r="E412" s="91"/>
      <c r="F412" s="91"/>
    </row>
    <row r="413" spans="2:6" x14ac:dyDescent="0.25">
      <c r="B413" s="92"/>
      <c r="C413" s="47" t="s">
        <v>271</v>
      </c>
      <c r="D413" s="91">
        <v>2000</v>
      </c>
      <c r="E413" s="91"/>
      <c r="F413" s="91"/>
    </row>
    <row r="414" spans="2:6" x14ac:dyDescent="0.25">
      <c r="B414" s="92"/>
      <c r="C414" s="47" t="s">
        <v>413</v>
      </c>
      <c r="D414" s="91">
        <v>3000</v>
      </c>
      <c r="E414" s="91"/>
      <c r="F414" s="91"/>
    </row>
    <row r="415" spans="2:6" x14ac:dyDescent="0.25">
      <c r="B415" s="92"/>
      <c r="D415" s="91"/>
      <c r="E415" s="91"/>
      <c r="F415" s="91"/>
    </row>
    <row r="416" spans="2:6" x14ac:dyDescent="0.25">
      <c r="B416" s="92">
        <v>43746</v>
      </c>
      <c r="C416" s="47" t="s">
        <v>273</v>
      </c>
      <c r="D416" s="91">
        <v>8000</v>
      </c>
      <c r="E416" s="91"/>
      <c r="F416" s="91"/>
    </row>
    <row r="417" spans="1:6" x14ac:dyDescent="0.25">
      <c r="B417" s="92"/>
      <c r="D417" s="91"/>
      <c r="E417" s="91"/>
      <c r="F417" s="91"/>
    </row>
    <row r="418" spans="1:6" x14ac:dyDescent="0.25">
      <c r="B418" s="92">
        <v>43777</v>
      </c>
      <c r="C418" s="47" t="s">
        <v>274</v>
      </c>
      <c r="D418" s="91">
        <v>12000</v>
      </c>
      <c r="E418" s="91"/>
      <c r="F418" s="91"/>
    </row>
    <row r="419" spans="1:6" x14ac:dyDescent="0.25">
      <c r="B419" s="92"/>
      <c r="C419" s="47" t="s">
        <v>73</v>
      </c>
      <c r="D419" s="91">
        <v>3000</v>
      </c>
      <c r="E419" s="91"/>
      <c r="F419" s="91"/>
    </row>
    <row r="420" spans="1:6" x14ac:dyDescent="0.25">
      <c r="B420" s="92"/>
      <c r="C420" s="47" t="s">
        <v>43</v>
      </c>
      <c r="D420" s="91">
        <v>4000</v>
      </c>
      <c r="E420" s="91"/>
      <c r="F420" s="91"/>
    </row>
    <row r="421" spans="1:6" x14ac:dyDescent="0.25">
      <c r="B421" s="92"/>
      <c r="C421" s="47" t="s">
        <v>275</v>
      </c>
      <c r="D421" s="91">
        <v>400000</v>
      </c>
      <c r="E421" s="91"/>
      <c r="F421" s="91"/>
    </row>
    <row r="422" spans="1:6" x14ac:dyDescent="0.25">
      <c r="B422" s="92"/>
      <c r="C422" s="47" t="s">
        <v>42</v>
      </c>
      <c r="D422" s="91">
        <v>15000</v>
      </c>
      <c r="E422" s="91"/>
      <c r="F422" s="91"/>
    </row>
    <row r="423" spans="1:6" x14ac:dyDescent="0.25">
      <c r="B423" s="92"/>
      <c r="C423" s="47" t="s">
        <v>276</v>
      </c>
      <c r="D423" s="91">
        <v>1000</v>
      </c>
      <c r="E423" s="91"/>
      <c r="F423" s="91"/>
    </row>
    <row r="424" spans="1:6" x14ac:dyDescent="0.25">
      <c r="B424" s="92"/>
      <c r="D424" s="91"/>
      <c r="E424" s="91"/>
      <c r="F424" s="91"/>
    </row>
    <row r="425" spans="1:6" x14ac:dyDescent="0.25">
      <c r="B425" s="92">
        <v>43777</v>
      </c>
      <c r="C425" s="47" t="s">
        <v>277</v>
      </c>
      <c r="D425" s="91">
        <v>6000</v>
      </c>
      <c r="E425" s="91"/>
      <c r="F425" s="91"/>
    </row>
    <row r="426" spans="1:6" x14ac:dyDescent="0.25">
      <c r="B426" s="92"/>
      <c r="D426" s="91"/>
      <c r="E426" s="91"/>
      <c r="F426" s="91"/>
    </row>
    <row r="427" spans="1:6" x14ac:dyDescent="0.25">
      <c r="A427" s="103"/>
      <c r="B427" s="102">
        <v>43778</v>
      </c>
      <c r="C427" s="103" t="s">
        <v>3</v>
      </c>
      <c r="D427" s="104"/>
      <c r="E427" s="104">
        <v>500000</v>
      </c>
      <c r="F427" s="104"/>
    </row>
    <row r="428" spans="1:6" x14ac:dyDescent="0.25">
      <c r="B428" s="92">
        <v>43777</v>
      </c>
      <c r="C428" s="47" t="s">
        <v>279</v>
      </c>
      <c r="D428" s="91">
        <v>10000</v>
      </c>
      <c r="E428" s="91"/>
      <c r="F428" s="91"/>
    </row>
    <row r="429" spans="1:6" x14ac:dyDescent="0.25">
      <c r="B429" s="92"/>
      <c r="D429" s="91"/>
      <c r="E429" s="91"/>
      <c r="F429" s="91"/>
    </row>
    <row r="430" spans="1:6" x14ac:dyDescent="0.25">
      <c r="A430" s="103"/>
      <c r="B430" s="102">
        <v>43807</v>
      </c>
      <c r="C430" s="103" t="s">
        <v>3</v>
      </c>
      <c r="D430" s="104"/>
      <c r="E430" s="104">
        <v>1500000</v>
      </c>
      <c r="F430" s="104"/>
    </row>
    <row r="431" spans="1:6" x14ac:dyDescent="0.25">
      <c r="A431" s="103"/>
      <c r="B431" s="102">
        <v>43807</v>
      </c>
      <c r="C431" s="103" t="s">
        <v>3</v>
      </c>
      <c r="D431" s="104"/>
      <c r="E431" s="104">
        <v>500000</v>
      </c>
      <c r="F431" s="104"/>
    </row>
    <row r="432" spans="1:6" x14ac:dyDescent="0.25">
      <c r="B432" s="92">
        <v>43807</v>
      </c>
      <c r="C432" s="47" t="s">
        <v>280</v>
      </c>
      <c r="D432" s="91">
        <v>4000</v>
      </c>
      <c r="E432" s="91"/>
      <c r="F432" s="91"/>
    </row>
    <row r="433" spans="2:6" x14ac:dyDescent="0.25">
      <c r="B433" s="92"/>
      <c r="C433" s="47" t="s">
        <v>281</v>
      </c>
      <c r="D433" s="91">
        <v>101200</v>
      </c>
      <c r="E433" s="91"/>
      <c r="F433" s="91"/>
    </row>
    <row r="434" spans="2:6" x14ac:dyDescent="0.25">
      <c r="B434" s="92"/>
      <c r="C434" s="47" t="s">
        <v>17</v>
      </c>
      <c r="D434" s="91">
        <v>10500</v>
      </c>
      <c r="E434" s="91"/>
      <c r="F434" s="91"/>
    </row>
    <row r="435" spans="2:6" x14ac:dyDescent="0.25">
      <c r="B435" s="92"/>
      <c r="C435" s="47" t="s">
        <v>282</v>
      </c>
      <c r="D435" s="91">
        <v>7500</v>
      </c>
      <c r="E435" s="91"/>
      <c r="F435" s="91"/>
    </row>
    <row r="436" spans="2:6" x14ac:dyDescent="0.25">
      <c r="B436" s="92"/>
      <c r="C436" s="47" t="s">
        <v>283</v>
      </c>
      <c r="D436" s="91">
        <v>570000</v>
      </c>
      <c r="E436" s="91"/>
      <c r="F436" s="91"/>
    </row>
    <row r="437" spans="2:6" x14ac:dyDescent="0.25">
      <c r="B437" s="92"/>
      <c r="C437" s="47" t="s">
        <v>284</v>
      </c>
      <c r="D437" s="91">
        <v>100000</v>
      </c>
      <c r="E437" s="91"/>
      <c r="F437" s="91"/>
    </row>
    <row r="438" spans="2:6" x14ac:dyDescent="0.25">
      <c r="B438" s="92"/>
      <c r="C438" s="47" t="s">
        <v>285</v>
      </c>
      <c r="D438" s="91">
        <v>143000</v>
      </c>
      <c r="E438" s="91"/>
      <c r="F438" s="91"/>
    </row>
    <row r="439" spans="2:6" x14ac:dyDescent="0.25">
      <c r="B439" s="92"/>
      <c r="D439" s="91"/>
      <c r="E439" s="91"/>
      <c r="F439" s="91"/>
    </row>
    <row r="440" spans="2:6" x14ac:dyDescent="0.25">
      <c r="B440" s="92">
        <v>43807</v>
      </c>
      <c r="C440" s="47" t="s">
        <v>286</v>
      </c>
      <c r="D440" s="91">
        <v>10000</v>
      </c>
      <c r="E440" s="91"/>
      <c r="F440" s="91"/>
    </row>
    <row r="441" spans="2:6" x14ac:dyDescent="0.25">
      <c r="B441" s="92"/>
      <c r="C441" s="47" t="s">
        <v>287</v>
      </c>
      <c r="D441" s="91">
        <v>36000</v>
      </c>
      <c r="E441" s="91"/>
      <c r="F441" s="91"/>
    </row>
    <row r="442" spans="2:6" x14ac:dyDescent="0.25">
      <c r="B442" s="92"/>
      <c r="C442" s="47" t="s">
        <v>34</v>
      </c>
      <c r="D442" s="91">
        <v>5000</v>
      </c>
      <c r="E442" s="91"/>
      <c r="F442" s="91"/>
    </row>
    <row r="443" spans="2:6" x14ac:dyDescent="0.25">
      <c r="B443" s="92"/>
      <c r="C443" s="47" t="s">
        <v>288</v>
      </c>
      <c r="D443" s="91">
        <v>315000</v>
      </c>
      <c r="E443" s="91"/>
      <c r="F443" s="91"/>
    </row>
    <row r="444" spans="2:6" x14ac:dyDescent="0.25">
      <c r="B444" s="92"/>
      <c r="C444" s="47" t="s">
        <v>289</v>
      </c>
      <c r="D444" s="91">
        <v>160000</v>
      </c>
      <c r="E444" s="91"/>
      <c r="F444" s="91"/>
    </row>
    <row r="445" spans="2:6" x14ac:dyDescent="0.25">
      <c r="B445" s="92"/>
      <c r="C445" s="47" t="s">
        <v>290</v>
      </c>
      <c r="D445" s="91">
        <v>64000</v>
      </c>
      <c r="E445" s="91"/>
      <c r="F445" s="91"/>
    </row>
    <row r="446" spans="2:6" x14ac:dyDescent="0.25">
      <c r="B446" s="92"/>
      <c r="C446" s="47" t="s">
        <v>291</v>
      </c>
      <c r="D446" s="91">
        <v>10000</v>
      </c>
      <c r="E446" s="91"/>
      <c r="F446" s="91"/>
    </row>
    <row r="447" spans="2:6" x14ac:dyDescent="0.25">
      <c r="B447" s="92"/>
      <c r="C447" s="47" t="s">
        <v>292</v>
      </c>
      <c r="D447" s="91">
        <v>72000</v>
      </c>
      <c r="E447" s="91"/>
      <c r="F447" s="91"/>
    </row>
    <row r="448" spans="2:6" x14ac:dyDescent="0.25">
      <c r="B448" s="92"/>
      <c r="C448" s="47" t="s">
        <v>293</v>
      </c>
      <c r="D448" s="91">
        <v>6000</v>
      </c>
      <c r="E448" s="91"/>
      <c r="F448" s="91"/>
    </row>
    <row r="449" spans="1:6" x14ac:dyDescent="0.25">
      <c r="B449" s="92"/>
      <c r="C449" s="47" t="s">
        <v>126</v>
      </c>
      <c r="D449" s="91">
        <v>4000</v>
      </c>
      <c r="E449" s="91"/>
      <c r="F449" s="91"/>
    </row>
    <row r="450" spans="1:6" x14ac:dyDescent="0.25">
      <c r="B450" s="92"/>
      <c r="C450" s="47" t="s">
        <v>108</v>
      </c>
      <c r="D450" s="91">
        <v>9000</v>
      </c>
      <c r="E450" s="91"/>
      <c r="F450" s="91"/>
    </row>
    <row r="451" spans="1:6" x14ac:dyDescent="0.25">
      <c r="A451" s="103"/>
      <c r="B451" s="105"/>
      <c r="C451" s="94" t="s">
        <v>42</v>
      </c>
      <c r="D451" s="91">
        <v>15000</v>
      </c>
      <c r="E451" s="103"/>
      <c r="F451" s="104"/>
    </row>
    <row r="452" spans="1:6" x14ac:dyDescent="0.25">
      <c r="B452" s="92"/>
      <c r="C452" s="47" t="s">
        <v>294</v>
      </c>
      <c r="D452" s="91">
        <v>1000</v>
      </c>
      <c r="E452" s="91"/>
    </row>
    <row r="453" spans="1:6" x14ac:dyDescent="0.25">
      <c r="B453" s="92"/>
      <c r="C453" s="47" t="s">
        <v>295</v>
      </c>
      <c r="D453" s="91">
        <v>1000</v>
      </c>
      <c r="E453" s="91"/>
    </row>
    <row r="454" spans="1:6" x14ac:dyDescent="0.25">
      <c r="B454" s="92"/>
      <c r="C454" s="47" t="s">
        <v>296</v>
      </c>
      <c r="D454" s="91">
        <v>3000</v>
      </c>
      <c r="E454" s="91"/>
    </row>
    <row r="455" spans="1:6" x14ac:dyDescent="0.25">
      <c r="B455" s="92"/>
      <c r="C455" s="47" t="s">
        <v>297</v>
      </c>
      <c r="D455" s="91">
        <v>1000</v>
      </c>
      <c r="E455" s="91"/>
    </row>
    <row r="456" spans="1:6" x14ac:dyDescent="0.25">
      <c r="B456" s="92"/>
      <c r="C456" s="47" t="s">
        <v>271</v>
      </c>
      <c r="D456" s="91">
        <v>1500</v>
      </c>
      <c r="E456" s="91"/>
    </row>
    <row r="457" spans="1:6" x14ac:dyDescent="0.25">
      <c r="B457" s="92"/>
      <c r="C457" s="47" t="s">
        <v>298</v>
      </c>
      <c r="D457" s="91">
        <v>3000</v>
      </c>
      <c r="E457" s="91"/>
    </row>
    <row r="458" spans="1:6" x14ac:dyDescent="0.25">
      <c r="B458" s="92"/>
      <c r="D458" s="91"/>
      <c r="E458" s="91"/>
    </row>
    <row r="459" spans="1:6" x14ac:dyDescent="0.25">
      <c r="B459" s="92" t="s">
        <v>299</v>
      </c>
      <c r="C459" s="47" t="s">
        <v>300</v>
      </c>
      <c r="D459" s="91">
        <v>150000</v>
      </c>
      <c r="E459" s="91"/>
    </row>
    <row r="460" spans="1:6" x14ac:dyDescent="0.25">
      <c r="B460" s="92"/>
      <c r="C460" s="47" t="s">
        <v>268</v>
      </c>
      <c r="D460" s="91">
        <v>40000</v>
      </c>
      <c r="E460" s="91"/>
    </row>
    <row r="461" spans="1:6" x14ac:dyDescent="0.25">
      <c r="B461" s="92"/>
      <c r="C461" s="47" t="s">
        <v>301</v>
      </c>
      <c r="D461" s="91">
        <v>9000</v>
      </c>
      <c r="E461" s="91"/>
    </row>
    <row r="462" spans="1:6" x14ac:dyDescent="0.25">
      <c r="B462" s="92"/>
      <c r="C462" s="47" t="s">
        <v>42</v>
      </c>
      <c r="D462" s="91">
        <v>18000</v>
      </c>
      <c r="E462" s="91"/>
    </row>
    <row r="463" spans="1:6" x14ac:dyDescent="0.25">
      <c r="B463" s="92"/>
      <c r="C463" s="47" t="s">
        <v>271</v>
      </c>
      <c r="D463" s="91">
        <v>2000</v>
      </c>
      <c r="E463" s="91"/>
    </row>
    <row r="464" spans="1:6" x14ac:dyDescent="0.25">
      <c r="B464" s="92"/>
      <c r="C464" s="47" t="s">
        <v>302</v>
      </c>
      <c r="D464" s="91">
        <v>14000</v>
      </c>
      <c r="E464" s="91"/>
    </row>
    <row r="466" spans="2:5" x14ac:dyDescent="0.25">
      <c r="B466" s="92" t="s">
        <v>303</v>
      </c>
      <c r="C466" s="47" t="s">
        <v>304</v>
      </c>
      <c r="D466" s="91">
        <v>37000</v>
      </c>
      <c r="E466" s="91"/>
    </row>
    <row r="467" spans="2:5" x14ac:dyDescent="0.25">
      <c r="B467" s="92"/>
      <c r="C467" s="47" t="s">
        <v>305</v>
      </c>
      <c r="D467" s="91">
        <v>12150</v>
      </c>
      <c r="E467" s="91"/>
    </row>
    <row r="468" spans="2:5" x14ac:dyDescent="0.25">
      <c r="B468" s="92"/>
      <c r="C468" s="47" t="s">
        <v>306</v>
      </c>
      <c r="D468" s="91">
        <v>84000</v>
      </c>
      <c r="E468" s="91"/>
    </row>
    <row r="469" spans="2:5" x14ac:dyDescent="0.25">
      <c r="B469" s="92"/>
      <c r="C469" s="47" t="s">
        <v>307</v>
      </c>
      <c r="D469" s="91">
        <v>15000</v>
      </c>
      <c r="E469" s="91"/>
    </row>
    <row r="470" spans="2:5" x14ac:dyDescent="0.25">
      <c r="B470" s="92"/>
      <c r="D470" s="91"/>
      <c r="E470" s="91"/>
    </row>
    <row r="471" spans="2:5" x14ac:dyDescent="0.25">
      <c r="B471" s="92" t="s">
        <v>303</v>
      </c>
      <c r="C471" s="47" t="s">
        <v>308</v>
      </c>
      <c r="D471" s="91">
        <v>200000</v>
      </c>
      <c r="E471" s="91"/>
    </row>
    <row r="472" spans="2:5" x14ac:dyDescent="0.25">
      <c r="B472" s="92"/>
      <c r="C472" s="47" t="s">
        <v>309</v>
      </c>
      <c r="D472" s="91">
        <v>20000</v>
      </c>
      <c r="E472" s="91"/>
    </row>
    <row r="473" spans="2:5" x14ac:dyDescent="0.25">
      <c r="B473" s="92"/>
      <c r="C473" s="47" t="s">
        <v>310</v>
      </c>
      <c r="D473" s="91">
        <v>4500</v>
      </c>
      <c r="E473" s="91"/>
    </row>
    <row r="474" spans="2:5" x14ac:dyDescent="0.25">
      <c r="B474" s="92"/>
      <c r="C474" s="47" t="s">
        <v>107</v>
      </c>
      <c r="D474" s="91">
        <v>1500</v>
      </c>
      <c r="E474" s="91"/>
    </row>
    <row r="475" spans="2:5" x14ac:dyDescent="0.25">
      <c r="B475" s="92"/>
      <c r="C475" s="47" t="s">
        <v>42</v>
      </c>
      <c r="D475" s="91">
        <v>26400</v>
      </c>
      <c r="E475" s="91"/>
    </row>
    <row r="476" spans="2:5" x14ac:dyDescent="0.25">
      <c r="B476" s="92"/>
      <c r="C476" s="47" t="s">
        <v>311</v>
      </c>
      <c r="D476" s="91">
        <v>10000</v>
      </c>
      <c r="E476" s="91"/>
    </row>
    <row r="477" spans="2:5" x14ac:dyDescent="0.25">
      <c r="B477" s="92"/>
      <c r="C477" s="47" t="s">
        <v>312</v>
      </c>
      <c r="D477" s="91">
        <v>172000</v>
      </c>
      <c r="E477" s="91"/>
    </row>
    <row r="478" spans="2:5" x14ac:dyDescent="0.25">
      <c r="B478" s="92"/>
      <c r="C478" s="47" t="s">
        <v>313</v>
      </c>
      <c r="D478" s="91">
        <v>76000</v>
      </c>
      <c r="E478" s="91"/>
    </row>
    <row r="479" spans="2:5" x14ac:dyDescent="0.25">
      <c r="B479" s="92"/>
      <c r="C479" s="47" t="s">
        <v>271</v>
      </c>
      <c r="D479" s="91">
        <v>2000</v>
      </c>
      <c r="E479" s="91"/>
    </row>
    <row r="480" spans="2:5" x14ac:dyDescent="0.25">
      <c r="B480" s="92"/>
      <c r="D480" s="91"/>
      <c r="E480" s="91"/>
    </row>
    <row r="481" spans="1:5" x14ac:dyDescent="0.25">
      <c r="B481" s="92"/>
      <c r="D481" s="91"/>
      <c r="E481" s="91"/>
    </row>
    <row r="482" spans="1:5" x14ac:dyDescent="0.25">
      <c r="B482" s="92" t="s">
        <v>314</v>
      </c>
      <c r="C482" s="47" t="s">
        <v>924</v>
      </c>
      <c r="D482" s="91">
        <v>200000</v>
      </c>
      <c r="E482" s="91"/>
    </row>
    <row r="483" spans="1:5" x14ac:dyDescent="0.25">
      <c r="B483" s="92"/>
      <c r="C483" s="47" t="s">
        <v>315</v>
      </c>
      <c r="D483" s="91">
        <v>12000</v>
      </c>
      <c r="E483" s="91"/>
    </row>
    <row r="484" spans="1:5" x14ac:dyDescent="0.25">
      <c r="B484" s="92"/>
      <c r="C484" s="47" t="s">
        <v>316</v>
      </c>
      <c r="D484" s="91">
        <v>10000</v>
      </c>
      <c r="E484" s="91"/>
    </row>
    <row r="485" spans="1:5" x14ac:dyDescent="0.25">
      <c r="B485" s="92"/>
      <c r="C485" s="47" t="s">
        <v>317</v>
      </c>
      <c r="D485" s="91">
        <v>21000</v>
      </c>
      <c r="E485" s="91"/>
    </row>
    <row r="486" spans="1:5" x14ac:dyDescent="0.25">
      <c r="A486" s="47" t="s">
        <v>318</v>
      </c>
      <c r="B486" s="92"/>
      <c r="C486" s="47" t="s">
        <v>319</v>
      </c>
      <c r="D486" s="91">
        <v>1000</v>
      </c>
      <c r="E486" s="91"/>
    </row>
    <row r="487" spans="1:5" x14ac:dyDescent="0.25">
      <c r="B487" s="92"/>
      <c r="C487" s="47" t="s">
        <v>251</v>
      </c>
      <c r="D487" s="91">
        <v>7000</v>
      </c>
      <c r="E487" s="91"/>
    </row>
    <row r="488" spans="1:5" x14ac:dyDescent="0.25">
      <c r="B488" s="92"/>
      <c r="C488" s="47" t="s">
        <v>320</v>
      </c>
      <c r="D488" s="91">
        <v>7000</v>
      </c>
      <c r="E488" s="91"/>
    </row>
    <row r="489" spans="1:5" x14ac:dyDescent="0.25">
      <c r="B489" s="92"/>
      <c r="C489" s="47" t="s">
        <v>321</v>
      </c>
      <c r="D489" s="91">
        <v>3000</v>
      </c>
      <c r="E489" s="91"/>
    </row>
    <row r="490" spans="1:5" x14ac:dyDescent="0.25">
      <c r="B490" s="92"/>
      <c r="C490" s="47" t="s">
        <v>322</v>
      </c>
      <c r="D490" s="91">
        <v>5000</v>
      </c>
      <c r="E490" s="91"/>
    </row>
    <row r="491" spans="1:5" x14ac:dyDescent="0.25">
      <c r="B491" s="92"/>
      <c r="C491" s="47" t="s">
        <v>42</v>
      </c>
      <c r="D491" s="91">
        <v>10000</v>
      </c>
      <c r="E491" s="91"/>
    </row>
    <row r="492" spans="1:5" x14ac:dyDescent="0.25">
      <c r="B492" s="92"/>
      <c r="C492" s="47" t="s">
        <v>323</v>
      </c>
      <c r="D492" s="91">
        <v>6000</v>
      </c>
      <c r="E492" s="91"/>
    </row>
    <row r="493" spans="1:5" x14ac:dyDescent="0.25">
      <c r="B493" s="92"/>
      <c r="C493" s="47" t="s">
        <v>271</v>
      </c>
      <c r="D493" s="91">
        <v>1500</v>
      </c>
      <c r="E493" s="91"/>
    </row>
    <row r="494" spans="1:5" x14ac:dyDescent="0.25">
      <c r="B494" s="92"/>
      <c r="C494" s="47" t="s">
        <v>324</v>
      </c>
      <c r="D494" s="91">
        <v>157000</v>
      </c>
      <c r="E494" s="91"/>
    </row>
    <row r="495" spans="1:5" x14ac:dyDescent="0.25">
      <c r="B495" s="92"/>
      <c r="C495" s="47" t="s">
        <v>325</v>
      </c>
      <c r="D495" s="91">
        <v>3000</v>
      </c>
      <c r="E495" s="91"/>
    </row>
    <row r="496" spans="1:5" x14ac:dyDescent="0.25">
      <c r="B496" s="92"/>
      <c r="C496" s="47" t="s">
        <v>326</v>
      </c>
      <c r="D496" s="91">
        <v>2100</v>
      </c>
      <c r="E496" s="91"/>
    </row>
    <row r="497" spans="1:6" x14ac:dyDescent="0.25">
      <c r="B497" s="92"/>
      <c r="D497" s="91"/>
      <c r="E497" s="91"/>
    </row>
    <row r="498" spans="1:6" x14ac:dyDescent="0.25">
      <c r="A498" s="103"/>
      <c r="B498" s="102" t="s">
        <v>314</v>
      </c>
      <c r="C498" s="103" t="s">
        <v>3</v>
      </c>
      <c r="D498" s="104"/>
      <c r="E498" s="104">
        <v>1000000</v>
      </c>
      <c r="F498" s="103"/>
    </row>
    <row r="499" spans="1:6" x14ac:dyDescent="0.25">
      <c r="B499" s="92" t="s">
        <v>314</v>
      </c>
      <c r="C499" s="47" t="s">
        <v>327</v>
      </c>
      <c r="D499" s="91">
        <v>8810</v>
      </c>
      <c r="E499" s="91"/>
    </row>
    <row r="500" spans="1:6" x14ac:dyDescent="0.25">
      <c r="B500" s="92"/>
      <c r="C500" s="47" t="s">
        <v>328</v>
      </c>
      <c r="D500" s="91">
        <v>110000</v>
      </c>
      <c r="E500" s="91"/>
    </row>
    <row r="501" spans="1:6" x14ac:dyDescent="0.25">
      <c r="B501" s="92"/>
      <c r="D501" s="91"/>
      <c r="E501" s="91"/>
    </row>
    <row r="502" spans="1:6" x14ac:dyDescent="0.25">
      <c r="B502" s="92" t="s">
        <v>329</v>
      </c>
      <c r="C502" s="47" t="s">
        <v>3</v>
      </c>
      <c r="D502" s="91"/>
      <c r="E502" s="91">
        <v>5000000</v>
      </c>
    </row>
    <row r="503" spans="1:6" x14ac:dyDescent="0.25">
      <c r="B503" s="92"/>
      <c r="D503" s="91"/>
      <c r="E503" s="91"/>
    </row>
    <row r="504" spans="1:6" x14ac:dyDescent="0.25">
      <c r="B504" s="92" t="s">
        <v>330</v>
      </c>
      <c r="C504" s="47" t="s">
        <v>331</v>
      </c>
      <c r="D504" s="91">
        <v>755000</v>
      </c>
      <c r="E504" s="91"/>
    </row>
    <row r="505" spans="1:6" x14ac:dyDescent="0.25">
      <c r="B505" s="92"/>
      <c r="C505" s="47" t="s">
        <v>332</v>
      </c>
      <c r="D505" s="91">
        <v>1656000</v>
      </c>
      <c r="E505" s="91"/>
    </row>
    <row r="506" spans="1:6" x14ac:dyDescent="0.25">
      <c r="B506" s="92"/>
      <c r="C506" s="47" t="s">
        <v>333</v>
      </c>
      <c r="D506" s="91">
        <v>120000</v>
      </c>
      <c r="E506" s="91"/>
    </row>
    <row r="507" spans="1:6" x14ac:dyDescent="0.25">
      <c r="B507" s="92"/>
      <c r="C507" s="47" t="s">
        <v>334</v>
      </c>
      <c r="D507" s="91">
        <v>332500</v>
      </c>
      <c r="E507" s="91"/>
    </row>
    <row r="508" spans="1:6" x14ac:dyDescent="0.25">
      <c r="B508" s="92"/>
      <c r="C508" s="47" t="s">
        <v>335</v>
      </c>
      <c r="D508" s="91">
        <v>250000</v>
      </c>
      <c r="E508" s="91"/>
    </row>
    <row r="509" spans="1:6" x14ac:dyDescent="0.25">
      <c r="B509" s="92"/>
      <c r="C509" s="47" t="s">
        <v>336</v>
      </c>
      <c r="D509" s="91">
        <v>250000</v>
      </c>
      <c r="E509" s="91"/>
    </row>
    <row r="510" spans="1:6" x14ac:dyDescent="0.25">
      <c r="B510" s="92"/>
      <c r="C510" s="47" t="s">
        <v>337</v>
      </c>
      <c r="D510" s="91">
        <v>1425000</v>
      </c>
      <c r="E510" s="91"/>
    </row>
    <row r="511" spans="1:6" x14ac:dyDescent="0.25">
      <c r="B511" s="92"/>
      <c r="D511" s="91"/>
      <c r="E511" s="91"/>
    </row>
    <row r="512" spans="1:6" x14ac:dyDescent="0.25">
      <c r="B512" s="92" t="s">
        <v>330</v>
      </c>
      <c r="C512" s="47" t="s">
        <v>289</v>
      </c>
      <c r="D512" s="91">
        <v>160000</v>
      </c>
      <c r="E512" s="91"/>
    </row>
    <row r="513" spans="1:6" x14ac:dyDescent="0.25">
      <c r="B513" s="92"/>
      <c r="C513" s="47" t="s">
        <v>415</v>
      </c>
      <c r="D513" s="91">
        <v>61670</v>
      </c>
      <c r="E513" s="91"/>
    </row>
    <row r="514" spans="1:6" x14ac:dyDescent="0.25">
      <c r="B514" s="92"/>
      <c r="C514" s="47" t="s">
        <v>339</v>
      </c>
      <c r="D514" s="91">
        <v>9800</v>
      </c>
      <c r="E514" s="91"/>
    </row>
    <row r="515" spans="1:6" x14ac:dyDescent="0.25">
      <c r="B515" s="92"/>
      <c r="C515" s="47" t="s">
        <v>340</v>
      </c>
      <c r="D515" s="91">
        <v>15200</v>
      </c>
      <c r="E515" s="91"/>
    </row>
    <row r="516" spans="1:6" x14ac:dyDescent="0.25">
      <c r="B516" s="92"/>
      <c r="C516" s="47" t="s">
        <v>310</v>
      </c>
      <c r="D516" s="91">
        <v>4000</v>
      </c>
      <c r="E516" s="91"/>
    </row>
    <row r="517" spans="1:6" x14ac:dyDescent="0.25">
      <c r="B517" s="92"/>
      <c r="C517" s="47" t="s">
        <v>341</v>
      </c>
      <c r="D517" s="91">
        <v>1500</v>
      </c>
      <c r="E517" s="91"/>
    </row>
    <row r="518" spans="1:6" x14ac:dyDescent="0.25">
      <c r="B518" s="92"/>
      <c r="C518" s="47" t="s">
        <v>342</v>
      </c>
      <c r="D518" s="91">
        <v>6000</v>
      </c>
      <c r="E518" s="91"/>
    </row>
    <row r="519" spans="1:6" x14ac:dyDescent="0.25">
      <c r="B519" s="92"/>
      <c r="C519" s="47" t="s">
        <v>42</v>
      </c>
      <c r="D519" s="91">
        <v>15000</v>
      </c>
      <c r="E519" s="91"/>
    </row>
    <row r="520" spans="1:6" x14ac:dyDescent="0.25">
      <c r="B520" s="92"/>
      <c r="C520" s="47" t="s">
        <v>343</v>
      </c>
      <c r="D520" s="91">
        <v>7000</v>
      </c>
      <c r="E520" s="91"/>
    </row>
    <row r="521" spans="1:6" x14ac:dyDescent="0.25">
      <c r="B521" s="92"/>
      <c r="C521" s="47" t="s">
        <v>235</v>
      </c>
      <c r="D521" s="91">
        <v>5000</v>
      </c>
      <c r="E521" s="91"/>
    </row>
    <row r="522" spans="1:6" x14ac:dyDescent="0.25">
      <c r="B522" s="92"/>
      <c r="C522" s="47" t="s">
        <v>344</v>
      </c>
      <c r="D522" s="91">
        <v>90000</v>
      </c>
      <c r="E522" s="91"/>
    </row>
    <row r="523" spans="1:6" x14ac:dyDescent="0.25">
      <c r="B523" s="92"/>
      <c r="D523" s="91"/>
      <c r="E523" s="91"/>
    </row>
    <row r="524" spans="1:6" x14ac:dyDescent="0.25">
      <c r="B524" s="92"/>
      <c r="D524" s="91"/>
      <c r="E524" s="91"/>
    </row>
    <row r="525" spans="1:6" x14ac:dyDescent="0.25">
      <c r="A525" s="103"/>
      <c r="B525" s="102" t="s">
        <v>345</v>
      </c>
      <c r="C525" s="103" t="s">
        <v>3</v>
      </c>
      <c r="D525" s="104"/>
      <c r="E525" s="104">
        <v>6000000</v>
      </c>
      <c r="F525" s="103"/>
    </row>
    <row r="526" spans="1:6" x14ac:dyDescent="0.25">
      <c r="B526" s="92"/>
      <c r="D526" s="91"/>
      <c r="E526" s="91" t="s">
        <v>146</v>
      </c>
    </row>
    <row r="527" spans="1:6" x14ac:dyDescent="0.25">
      <c r="B527" s="92" t="s">
        <v>345</v>
      </c>
      <c r="C527" s="47" t="s">
        <v>336</v>
      </c>
      <c r="D527" s="91">
        <v>1750000</v>
      </c>
      <c r="E527" s="91"/>
    </row>
    <row r="528" spans="1:6" x14ac:dyDescent="0.25">
      <c r="B528" s="92"/>
      <c r="D528" s="91"/>
      <c r="E528" s="91"/>
    </row>
    <row r="529" spans="2:5" x14ac:dyDescent="0.25">
      <c r="B529" s="92" t="s">
        <v>345</v>
      </c>
      <c r="C529" s="47" t="s">
        <v>346</v>
      </c>
      <c r="D529" s="91">
        <v>80000</v>
      </c>
      <c r="E529" s="91"/>
    </row>
    <row r="530" spans="2:5" x14ac:dyDescent="0.25">
      <c r="B530" s="92"/>
      <c r="C530" s="47" t="s">
        <v>347</v>
      </c>
      <c r="D530" s="91">
        <v>10400</v>
      </c>
      <c r="E530" s="91"/>
    </row>
    <row r="531" spans="2:5" x14ac:dyDescent="0.25">
      <c r="B531" s="92"/>
      <c r="C531" s="47" t="s">
        <v>348</v>
      </c>
      <c r="D531" s="91">
        <v>6000</v>
      </c>
      <c r="E531" s="91"/>
    </row>
    <row r="532" spans="2:5" x14ac:dyDescent="0.25">
      <c r="B532" s="92"/>
      <c r="C532" s="47" t="s">
        <v>310</v>
      </c>
      <c r="D532" s="91">
        <v>3000</v>
      </c>
      <c r="E532" s="91"/>
    </row>
    <row r="533" spans="2:5" x14ac:dyDescent="0.25">
      <c r="B533" s="92"/>
      <c r="C533" s="47" t="s">
        <v>349</v>
      </c>
      <c r="D533" s="91">
        <v>15000</v>
      </c>
      <c r="E533" s="91"/>
    </row>
    <row r="534" spans="2:5" x14ac:dyDescent="0.25">
      <c r="B534" s="92"/>
      <c r="C534" s="47" t="s">
        <v>51</v>
      </c>
      <c r="D534" s="91">
        <v>1000</v>
      </c>
      <c r="E534" s="91"/>
    </row>
    <row r="535" spans="2:5" x14ac:dyDescent="0.25">
      <c r="B535" s="92"/>
      <c r="C535" s="47" t="s">
        <v>350</v>
      </c>
      <c r="D535" s="91">
        <v>500</v>
      </c>
      <c r="E535" s="91"/>
    </row>
    <row r="536" spans="2:5" x14ac:dyDescent="0.25">
      <c r="B536" s="92"/>
      <c r="C536" s="47" t="s">
        <v>351</v>
      </c>
      <c r="D536" s="91">
        <v>2000</v>
      </c>
      <c r="E536" s="91"/>
    </row>
    <row r="537" spans="2:5" x14ac:dyDescent="0.25">
      <c r="B537" s="92"/>
      <c r="C537" s="47" t="s">
        <v>352</v>
      </c>
      <c r="D537" s="91">
        <v>14000</v>
      </c>
      <c r="E537" s="91"/>
    </row>
    <row r="538" spans="2:5" x14ac:dyDescent="0.25">
      <c r="B538" s="92"/>
      <c r="C538" s="47" t="s">
        <v>42</v>
      </c>
      <c r="D538" s="91">
        <v>25000</v>
      </c>
      <c r="E538" s="91"/>
    </row>
    <row r="539" spans="2:5" x14ac:dyDescent="0.25">
      <c r="B539" s="92"/>
      <c r="C539" s="47" t="s">
        <v>353</v>
      </c>
      <c r="D539" s="91">
        <v>6000</v>
      </c>
      <c r="E539" s="91"/>
    </row>
    <row r="540" spans="2:5" x14ac:dyDescent="0.25">
      <c r="B540" s="92"/>
      <c r="C540" s="47" t="s">
        <v>354</v>
      </c>
      <c r="D540" s="91">
        <v>25000</v>
      </c>
      <c r="E540" s="91"/>
    </row>
    <row r="541" spans="2:5" x14ac:dyDescent="0.25">
      <c r="B541" s="92"/>
      <c r="C541" s="47" t="s">
        <v>355</v>
      </c>
      <c r="D541" s="91">
        <v>36000</v>
      </c>
      <c r="E541" s="91"/>
    </row>
    <row r="542" spans="2:5" x14ac:dyDescent="0.25">
      <c r="B542" s="92"/>
      <c r="D542" s="91"/>
      <c r="E542" s="91"/>
    </row>
    <row r="543" spans="2:5" x14ac:dyDescent="0.25">
      <c r="B543" s="92" t="s">
        <v>416</v>
      </c>
      <c r="C543" s="47" t="s">
        <v>417</v>
      </c>
      <c r="D543" s="91">
        <v>295000</v>
      </c>
      <c r="E543" s="91"/>
    </row>
    <row r="544" spans="2:5" x14ac:dyDescent="0.25">
      <c r="B544" s="92"/>
      <c r="C544" s="47" t="s">
        <v>418</v>
      </c>
      <c r="D544" s="91">
        <v>176000</v>
      </c>
      <c r="E544" s="91"/>
    </row>
    <row r="545" spans="2:5" x14ac:dyDescent="0.25">
      <c r="B545" s="92"/>
      <c r="C545" s="47" t="s">
        <v>419</v>
      </c>
      <c r="D545" s="91">
        <v>25000</v>
      </c>
      <c r="E545" s="91"/>
    </row>
    <row r="546" spans="2:5" x14ac:dyDescent="0.25">
      <c r="B546" s="92"/>
      <c r="C546" s="47" t="s">
        <v>420</v>
      </c>
      <c r="D546" s="91">
        <v>70000</v>
      </c>
      <c r="E546" s="91"/>
    </row>
    <row r="547" spans="2:5" x14ac:dyDescent="0.25">
      <c r="B547" s="92"/>
      <c r="C547" s="47" t="s">
        <v>421</v>
      </c>
      <c r="D547" s="91">
        <v>180000</v>
      </c>
      <c r="E547" s="91"/>
    </row>
    <row r="548" spans="2:5" x14ac:dyDescent="0.25">
      <c r="B548" s="92"/>
      <c r="C548" s="47" t="s">
        <v>422</v>
      </c>
      <c r="D548" s="91">
        <v>225000</v>
      </c>
      <c r="E548" s="91"/>
    </row>
    <row r="549" spans="2:5" x14ac:dyDescent="0.25">
      <c r="B549" s="92"/>
      <c r="C549" s="47" t="s">
        <v>423</v>
      </c>
      <c r="D549" s="91">
        <v>1000000</v>
      </c>
      <c r="E549" s="91"/>
    </row>
    <row r="550" spans="2:5" x14ac:dyDescent="0.25">
      <c r="B550" s="92"/>
      <c r="D550" s="91"/>
      <c r="E550" s="91"/>
    </row>
    <row r="551" spans="2:5" x14ac:dyDescent="0.25">
      <c r="B551" s="92" t="s">
        <v>416</v>
      </c>
      <c r="C551" s="47" t="s">
        <v>424</v>
      </c>
      <c r="D551" s="91">
        <v>100000</v>
      </c>
      <c r="E551" s="91"/>
    </row>
    <row r="552" spans="2:5" x14ac:dyDescent="0.25">
      <c r="B552" s="92"/>
      <c r="C552" s="47" t="s">
        <v>425</v>
      </c>
      <c r="D552" s="91">
        <v>22400</v>
      </c>
      <c r="E552" s="91"/>
    </row>
    <row r="553" spans="2:5" x14ac:dyDescent="0.25">
      <c r="B553" s="92"/>
      <c r="C553" s="47" t="s">
        <v>310</v>
      </c>
      <c r="D553" s="91">
        <v>4000</v>
      </c>
      <c r="E553" s="91"/>
    </row>
    <row r="554" spans="2:5" x14ac:dyDescent="0.25">
      <c r="B554" s="92"/>
      <c r="C554" s="47" t="s">
        <v>42</v>
      </c>
      <c r="D554" s="91">
        <v>22000</v>
      </c>
      <c r="E554" s="91"/>
    </row>
    <row r="555" spans="2:5" x14ac:dyDescent="0.25">
      <c r="B555" s="92"/>
      <c r="C555" s="47" t="s">
        <v>426</v>
      </c>
      <c r="D555" s="91">
        <v>1500</v>
      </c>
      <c r="E555" s="91"/>
    </row>
    <row r="556" spans="2:5" x14ac:dyDescent="0.25">
      <c r="B556" s="92"/>
      <c r="C556" s="47" t="s">
        <v>427</v>
      </c>
      <c r="D556" s="91">
        <v>8000</v>
      </c>
      <c r="E556" s="91"/>
    </row>
    <row r="557" spans="2:5" x14ac:dyDescent="0.25">
      <c r="B557" s="92"/>
      <c r="C557" s="47" t="s">
        <v>428</v>
      </c>
      <c r="D557" s="91">
        <v>8000</v>
      </c>
      <c r="E557" s="91"/>
    </row>
    <row r="558" spans="2:5" x14ac:dyDescent="0.25">
      <c r="B558" s="92"/>
      <c r="C558" s="47" t="s">
        <v>429</v>
      </c>
      <c r="D558" s="91">
        <v>30800</v>
      </c>
      <c r="E558" s="91"/>
    </row>
    <row r="559" spans="2:5" x14ac:dyDescent="0.25">
      <c r="B559" s="92"/>
      <c r="C559" s="47" t="s">
        <v>430</v>
      </c>
      <c r="D559" s="91">
        <v>54720</v>
      </c>
      <c r="E559" s="91"/>
    </row>
    <row r="560" spans="2:5" x14ac:dyDescent="0.25">
      <c r="B560" s="92"/>
      <c r="C560" s="47" t="s">
        <v>271</v>
      </c>
      <c r="D560" s="91">
        <v>1500</v>
      </c>
      <c r="E560" s="91"/>
    </row>
    <row r="561" spans="2:5" x14ac:dyDescent="0.25">
      <c r="B561" s="92"/>
      <c r="C561" s="47" t="s">
        <v>135</v>
      </c>
      <c r="D561" s="91">
        <v>6000</v>
      </c>
      <c r="E561" s="91"/>
    </row>
    <row r="562" spans="2:5" x14ac:dyDescent="0.25">
      <c r="B562" s="92"/>
      <c r="C562" s="47" t="s">
        <v>431</v>
      </c>
      <c r="D562" s="91">
        <v>80000</v>
      </c>
      <c r="E562" s="91"/>
    </row>
    <row r="563" spans="2:5" x14ac:dyDescent="0.25">
      <c r="B563" s="92"/>
      <c r="C563" s="47" t="s">
        <v>432</v>
      </c>
      <c r="D563" s="91">
        <v>245000</v>
      </c>
      <c r="E563" s="91"/>
    </row>
    <row r="564" spans="2:5" x14ac:dyDescent="0.25">
      <c r="B564" s="92"/>
      <c r="D564" s="91"/>
      <c r="E564" s="91"/>
    </row>
    <row r="565" spans="2:5" x14ac:dyDescent="0.25">
      <c r="B565" s="92" t="s">
        <v>433</v>
      </c>
      <c r="C565" s="47" t="s">
        <v>434</v>
      </c>
      <c r="D565" s="91">
        <v>70000</v>
      </c>
      <c r="E565" s="91"/>
    </row>
    <row r="566" spans="2:5" x14ac:dyDescent="0.25">
      <c r="B566" s="92"/>
      <c r="C566" s="47" t="s">
        <v>42</v>
      </c>
      <c r="D566" s="91">
        <v>14000</v>
      </c>
      <c r="E566" s="91"/>
    </row>
    <row r="567" spans="2:5" x14ac:dyDescent="0.25">
      <c r="B567" s="92"/>
      <c r="C567" s="47" t="s">
        <v>435</v>
      </c>
      <c r="D567" s="91">
        <v>5600</v>
      </c>
      <c r="E567" s="91"/>
    </row>
    <row r="568" spans="2:5" x14ac:dyDescent="0.25">
      <c r="B568" s="92"/>
      <c r="C568" s="47" t="s">
        <v>436</v>
      </c>
      <c r="D568" s="91">
        <v>53000</v>
      </c>
      <c r="E568" s="91"/>
    </row>
    <row r="569" spans="2:5" x14ac:dyDescent="0.25">
      <c r="B569" s="92"/>
      <c r="C569" s="47" t="s">
        <v>437</v>
      </c>
      <c r="D569" s="91">
        <v>1500</v>
      </c>
      <c r="E569" s="91"/>
    </row>
    <row r="570" spans="2:5" x14ac:dyDescent="0.25">
      <c r="B570" s="92"/>
      <c r="C570" s="47" t="s">
        <v>438</v>
      </c>
      <c r="D570" s="91">
        <v>3000</v>
      </c>
      <c r="E570" s="91"/>
    </row>
    <row r="571" spans="2:5" x14ac:dyDescent="0.25">
      <c r="B571" s="92"/>
      <c r="C571" s="47" t="s">
        <v>42</v>
      </c>
      <c r="D571" s="91">
        <v>8000</v>
      </c>
      <c r="E571" s="91"/>
    </row>
    <row r="572" spans="2:5" x14ac:dyDescent="0.25">
      <c r="B572" s="92"/>
      <c r="C572" s="47" t="s">
        <v>323</v>
      </c>
      <c r="D572" s="91">
        <v>6000</v>
      </c>
      <c r="E572" s="91"/>
    </row>
    <row r="573" spans="2:5" x14ac:dyDescent="0.25">
      <c r="B573" s="92"/>
      <c r="C573" s="47" t="s">
        <v>439</v>
      </c>
      <c r="D573" s="91">
        <v>1200</v>
      </c>
      <c r="E573" s="91"/>
    </row>
    <row r="574" spans="2:5" x14ac:dyDescent="0.25">
      <c r="B574" s="92"/>
      <c r="C574" s="47" t="s">
        <v>320</v>
      </c>
      <c r="D574" s="91">
        <v>5000</v>
      </c>
      <c r="E574" s="91"/>
    </row>
    <row r="575" spans="2:5" x14ac:dyDescent="0.25">
      <c r="B575" s="92"/>
      <c r="C575" s="47" t="s">
        <v>276</v>
      </c>
      <c r="D575" s="91">
        <v>2000</v>
      </c>
      <c r="E575" s="91"/>
    </row>
    <row r="576" spans="2:5" x14ac:dyDescent="0.25">
      <c r="B576" s="92"/>
      <c r="C576" s="47" t="s">
        <v>440</v>
      </c>
      <c r="D576" s="91">
        <v>68000</v>
      </c>
      <c r="E576" s="91"/>
    </row>
    <row r="577" spans="2:5" x14ac:dyDescent="0.25">
      <c r="B577" s="92"/>
      <c r="D577" s="91"/>
      <c r="E577" s="91"/>
    </row>
    <row r="578" spans="2:5" x14ac:dyDescent="0.25">
      <c r="B578" s="92" t="s">
        <v>433</v>
      </c>
      <c r="C578" s="47" t="s">
        <v>441</v>
      </c>
      <c r="D578" s="91">
        <v>100000</v>
      </c>
      <c r="E578" s="91"/>
    </row>
    <row r="579" spans="2:5" x14ac:dyDescent="0.25">
      <c r="B579" s="92"/>
      <c r="C579" s="47" t="s">
        <v>442</v>
      </c>
      <c r="D579" s="91">
        <v>24000</v>
      </c>
      <c r="E579" s="91"/>
    </row>
    <row r="580" spans="2:5" x14ac:dyDescent="0.25">
      <c r="B580" s="92"/>
      <c r="C580" s="47" t="s">
        <v>443</v>
      </c>
      <c r="D580" s="91">
        <v>250000</v>
      </c>
      <c r="E580" s="91"/>
    </row>
    <row r="581" spans="2:5" x14ac:dyDescent="0.25">
      <c r="B581" s="92"/>
      <c r="D581" s="91"/>
      <c r="E581" s="91"/>
    </row>
    <row r="582" spans="2:5" x14ac:dyDescent="0.25">
      <c r="B582" s="92" t="s">
        <v>444</v>
      </c>
      <c r="C582" s="47" t="s">
        <v>445</v>
      </c>
      <c r="D582" s="91">
        <v>3000</v>
      </c>
      <c r="E582" s="91"/>
    </row>
    <row r="583" spans="2:5" x14ac:dyDescent="0.25">
      <c r="B583" s="92"/>
      <c r="C583" s="47" t="s">
        <v>238</v>
      </c>
      <c r="D583" s="91">
        <v>5000</v>
      </c>
      <c r="E583" s="91"/>
    </row>
    <row r="584" spans="2:5" x14ac:dyDescent="0.25">
      <c r="B584" s="92"/>
      <c r="D584" s="91"/>
      <c r="E584" s="91"/>
    </row>
    <row r="585" spans="2:5" x14ac:dyDescent="0.25">
      <c r="B585" s="92" t="s">
        <v>444</v>
      </c>
      <c r="C585" s="47" t="s">
        <v>323</v>
      </c>
      <c r="D585" s="91">
        <v>6000</v>
      </c>
      <c r="E585" s="91"/>
    </row>
    <row r="586" spans="2:5" x14ac:dyDescent="0.25">
      <c r="B586" s="92"/>
      <c r="C586" s="47" t="s">
        <v>446</v>
      </c>
      <c r="D586" s="91">
        <v>72000</v>
      </c>
      <c r="E586" s="91"/>
    </row>
    <row r="587" spans="2:5" x14ac:dyDescent="0.25">
      <c r="B587" s="92"/>
      <c r="C587" s="47" t="s">
        <v>42</v>
      </c>
      <c r="D587" s="91">
        <v>36000</v>
      </c>
      <c r="E587" s="91"/>
    </row>
    <row r="588" spans="2:5" x14ac:dyDescent="0.25">
      <c r="B588" s="92"/>
      <c r="C588" s="47" t="s">
        <v>447</v>
      </c>
      <c r="D588" s="91">
        <v>28800</v>
      </c>
      <c r="E588" s="91"/>
    </row>
    <row r="589" spans="2:5" x14ac:dyDescent="0.25">
      <c r="B589" s="92"/>
      <c r="C589" s="47" t="s">
        <v>108</v>
      </c>
      <c r="D589" s="91">
        <v>8000</v>
      </c>
      <c r="E589" s="91"/>
    </row>
    <row r="590" spans="2:5" x14ac:dyDescent="0.25">
      <c r="B590" s="92"/>
      <c r="C590" s="47" t="s">
        <v>310</v>
      </c>
      <c r="D590" s="91">
        <v>4000</v>
      </c>
      <c r="E590" s="91"/>
    </row>
    <row r="591" spans="2:5" x14ac:dyDescent="0.25">
      <c r="B591" s="92"/>
      <c r="C591" s="47" t="s">
        <v>448</v>
      </c>
      <c r="D591" s="91">
        <v>40000</v>
      </c>
      <c r="E591" s="91"/>
    </row>
    <row r="592" spans="2:5" x14ac:dyDescent="0.25">
      <c r="B592" s="92"/>
      <c r="C592" s="47" t="s">
        <v>449</v>
      </c>
      <c r="D592" s="91">
        <v>30000</v>
      </c>
      <c r="E592" s="91"/>
    </row>
    <row r="593" spans="2:5" x14ac:dyDescent="0.25">
      <c r="B593" s="92"/>
      <c r="C593" s="47" t="s">
        <v>450</v>
      </c>
      <c r="D593" s="91">
        <v>24000</v>
      </c>
      <c r="E593" s="91"/>
    </row>
    <row r="594" spans="2:5" x14ac:dyDescent="0.25">
      <c r="B594" s="92"/>
      <c r="C594" s="47" t="s">
        <v>451</v>
      </c>
      <c r="D594" s="91">
        <v>89520</v>
      </c>
      <c r="E594" s="91"/>
    </row>
    <row r="595" spans="2:5" x14ac:dyDescent="0.25">
      <c r="B595" s="92"/>
      <c r="C595" s="47" t="s">
        <v>9</v>
      </c>
      <c r="D595" s="91">
        <v>1200</v>
      </c>
      <c r="E595" s="91"/>
    </row>
    <row r="596" spans="2:5" x14ac:dyDescent="0.25">
      <c r="B596" s="92"/>
      <c r="D596" s="91"/>
      <c r="E596" s="91"/>
    </row>
    <row r="597" spans="2:5" x14ac:dyDescent="0.25">
      <c r="B597" s="92" t="s">
        <v>452</v>
      </c>
      <c r="C597" s="47" t="s">
        <v>453</v>
      </c>
      <c r="D597" s="91">
        <v>15000</v>
      </c>
      <c r="E597" s="91"/>
    </row>
    <row r="598" spans="2:5" x14ac:dyDescent="0.25">
      <c r="B598" s="92"/>
      <c r="D598" s="91"/>
      <c r="E598" s="91"/>
    </row>
    <row r="599" spans="2:5" x14ac:dyDescent="0.25">
      <c r="B599" s="92" t="s">
        <v>452</v>
      </c>
      <c r="C599" s="47" t="s">
        <v>438</v>
      </c>
      <c r="D599" s="91">
        <v>4000</v>
      </c>
      <c r="E599" s="91"/>
    </row>
    <row r="600" spans="2:5" x14ac:dyDescent="0.25">
      <c r="B600" s="92"/>
      <c r="C600" s="47" t="s">
        <v>310</v>
      </c>
      <c r="D600" s="91">
        <v>4000</v>
      </c>
      <c r="E600" s="91"/>
    </row>
    <row r="601" spans="2:5" x14ac:dyDescent="0.25">
      <c r="B601" s="92"/>
      <c r="C601" s="47" t="s">
        <v>42</v>
      </c>
      <c r="D601" s="91">
        <v>36000</v>
      </c>
      <c r="E601" s="91"/>
    </row>
    <row r="602" spans="2:5" x14ac:dyDescent="0.25">
      <c r="B602" s="92"/>
      <c r="C602" s="47" t="s">
        <v>454</v>
      </c>
      <c r="D602" s="91">
        <v>8800</v>
      </c>
      <c r="E602" s="91"/>
    </row>
    <row r="603" spans="2:5" x14ac:dyDescent="0.25">
      <c r="B603" s="92"/>
      <c r="C603" s="47" t="s">
        <v>455</v>
      </c>
      <c r="D603" s="91">
        <v>8000</v>
      </c>
      <c r="E603" s="91"/>
    </row>
    <row r="604" spans="2:5" x14ac:dyDescent="0.25">
      <c r="B604" s="92"/>
      <c r="C604" s="47" t="s">
        <v>456</v>
      </c>
      <c r="D604" s="91">
        <v>20000</v>
      </c>
      <c r="E604" s="91"/>
    </row>
    <row r="605" spans="2:5" x14ac:dyDescent="0.25">
      <c r="B605" s="92"/>
      <c r="C605" s="47" t="s">
        <v>457</v>
      </c>
      <c r="D605" s="91">
        <v>12000</v>
      </c>
      <c r="E605" s="91"/>
    </row>
    <row r="606" spans="2:5" x14ac:dyDescent="0.25">
      <c r="B606" s="92"/>
      <c r="C606" s="47" t="s">
        <v>458</v>
      </c>
      <c r="D606" s="91">
        <v>12000</v>
      </c>
      <c r="E606" s="91"/>
    </row>
    <row r="607" spans="2:5" x14ac:dyDescent="0.25">
      <c r="B607" s="92"/>
      <c r="C607" s="47" t="s">
        <v>459</v>
      </c>
      <c r="D607" s="91">
        <v>49600</v>
      </c>
      <c r="E607" s="91"/>
    </row>
    <row r="608" spans="2:5" x14ac:dyDescent="0.25">
      <c r="B608" s="92"/>
      <c r="D608" s="91"/>
      <c r="E608" s="91"/>
    </row>
    <row r="609" spans="1:6" x14ac:dyDescent="0.25">
      <c r="B609" s="92" t="s">
        <v>460</v>
      </c>
      <c r="C609" s="47" t="s">
        <v>461</v>
      </c>
      <c r="D609" s="91">
        <v>40000</v>
      </c>
      <c r="E609" s="91"/>
    </row>
    <row r="610" spans="1:6" x14ac:dyDescent="0.25">
      <c r="B610" s="92"/>
      <c r="C610" s="47" t="s">
        <v>42</v>
      </c>
      <c r="D610" s="91">
        <v>36000</v>
      </c>
      <c r="E610" s="91"/>
    </row>
    <row r="611" spans="1:6" x14ac:dyDescent="0.25">
      <c r="B611" s="92"/>
      <c r="C611" s="47" t="s">
        <v>462</v>
      </c>
      <c r="D611" s="91">
        <v>24000</v>
      </c>
      <c r="E611" s="91"/>
    </row>
    <row r="612" spans="1:6" x14ac:dyDescent="0.25">
      <c r="B612" s="92"/>
      <c r="C612" s="47" t="s">
        <v>463</v>
      </c>
      <c r="D612" s="91">
        <v>12000</v>
      </c>
      <c r="E612" s="91"/>
    </row>
    <row r="613" spans="1:6" x14ac:dyDescent="0.25">
      <c r="B613" s="92"/>
      <c r="C613" s="47" t="s">
        <v>464</v>
      </c>
      <c r="D613" s="91">
        <v>12000</v>
      </c>
      <c r="E613" s="91"/>
    </row>
    <row r="614" spans="1:6" x14ac:dyDescent="0.25">
      <c r="B614" s="92"/>
      <c r="C614" s="47" t="s">
        <v>458</v>
      </c>
      <c r="D614" s="91">
        <v>12000</v>
      </c>
      <c r="E614" s="91"/>
    </row>
    <row r="615" spans="1:6" x14ac:dyDescent="0.25">
      <c r="B615" s="92"/>
      <c r="C615" s="47" t="s">
        <v>465</v>
      </c>
      <c r="D615" s="91">
        <v>46400</v>
      </c>
      <c r="E615" s="91"/>
    </row>
    <row r="616" spans="1:6" x14ac:dyDescent="0.25">
      <c r="B616" s="92"/>
      <c r="C616" s="47" t="s">
        <v>310</v>
      </c>
      <c r="D616" s="91">
        <v>4000</v>
      </c>
      <c r="E616" s="91"/>
    </row>
    <row r="617" spans="1:6" x14ac:dyDescent="0.25">
      <c r="B617" s="92"/>
      <c r="C617" s="47" t="s">
        <v>466</v>
      </c>
      <c r="D617" s="91">
        <v>4000</v>
      </c>
      <c r="E617" s="91"/>
    </row>
    <row r="618" spans="1:6" x14ac:dyDescent="0.25">
      <c r="B618" s="92"/>
      <c r="C618" s="47" t="s">
        <v>467</v>
      </c>
      <c r="D618" s="91">
        <v>2400</v>
      </c>
      <c r="E618" s="91"/>
    </row>
    <row r="619" spans="1:6" x14ac:dyDescent="0.25">
      <c r="B619" s="92"/>
      <c r="C619" s="47" t="s">
        <v>320</v>
      </c>
      <c r="D619" s="91">
        <v>7000</v>
      </c>
      <c r="E619" s="91"/>
    </row>
    <row r="620" spans="1:6" x14ac:dyDescent="0.25">
      <c r="B620" s="92"/>
      <c r="C620" s="47" t="s">
        <v>271</v>
      </c>
      <c r="D620" s="91">
        <v>2000</v>
      </c>
      <c r="E620" s="91"/>
    </row>
    <row r="621" spans="1:6" x14ac:dyDescent="0.25">
      <c r="B621" s="92"/>
      <c r="C621" s="47" t="s">
        <v>276</v>
      </c>
      <c r="D621" s="91">
        <v>2000</v>
      </c>
      <c r="E621" s="91"/>
    </row>
    <row r="622" spans="1:6" x14ac:dyDescent="0.25">
      <c r="B622" s="92"/>
      <c r="D622" s="91"/>
      <c r="E622" s="91"/>
    </row>
    <row r="623" spans="1:6" x14ac:dyDescent="0.25">
      <c r="A623" s="103"/>
      <c r="B623" s="102" t="s">
        <v>468</v>
      </c>
      <c r="C623" s="103" t="s">
        <v>3</v>
      </c>
      <c r="D623" s="104"/>
      <c r="E623" s="104">
        <v>2000000</v>
      </c>
      <c r="F623" s="103"/>
    </row>
    <row r="624" spans="1:6" x14ac:dyDescent="0.25">
      <c r="A624" s="103"/>
      <c r="B624" s="102"/>
      <c r="C624" s="103"/>
      <c r="D624" s="104"/>
      <c r="E624" s="104"/>
      <c r="F624" s="103"/>
    </row>
    <row r="625" spans="1:6" x14ac:dyDescent="0.25">
      <c r="A625" s="94"/>
      <c r="B625" s="95" t="s">
        <v>468</v>
      </c>
      <c r="C625" s="94" t="s">
        <v>469</v>
      </c>
      <c r="D625" s="96">
        <v>150000</v>
      </c>
      <c r="E625" s="96"/>
      <c r="F625" s="94"/>
    </row>
    <row r="626" spans="1:6" x14ac:dyDescent="0.25">
      <c r="A626" s="94"/>
      <c r="B626" s="95"/>
      <c r="C626" s="94" t="s">
        <v>470</v>
      </c>
      <c r="D626" s="96">
        <v>80000</v>
      </c>
      <c r="E626" s="96"/>
      <c r="F626" s="94"/>
    </row>
    <row r="627" spans="1:6" x14ac:dyDescent="0.25">
      <c r="A627" s="94"/>
      <c r="B627" s="95"/>
      <c r="C627" s="94" t="s">
        <v>471</v>
      </c>
      <c r="D627" s="96">
        <v>6000</v>
      </c>
      <c r="E627" s="96"/>
      <c r="F627" s="94"/>
    </row>
    <row r="628" spans="1:6" x14ac:dyDescent="0.25">
      <c r="A628" s="103"/>
      <c r="B628" s="102"/>
      <c r="C628" s="103"/>
      <c r="D628" s="104"/>
      <c r="E628" s="104"/>
      <c r="F628" s="103"/>
    </row>
    <row r="629" spans="1:6" x14ac:dyDescent="0.25">
      <c r="A629" s="94"/>
      <c r="B629" s="95" t="s">
        <v>468</v>
      </c>
      <c r="C629" s="94" t="s">
        <v>472</v>
      </c>
      <c r="D629" s="96">
        <v>20000</v>
      </c>
      <c r="E629" s="96"/>
      <c r="F629" s="94"/>
    </row>
    <row r="630" spans="1:6" x14ac:dyDescent="0.25">
      <c r="A630" s="94"/>
      <c r="B630" s="95"/>
      <c r="C630" s="94" t="s">
        <v>42</v>
      </c>
      <c r="D630" s="96">
        <v>12000</v>
      </c>
      <c r="E630" s="96"/>
      <c r="F630" s="94"/>
    </row>
    <row r="631" spans="1:6" x14ac:dyDescent="0.25">
      <c r="A631" s="94"/>
      <c r="B631" s="95"/>
      <c r="C631" s="94"/>
      <c r="D631" s="96"/>
      <c r="E631" s="96"/>
      <c r="F631" s="94"/>
    </row>
    <row r="632" spans="1:6" x14ac:dyDescent="0.25">
      <c r="A632" s="94"/>
      <c r="B632" s="95" t="s">
        <v>473</v>
      </c>
      <c r="C632" s="94" t="s">
        <v>474</v>
      </c>
      <c r="D632" s="96">
        <v>2000</v>
      </c>
      <c r="E632" s="96"/>
      <c r="F632" s="94"/>
    </row>
    <row r="633" spans="1:6" x14ac:dyDescent="0.25">
      <c r="A633" s="94"/>
      <c r="B633" s="95"/>
      <c r="C633" s="94" t="s">
        <v>42</v>
      </c>
      <c r="D633" s="96">
        <v>36000</v>
      </c>
      <c r="E633" s="96"/>
      <c r="F633" s="94"/>
    </row>
    <row r="634" spans="1:6" x14ac:dyDescent="0.25">
      <c r="A634" s="94"/>
      <c r="B634" s="95"/>
      <c r="C634" s="94" t="s">
        <v>462</v>
      </c>
      <c r="D634" s="96">
        <v>24000</v>
      </c>
      <c r="E634" s="96"/>
      <c r="F634" s="94"/>
    </row>
    <row r="635" spans="1:6" x14ac:dyDescent="0.25">
      <c r="A635" s="94"/>
      <c r="B635" s="95"/>
      <c r="C635" s="94" t="s">
        <v>475</v>
      </c>
      <c r="D635" s="96">
        <v>4000</v>
      </c>
      <c r="E635" s="96"/>
      <c r="F635" s="94"/>
    </row>
    <row r="636" spans="1:6" x14ac:dyDescent="0.25">
      <c r="A636" s="94"/>
      <c r="B636" s="95"/>
      <c r="C636" s="94" t="s">
        <v>476</v>
      </c>
      <c r="D636" s="96">
        <v>12000</v>
      </c>
      <c r="E636" s="96"/>
      <c r="F636" s="94"/>
    </row>
    <row r="637" spans="1:6" x14ac:dyDescent="0.25">
      <c r="A637" s="94"/>
      <c r="B637" s="95"/>
      <c r="C637" s="94" t="s">
        <v>477</v>
      </c>
      <c r="D637" s="96">
        <v>24000</v>
      </c>
      <c r="E637" s="96"/>
      <c r="F637" s="94"/>
    </row>
    <row r="638" spans="1:6" x14ac:dyDescent="0.25">
      <c r="A638" s="94"/>
      <c r="B638" s="95"/>
      <c r="C638" s="94" t="s">
        <v>478</v>
      </c>
      <c r="D638" s="96">
        <v>50000</v>
      </c>
      <c r="E638" s="96"/>
      <c r="F638" s="94"/>
    </row>
    <row r="639" spans="1:6" x14ac:dyDescent="0.25">
      <c r="A639" s="94"/>
      <c r="B639" s="95"/>
      <c r="C639" s="94" t="s">
        <v>323</v>
      </c>
      <c r="D639" s="96">
        <v>6000</v>
      </c>
      <c r="E639" s="96"/>
      <c r="F639" s="94"/>
    </row>
    <row r="640" spans="1:6" x14ac:dyDescent="0.25">
      <c r="A640" s="94"/>
      <c r="B640" s="95"/>
      <c r="C640" s="94" t="s">
        <v>479</v>
      </c>
      <c r="D640" s="96">
        <v>16000</v>
      </c>
      <c r="E640" s="96"/>
      <c r="F640" s="94"/>
    </row>
    <row r="641" spans="1:6" x14ac:dyDescent="0.25">
      <c r="A641" s="103"/>
      <c r="B641" s="102"/>
      <c r="C641" s="103"/>
      <c r="D641" s="104"/>
      <c r="E641" s="104"/>
      <c r="F641" s="103"/>
    </row>
    <row r="642" spans="1:6" x14ac:dyDescent="0.25">
      <c r="A642" s="103"/>
      <c r="B642" s="95" t="s">
        <v>473</v>
      </c>
      <c r="C642" s="47" t="s">
        <v>181</v>
      </c>
      <c r="D642" s="91">
        <v>150000</v>
      </c>
      <c r="E642" s="104"/>
      <c r="F642" s="103"/>
    </row>
    <row r="643" spans="1:6" x14ac:dyDescent="0.25">
      <c r="A643" s="103"/>
      <c r="B643" s="102"/>
      <c r="C643" s="47" t="s">
        <v>182</v>
      </c>
      <c r="D643" s="91">
        <v>100000</v>
      </c>
      <c r="E643" s="104"/>
      <c r="F643" s="103"/>
    </row>
    <row r="644" spans="1:6" x14ac:dyDescent="0.25">
      <c r="A644" s="103"/>
      <c r="B644" s="102"/>
      <c r="C644" s="47" t="s">
        <v>183</v>
      </c>
      <c r="D644" s="91">
        <v>100000</v>
      </c>
      <c r="E644" s="104"/>
      <c r="F644" s="103"/>
    </row>
    <row r="645" spans="1:6" x14ac:dyDescent="0.25">
      <c r="A645" s="103"/>
      <c r="B645" s="102"/>
      <c r="C645" s="47" t="s">
        <v>184</v>
      </c>
      <c r="D645" s="91">
        <v>100000</v>
      </c>
      <c r="E645" s="104"/>
      <c r="F645" s="103"/>
    </row>
    <row r="646" spans="1:6" x14ac:dyDescent="0.25">
      <c r="A646" s="103"/>
      <c r="B646" s="102"/>
      <c r="C646" s="47" t="s">
        <v>185</v>
      </c>
      <c r="D646" s="91">
        <v>50000</v>
      </c>
      <c r="E646" s="104"/>
      <c r="F646" s="103"/>
    </row>
    <row r="647" spans="1:6" x14ac:dyDescent="0.25">
      <c r="A647" s="103"/>
      <c r="B647" s="102"/>
      <c r="C647" s="47" t="s">
        <v>186</v>
      </c>
      <c r="D647" s="91">
        <v>70000</v>
      </c>
      <c r="E647" s="104"/>
      <c r="F647" s="103"/>
    </row>
    <row r="648" spans="1:6" x14ac:dyDescent="0.25">
      <c r="A648" s="103"/>
      <c r="B648" s="102"/>
      <c r="C648" s="47" t="s">
        <v>187</v>
      </c>
      <c r="D648" s="91">
        <v>50000</v>
      </c>
      <c r="E648" s="104"/>
      <c r="F648" s="103"/>
    </row>
    <row r="649" spans="1:6" x14ac:dyDescent="0.25">
      <c r="B649" s="92"/>
      <c r="C649" s="47" t="s">
        <v>188</v>
      </c>
      <c r="D649" s="91">
        <v>50000</v>
      </c>
      <c r="E649" s="91"/>
    </row>
    <row r="650" spans="1:6" x14ac:dyDescent="0.25">
      <c r="B650" s="92"/>
      <c r="C650" s="47" t="s">
        <v>189</v>
      </c>
      <c r="D650" s="91">
        <v>80000</v>
      </c>
      <c r="E650" s="91"/>
    </row>
    <row r="651" spans="1:6" x14ac:dyDescent="0.25">
      <c r="B651" s="92"/>
      <c r="C651" s="47" t="s">
        <v>190</v>
      </c>
      <c r="D651" s="91">
        <v>150000</v>
      </c>
      <c r="E651" s="91"/>
    </row>
    <row r="652" spans="1:6" x14ac:dyDescent="0.25">
      <c r="A652" s="106"/>
      <c r="B652" s="107"/>
      <c r="C652" s="47" t="s">
        <v>191</v>
      </c>
      <c r="D652" s="91">
        <v>50000</v>
      </c>
      <c r="E652" s="108"/>
      <c r="F652" s="106"/>
    </row>
    <row r="653" spans="1:6" x14ac:dyDescent="0.25">
      <c r="C653" s="47" t="s">
        <v>192</v>
      </c>
      <c r="D653" s="91">
        <v>50000</v>
      </c>
      <c r="E653" s="91"/>
    </row>
    <row r="654" spans="1:6" x14ac:dyDescent="0.25">
      <c r="D654" s="91"/>
      <c r="E654" s="91"/>
    </row>
    <row r="655" spans="1:6" x14ac:dyDescent="0.25">
      <c r="B655" s="87" t="s">
        <v>473</v>
      </c>
      <c r="C655" s="47" t="s">
        <v>327</v>
      </c>
      <c r="D655" s="91">
        <v>8000</v>
      </c>
      <c r="E655" s="91"/>
    </row>
    <row r="656" spans="1:6" x14ac:dyDescent="0.25">
      <c r="A656" s="94"/>
      <c r="B656" s="95"/>
      <c r="C656" s="94" t="s">
        <v>480</v>
      </c>
      <c r="D656" s="96">
        <v>80000</v>
      </c>
      <c r="E656" s="96"/>
      <c r="F656" s="94"/>
    </row>
    <row r="657" spans="1:6" x14ac:dyDescent="0.25">
      <c r="A657" s="94"/>
      <c r="B657" s="95"/>
      <c r="C657" s="94" t="s">
        <v>481</v>
      </c>
      <c r="D657" s="96">
        <v>2000</v>
      </c>
      <c r="E657" s="96"/>
      <c r="F657" s="94"/>
    </row>
    <row r="658" spans="1:6" x14ac:dyDescent="0.25">
      <c r="A658" s="94"/>
      <c r="B658" s="95"/>
      <c r="C658" s="94" t="s">
        <v>482</v>
      </c>
      <c r="D658" s="96">
        <v>55000</v>
      </c>
      <c r="E658" s="96"/>
      <c r="F658" s="94"/>
    </row>
    <row r="659" spans="1:6" x14ac:dyDescent="0.25">
      <c r="D659" s="91"/>
      <c r="E659" s="91"/>
    </row>
    <row r="660" spans="1:6" x14ac:dyDescent="0.25">
      <c r="B660" s="87" t="s">
        <v>483</v>
      </c>
      <c r="C660" s="47" t="s">
        <v>484</v>
      </c>
      <c r="D660" s="91">
        <v>32000</v>
      </c>
      <c r="E660" s="91"/>
    </row>
    <row r="661" spans="1:6" x14ac:dyDescent="0.25">
      <c r="C661" s="47" t="s">
        <v>485</v>
      </c>
      <c r="D661" s="91">
        <v>18000</v>
      </c>
      <c r="E661" s="91"/>
    </row>
    <row r="662" spans="1:6" x14ac:dyDescent="0.25">
      <c r="C662" s="47" t="s">
        <v>42</v>
      </c>
      <c r="D662" s="91">
        <v>42000</v>
      </c>
      <c r="E662" s="91"/>
    </row>
    <row r="663" spans="1:6" x14ac:dyDescent="0.25">
      <c r="C663" s="47" t="s">
        <v>486</v>
      </c>
      <c r="D663" s="91">
        <v>20640</v>
      </c>
      <c r="E663" s="91"/>
    </row>
    <row r="664" spans="1:6" x14ac:dyDescent="0.25">
      <c r="C664" s="47" t="s">
        <v>323</v>
      </c>
      <c r="D664" s="91">
        <v>6000</v>
      </c>
      <c r="E664" s="91"/>
    </row>
    <row r="665" spans="1:6" x14ac:dyDescent="0.25">
      <c r="C665" s="47" t="s">
        <v>487</v>
      </c>
      <c r="D665" s="91">
        <v>8000</v>
      </c>
      <c r="E665" s="91"/>
    </row>
    <row r="666" spans="1:6" x14ac:dyDescent="0.25">
      <c r="C666" s="47" t="s">
        <v>488</v>
      </c>
      <c r="D666" s="91">
        <v>36000</v>
      </c>
      <c r="E666" s="91"/>
    </row>
    <row r="667" spans="1:6" x14ac:dyDescent="0.25">
      <c r="C667" s="47" t="s">
        <v>489</v>
      </c>
      <c r="D667" s="91">
        <v>1200</v>
      </c>
      <c r="E667" s="91"/>
    </row>
    <row r="668" spans="1:6" x14ac:dyDescent="0.25">
      <c r="C668" s="47" t="s">
        <v>9</v>
      </c>
      <c r="D668" s="91">
        <v>1500</v>
      </c>
      <c r="E668" s="91"/>
    </row>
    <row r="669" spans="1:6" x14ac:dyDescent="0.25">
      <c r="C669" s="47" t="s">
        <v>490</v>
      </c>
      <c r="D669" s="91">
        <v>7000</v>
      </c>
      <c r="E669" s="91"/>
    </row>
    <row r="670" spans="1:6" x14ac:dyDescent="0.25">
      <c r="C670" s="47" t="s">
        <v>491</v>
      </c>
      <c r="D670" s="91">
        <v>7000</v>
      </c>
      <c r="E670" s="91"/>
    </row>
    <row r="671" spans="1:6" x14ac:dyDescent="0.25">
      <c r="C671" s="47" t="s">
        <v>492</v>
      </c>
      <c r="D671" s="91">
        <v>1000</v>
      </c>
      <c r="E671" s="91"/>
    </row>
    <row r="672" spans="1:6" x14ac:dyDescent="0.25">
      <c r="D672" s="91"/>
      <c r="E672" s="91"/>
    </row>
    <row r="673" spans="1:6" x14ac:dyDescent="0.25">
      <c r="B673" s="87" t="s">
        <v>483</v>
      </c>
      <c r="C673" s="47" t="s">
        <v>202</v>
      </c>
      <c r="D673" s="91">
        <v>200000</v>
      </c>
      <c r="E673" s="91"/>
    </row>
    <row r="674" spans="1:6" x14ac:dyDescent="0.25">
      <c r="D674" s="91"/>
      <c r="E674" s="91"/>
    </row>
    <row r="675" spans="1:6" x14ac:dyDescent="0.25">
      <c r="A675" s="103"/>
      <c r="B675" s="105" t="s">
        <v>493</v>
      </c>
      <c r="C675" s="103" t="s">
        <v>494</v>
      </c>
      <c r="D675" s="104"/>
      <c r="E675" s="104">
        <v>3000000</v>
      </c>
      <c r="F675" s="103"/>
    </row>
    <row r="676" spans="1:6" x14ac:dyDescent="0.25">
      <c r="D676" s="91"/>
      <c r="E676" s="91"/>
    </row>
    <row r="677" spans="1:6" x14ac:dyDescent="0.25">
      <c r="B677" s="87" t="s">
        <v>493</v>
      </c>
      <c r="C677" s="47" t="s">
        <v>476</v>
      </c>
      <c r="D677" s="91">
        <v>12000</v>
      </c>
      <c r="E677" s="91"/>
    </row>
    <row r="678" spans="1:6" x14ac:dyDescent="0.25">
      <c r="C678" s="47" t="s">
        <v>495</v>
      </c>
      <c r="D678" s="91">
        <v>9000</v>
      </c>
      <c r="E678" s="91"/>
    </row>
    <row r="679" spans="1:6" x14ac:dyDescent="0.25">
      <c r="C679" s="47" t="s">
        <v>496</v>
      </c>
      <c r="D679" s="91">
        <v>25600</v>
      </c>
      <c r="E679" s="91"/>
    </row>
    <row r="680" spans="1:6" x14ac:dyDescent="0.25">
      <c r="C680" s="47" t="s">
        <v>42</v>
      </c>
      <c r="D680" s="91">
        <v>40000</v>
      </c>
      <c r="E680" s="91"/>
    </row>
    <row r="681" spans="1:6" x14ac:dyDescent="0.25">
      <c r="C681" s="47" t="s">
        <v>495</v>
      </c>
      <c r="D681" s="91">
        <v>9000</v>
      </c>
      <c r="E681" s="91"/>
    </row>
    <row r="682" spans="1:6" x14ac:dyDescent="0.25">
      <c r="C682" s="47" t="s">
        <v>497</v>
      </c>
      <c r="D682" s="91">
        <v>8000</v>
      </c>
      <c r="E682" s="91"/>
    </row>
    <row r="683" spans="1:6" x14ac:dyDescent="0.25">
      <c r="C683" s="47" t="s">
        <v>9</v>
      </c>
      <c r="D683" s="91">
        <v>1500</v>
      </c>
      <c r="E683" s="91"/>
    </row>
    <row r="684" spans="1:6" x14ac:dyDescent="0.25">
      <c r="C684" s="47" t="s">
        <v>107</v>
      </c>
      <c r="D684" s="91">
        <v>1200</v>
      </c>
      <c r="E684" s="91"/>
    </row>
    <row r="685" spans="1:6" x14ac:dyDescent="0.25">
      <c r="C685" s="47" t="s">
        <v>498</v>
      </c>
      <c r="D685" s="91">
        <v>20000</v>
      </c>
      <c r="E685" s="91"/>
    </row>
    <row r="686" spans="1:6" x14ac:dyDescent="0.25">
      <c r="D686" s="91"/>
      <c r="E686" s="91"/>
    </row>
    <row r="687" spans="1:6" x14ac:dyDescent="0.25">
      <c r="B687" s="87" t="s">
        <v>493</v>
      </c>
      <c r="C687" s="47" t="s">
        <v>327</v>
      </c>
      <c r="D687" s="91">
        <v>8000</v>
      </c>
      <c r="E687" s="91"/>
    </row>
    <row r="688" spans="1:6" x14ac:dyDescent="0.25">
      <c r="D688" s="91"/>
      <c r="E688" s="91"/>
    </row>
    <row r="689" spans="2:5" x14ac:dyDescent="0.25">
      <c r="B689" s="87" t="s">
        <v>499</v>
      </c>
      <c r="C689" s="47" t="s">
        <v>320</v>
      </c>
      <c r="D689" s="91">
        <v>7000</v>
      </c>
      <c r="E689" s="91"/>
    </row>
    <row r="690" spans="2:5" x14ac:dyDescent="0.25">
      <c r="C690" s="47" t="s">
        <v>500</v>
      </c>
      <c r="D690" s="91">
        <v>49500</v>
      </c>
      <c r="E690" s="91"/>
    </row>
    <row r="691" spans="2:5" x14ac:dyDescent="0.25">
      <c r="C691" s="47" t="s">
        <v>501</v>
      </c>
      <c r="D691" s="91">
        <v>5000</v>
      </c>
      <c r="E691" s="91"/>
    </row>
    <row r="692" spans="2:5" x14ac:dyDescent="0.25">
      <c r="C692" s="47" t="s">
        <v>502</v>
      </c>
      <c r="D692" s="91">
        <v>15000</v>
      </c>
      <c r="E692" s="91"/>
    </row>
    <row r="693" spans="2:5" x14ac:dyDescent="0.25">
      <c r="C693" s="47" t="s">
        <v>503</v>
      </c>
      <c r="D693" s="91">
        <v>56000</v>
      </c>
      <c r="E693" s="91"/>
    </row>
    <row r="694" spans="2:5" x14ac:dyDescent="0.25">
      <c r="C694" s="47" t="s">
        <v>504</v>
      </c>
      <c r="D694" s="91">
        <v>255000</v>
      </c>
      <c r="E694" s="91"/>
    </row>
    <row r="695" spans="2:5" x14ac:dyDescent="0.25">
      <c r="C695" s="47" t="s">
        <v>505</v>
      </c>
      <c r="D695" s="91">
        <v>50000</v>
      </c>
      <c r="E695" s="91"/>
    </row>
    <row r="696" spans="2:5" x14ac:dyDescent="0.25">
      <c r="C696" s="47" t="s">
        <v>238</v>
      </c>
      <c r="D696" s="91">
        <v>2000</v>
      </c>
      <c r="E696" s="91"/>
    </row>
    <row r="697" spans="2:5" x14ac:dyDescent="0.25">
      <c r="D697" s="91"/>
      <c r="E697" s="91"/>
    </row>
    <row r="698" spans="2:5" x14ac:dyDescent="0.25">
      <c r="B698" s="87" t="s">
        <v>499</v>
      </c>
      <c r="D698" s="91"/>
      <c r="E698" s="91"/>
    </row>
    <row r="699" spans="2:5" x14ac:dyDescent="0.25">
      <c r="C699" s="47" t="s">
        <v>476</v>
      </c>
      <c r="D699" s="91">
        <v>12000</v>
      </c>
      <c r="E699" s="91"/>
    </row>
    <row r="700" spans="2:5" x14ac:dyDescent="0.25">
      <c r="C700" s="47" t="s">
        <v>268</v>
      </c>
      <c r="D700" s="91">
        <v>40000</v>
      </c>
      <c r="E700" s="91"/>
    </row>
    <row r="701" spans="2:5" x14ac:dyDescent="0.25">
      <c r="C701" s="47" t="s">
        <v>310</v>
      </c>
      <c r="D701" s="91">
        <v>4000</v>
      </c>
      <c r="E701" s="91"/>
    </row>
    <row r="702" spans="2:5" x14ac:dyDescent="0.25">
      <c r="C702" s="47" t="s">
        <v>42</v>
      </c>
      <c r="D702" s="91">
        <v>40000</v>
      </c>
      <c r="E702" s="91"/>
    </row>
    <row r="703" spans="2:5" x14ac:dyDescent="0.25">
      <c r="C703" s="47" t="s">
        <v>323</v>
      </c>
      <c r="D703" s="91">
        <v>6000</v>
      </c>
      <c r="E703" s="91"/>
    </row>
    <row r="704" spans="2:5" x14ac:dyDescent="0.25">
      <c r="C704" s="47" t="s">
        <v>506</v>
      </c>
      <c r="D704" s="91">
        <v>11200</v>
      </c>
      <c r="E704" s="91"/>
    </row>
    <row r="705" spans="3:6" x14ac:dyDescent="0.25">
      <c r="C705" s="47" t="s">
        <v>507</v>
      </c>
      <c r="D705" s="91">
        <v>30000</v>
      </c>
      <c r="E705" s="91"/>
    </row>
    <row r="706" spans="3:6" x14ac:dyDescent="0.25">
      <c r="C706" s="47" t="s">
        <v>508</v>
      </c>
      <c r="D706" s="91">
        <v>1200</v>
      </c>
      <c r="E706" s="91"/>
    </row>
    <row r="707" spans="3:6" x14ac:dyDescent="0.25">
      <c r="C707" s="47" t="s">
        <v>509</v>
      </c>
      <c r="D707" s="91">
        <v>17500</v>
      </c>
      <c r="E707" s="91"/>
    </row>
    <row r="708" spans="3:6" x14ac:dyDescent="0.25">
      <c r="E708" s="91"/>
    </row>
    <row r="709" spans="3:6" x14ac:dyDescent="0.25">
      <c r="D709" s="91"/>
      <c r="E709" s="91"/>
    </row>
    <row r="710" spans="3:6" x14ac:dyDescent="0.25">
      <c r="D710" s="91"/>
      <c r="E710" s="91"/>
    </row>
    <row r="711" spans="3:6" x14ac:dyDescent="0.25">
      <c r="D711" s="91"/>
      <c r="E711" s="91"/>
    </row>
    <row r="712" spans="3:6" x14ac:dyDescent="0.25">
      <c r="D712" s="91">
        <f>SUM(D8:D711)</f>
        <v>34316677.350000001</v>
      </c>
      <c r="E712" s="91">
        <f>SUM(E6:E711)</f>
        <v>36094000</v>
      </c>
    </row>
    <row r="713" spans="3:6" x14ac:dyDescent="0.25">
      <c r="D713" s="109"/>
      <c r="E713" s="109"/>
    </row>
    <row r="714" spans="3:6" x14ac:dyDescent="0.25">
      <c r="F714" s="109"/>
    </row>
    <row r="715" spans="3:6" x14ac:dyDescent="0.25">
      <c r="C715" s="110" t="s">
        <v>356</v>
      </c>
      <c r="F715" s="109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0"/>
  <sheetViews>
    <sheetView workbookViewId="0">
      <selection activeCell="I35" sqref="I34:I35"/>
    </sheetView>
  </sheetViews>
  <sheetFormatPr baseColWidth="10" defaultRowHeight="15" x14ac:dyDescent="0.2"/>
  <sheetData>
    <row r="4" spans="1:2" ht="26" x14ac:dyDescent="0.3">
      <c r="A4" s="32" t="s">
        <v>360</v>
      </c>
    </row>
    <row r="5" spans="1:2" x14ac:dyDescent="0.2">
      <c r="A5" t="s">
        <v>152</v>
      </c>
    </row>
    <row r="8" spans="1:2" ht="26" x14ac:dyDescent="0.3">
      <c r="A8" s="32" t="s">
        <v>361</v>
      </c>
    </row>
    <row r="12" spans="1:2" ht="26" x14ac:dyDescent="0.3">
      <c r="B12" s="32" t="s">
        <v>103</v>
      </c>
    </row>
    <row r="17" spans="2:7" ht="26" x14ac:dyDescent="0.3">
      <c r="B17" s="32" t="s">
        <v>124</v>
      </c>
    </row>
    <row r="20" spans="2:7" ht="21" x14ac:dyDescent="0.25">
      <c r="B20" s="47" t="s">
        <v>231</v>
      </c>
      <c r="C20" s="47"/>
      <c r="D20" s="47"/>
      <c r="E20" s="47"/>
      <c r="F20" s="47"/>
      <c r="G20" s="4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workbookViewId="0">
      <selection activeCell="A3" sqref="A3:B22"/>
    </sheetView>
  </sheetViews>
  <sheetFormatPr baseColWidth="10" defaultRowHeight="15" x14ac:dyDescent="0.2"/>
  <cols>
    <col min="1" max="1" width="19.6640625" customWidth="1"/>
    <col min="2" max="2" width="19.33203125" customWidth="1"/>
  </cols>
  <sheetData>
    <row r="3" spans="1:2" ht="26" x14ac:dyDescent="0.3">
      <c r="A3" s="21" t="s">
        <v>0</v>
      </c>
      <c r="B3" s="21" t="s">
        <v>3</v>
      </c>
    </row>
    <row r="4" spans="1:2" ht="26" x14ac:dyDescent="0.3">
      <c r="A4" s="23">
        <v>43641</v>
      </c>
      <c r="B4" s="22">
        <v>3000000</v>
      </c>
    </row>
    <row r="5" spans="1:2" ht="26" x14ac:dyDescent="0.3">
      <c r="A5" s="23">
        <v>43663</v>
      </c>
      <c r="B5" s="22">
        <v>1000000</v>
      </c>
    </row>
    <row r="6" spans="1:2" ht="26" x14ac:dyDescent="0.3">
      <c r="A6" s="23">
        <v>43665</v>
      </c>
      <c r="B6" s="22">
        <v>4000000</v>
      </c>
    </row>
    <row r="7" spans="1:2" ht="26" x14ac:dyDescent="0.3">
      <c r="A7" s="23">
        <v>43672</v>
      </c>
      <c r="B7" s="22">
        <v>1000000</v>
      </c>
    </row>
    <row r="8" spans="1:2" ht="26" x14ac:dyDescent="0.3">
      <c r="A8" s="23">
        <v>43675</v>
      </c>
      <c r="B8" s="22">
        <v>1000000</v>
      </c>
    </row>
    <row r="9" spans="1:2" ht="26" x14ac:dyDescent="0.3">
      <c r="A9" s="23">
        <v>43678</v>
      </c>
      <c r="B9" s="22">
        <v>3328000</v>
      </c>
    </row>
    <row r="10" spans="1:2" ht="26" x14ac:dyDescent="0.3">
      <c r="A10" s="23">
        <v>43682</v>
      </c>
      <c r="B10" s="22">
        <v>2232000</v>
      </c>
    </row>
    <row r="11" spans="1:2" ht="26" x14ac:dyDescent="0.3">
      <c r="A11" s="23">
        <v>43686</v>
      </c>
      <c r="B11" s="22">
        <v>1034000</v>
      </c>
    </row>
    <row r="12" spans="1:2" ht="26" x14ac:dyDescent="0.3">
      <c r="A12" s="23">
        <v>43688</v>
      </c>
      <c r="B12" s="22">
        <v>500000</v>
      </c>
    </row>
    <row r="13" spans="1:2" ht="26" x14ac:dyDescent="0.3">
      <c r="A13" s="23">
        <v>43689</v>
      </c>
      <c r="B13" s="22">
        <v>1500000</v>
      </c>
    </row>
    <row r="14" spans="1:2" ht="26" x14ac:dyDescent="0.3">
      <c r="A14" s="23">
        <v>43689</v>
      </c>
      <c r="B14" s="22">
        <v>500000</v>
      </c>
    </row>
    <row r="15" spans="1:2" ht="26" x14ac:dyDescent="0.3">
      <c r="A15" s="23">
        <v>43692</v>
      </c>
      <c r="B15" s="22">
        <v>1000000</v>
      </c>
    </row>
    <row r="16" spans="1:2" ht="26" x14ac:dyDescent="0.3">
      <c r="A16" s="23">
        <v>43693</v>
      </c>
      <c r="B16" s="22">
        <v>5000000</v>
      </c>
    </row>
    <row r="17" spans="1:2" ht="26" x14ac:dyDescent="0.3">
      <c r="A17" s="23">
        <v>43696</v>
      </c>
      <c r="B17" s="22">
        <v>6000000</v>
      </c>
    </row>
    <row r="18" spans="1:2" ht="26" x14ac:dyDescent="0.3">
      <c r="A18" s="23">
        <v>43702</v>
      </c>
      <c r="B18" s="22">
        <v>2000000</v>
      </c>
    </row>
    <row r="19" spans="1:2" ht="26" x14ac:dyDescent="0.3">
      <c r="A19" s="23">
        <v>43705</v>
      </c>
      <c r="B19" s="22">
        <v>3000000</v>
      </c>
    </row>
    <row r="20" spans="1:2" ht="26" x14ac:dyDescent="0.3">
      <c r="A20" s="23">
        <v>43710</v>
      </c>
      <c r="B20" s="22">
        <v>4000000</v>
      </c>
    </row>
    <row r="21" spans="1:2" ht="26" x14ac:dyDescent="0.3">
      <c r="A21" s="23">
        <v>43714</v>
      </c>
      <c r="B21" s="22">
        <v>1000000</v>
      </c>
    </row>
    <row r="22" spans="1:2" ht="29" x14ac:dyDescent="0.35">
      <c r="A22" s="24" t="s">
        <v>358</v>
      </c>
      <c r="B22" s="25">
        <f>SUM(B4:B21)</f>
        <v>41094000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88"/>
  <sheetViews>
    <sheetView topLeftCell="A159" workbookViewId="0">
      <selection activeCell="C117" sqref="C117"/>
    </sheetView>
  </sheetViews>
  <sheetFormatPr baseColWidth="10" defaultColWidth="8.83203125" defaultRowHeight="15" x14ac:dyDescent="0.2"/>
  <cols>
    <col min="2" max="2" width="18.5" customWidth="1"/>
    <col min="3" max="3" width="110.1640625" bestFit="1" customWidth="1"/>
    <col min="4" max="4" width="22.6640625" bestFit="1" customWidth="1"/>
    <col min="5" max="5" width="23" bestFit="1" customWidth="1"/>
    <col min="6" max="6" width="21.83203125" bestFit="1" customWidth="1"/>
  </cols>
  <sheetData>
    <row r="4" spans="2:6" ht="28" x14ac:dyDescent="0.3">
      <c r="B4" s="3"/>
      <c r="C4" s="9" t="s">
        <v>132</v>
      </c>
      <c r="D4" s="6"/>
      <c r="E4" s="6"/>
    </row>
    <row r="5" spans="2:6" ht="21" x14ac:dyDescent="0.25">
      <c r="B5" s="3"/>
      <c r="C5" s="4"/>
      <c r="D5" s="6"/>
      <c r="E5" s="6"/>
    </row>
    <row r="6" spans="2:6" ht="21" x14ac:dyDescent="0.25">
      <c r="B6" s="3"/>
      <c r="C6" s="4"/>
      <c r="D6" s="6"/>
      <c r="E6" s="6"/>
    </row>
    <row r="7" spans="2:6" ht="21" x14ac:dyDescent="0.25">
      <c r="B7" s="10" t="s">
        <v>0</v>
      </c>
      <c r="C7" s="4" t="s">
        <v>1</v>
      </c>
      <c r="D7" s="6" t="s">
        <v>2</v>
      </c>
      <c r="E7" s="6" t="s">
        <v>3</v>
      </c>
      <c r="F7" s="6" t="s">
        <v>137</v>
      </c>
    </row>
    <row r="8" spans="2:6" ht="21" x14ac:dyDescent="0.25">
      <c r="B8" s="10" t="s">
        <v>4</v>
      </c>
      <c r="C8" s="4" t="s">
        <v>5</v>
      </c>
      <c r="D8" s="7">
        <v>2205000</v>
      </c>
      <c r="E8" s="7">
        <v>3000000</v>
      </c>
      <c r="F8" s="1"/>
    </row>
    <row r="9" spans="2:6" ht="21" x14ac:dyDescent="0.25">
      <c r="B9" s="10"/>
      <c r="C9" s="4" t="s">
        <v>6</v>
      </c>
      <c r="D9" s="7">
        <v>90000</v>
      </c>
      <c r="E9" s="7"/>
      <c r="F9" s="1"/>
    </row>
    <row r="10" spans="2:6" ht="21" x14ac:dyDescent="0.25">
      <c r="B10" s="10"/>
      <c r="C10" s="4"/>
      <c r="D10" s="7"/>
      <c r="E10" s="7"/>
      <c r="F10" s="1"/>
    </row>
    <row r="11" spans="2:6" ht="21" x14ac:dyDescent="0.25">
      <c r="B11" s="11">
        <v>43643</v>
      </c>
      <c r="C11" s="4" t="s">
        <v>25</v>
      </c>
      <c r="D11" s="7">
        <v>20000</v>
      </c>
      <c r="E11" s="7"/>
      <c r="F11" s="1"/>
    </row>
    <row r="12" spans="2:6" ht="21" x14ac:dyDescent="0.25">
      <c r="B12" s="10"/>
      <c r="C12" s="4"/>
      <c r="D12" s="7"/>
      <c r="E12" s="7"/>
      <c r="F12" s="1"/>
    </row>
    <row r="13" spans="2:6" ht="21" x14ac:dyDescent="0.25">
      <c r="B13" s="10" t="s">
        <v>7</v>
      </c>
      <c r="C13" s="4" t="s">
        <v>8</v>
      </c>
      <c r="D13" s="7">
        <v>2500</v>
      </c>
      <c r="E13" s="7"/>
      <c r="F13" s="1"/>
    </row>
    <row r="14" spans="2:6" ht="21" x14ac:dyDescent="0.25">
      <c r="B14" s="10"/>
      <c r="C14" s="4" t="s">
        <v>9</v>
      </c>
      <c r="D14" s="7">
        <v>500</v>
      </c>
      <c r="E14" s="7"/>
      <c r="F14" s="1"/>
    </row>
    <row r="15" spans="2:6" ht="21" x14ac:dyDescent="0.25">
      <c r="B15" s="10"/>
      <c r="C15" s="4" t="s">
        <v>10</v>
      </c>
      <c r="D15" s="7">
        <v>5000</v>
      </c>
      <c r="E15" s="7"/>
      <c r="F15" s="1"/>
    </row>
    <row r="16" spans="2:6" ht="21" x14ac:dyDescent="0.25">
      <c r="B16" s="10"/>
      <c r="C16" s="4" t="s">
        <v>15</v>
      </c>
      <c r="D16" s="7">
        <v>8500</v>
      </c>
      <c r="E16" s="7"/>
      <c r="F16" s="1"/>
    </row>
    <row r="17" spans="2:6" ht="21" x14ac:dyDescent="0.25">
      <c r="B17" s="10"/>
      <c r="C17" s="4"/>
      <c r="D17" s="7"/>
      <c r="E17" s="7"/>
      <c r="F17" s="1"/>
    </row>
    <row r="18" spans="2:6" ht="21" x14ac:dyDescent="0.25">
      <c r="B18" s="10" t="s">
        <v>12</v>
      </c>
      <c r="C18" s="4" t="s">
        <v>11</v>
      </c>
      <c r="D18" s="7">
        <v>11750</v>
      </c>
      <c r="E18" s="7"/>
      <c r="F18" s="1"/>
    </row>
    <row r="19" spans="2:6" ht="21" x14ac:dyDescent="0.25">
      <c r="B19" s="10"/>
      <c r="C19" s="4" t="s">
        <v>13</v>
      </c>
      <c r="D19" s="7">
        <v>2000</v>
      </c>
      <c r="E19" s="7"/>
      <c r="F19" s="1"/>
    </row>
    <row r="20" spans="2:6" ht="21" x14ac:dyDescent="0.25">
      <c r="B20" s="10"/>
      <c r="C20" s="4" t="s">
        <v>14</v>
      </c>
      <c r="D20" s="7">
        <v>1000</v>
      </c>
      <c r="E20" s="7"/>
      <c r="F20" s="1"/>
    </row>
    <row r="21" spans="2:6" ht="21" x14ac:dyDescent="0.25">
      <c r="B21" s="10"/>
      <c r="C21" s="4"/>
      <c r="D21" s="7"/>
      <c r="E21" s="7"/>
      <c r="F21" s="1"/>
    </row>
    <row r="22" spans="2:6" ht="21" x14ac:dyDescent="0.25">
      <c r="B22" s="11">
        <v>43648</v>
      </c>
      <c r="C22" s="4" t="s">
        <v>16</v>
      </c>
      <c r="D22" s="7">
        <v>2000</v>
      </c>
      <c r="E22" s="7"/>
      <c r="F22" s="1"/>
    </row>
    <row r="23" spans="2:6" ht="21" x14ac:dyDescent="0.25">
      <c r="B23" s="10"/>
      <c r="C23" s="4" t="s">
        <v>11</v>
      </c>
      <c r="D23" s="7">
        <v>11500</v>
      </c>
      <c r="E23" s="7"/>
      <c r="F23" s="1"/>
    </row>
    <row r="24" spans="2:6" ht="21" x14ac:dyDescent="0.25">
      <c r="B24" s="10"/>
      <c r="C24" s="4" t="s">
        <v>17</v>
      </c>
      <c r="D24" s="7">
        <v>10000</v>
      </c>
      <c r="E24" s="7"/>
      <c r="F24" s="1"/>
    </row>
    <row r="25" spans="2:6" ht="21" x14ac:dyDescent="0.25">
      <c r="B25" s="10"/>
      <c r="C25" s="4" t="s">
        <v>13</v>
      </c>
      <c r="D25" s="7">
        <v>2000</v>
      </c>
      <c r="E25" s="7"/>
      <c r="F25" s="1"/>
    </row>
    <row r="26" spans="2:6" ht="21" x14ac:dyDescent="0.25">
      <c r="B26" s="10"/>
      <c r="C26" s="4" t="s">
        <v>18</v>
      </c>
      <c r="D26" s="7">
        <v>1000</v>
      </c>
      <c r="E26" s="7"/>
      <c r="F26" s="1"/>
    </row>
    <row r="27" spans="2:6" ht="21" x14ac:dyDescent="0.25">
      <c r="B27" s="10"/>
      <c r="C27" s="4"/>
      <c r="D27" s="6"/>
      <c r="E27" s="7"/>
      <c r="F27" s="1"/>
    </row>
    <row r="28" spans="2:6" ht="21" x14ac:dyDescent="0.25">
      <c r="B28" s="11">
        <v>43654</v>
      </c>
      <c r="C28" s="4" t="s">
        <v>19</v>
      </c>
      <c r="D28" s="7">
        <v>300000</v>
      </c>
      <c r="E28" s="7"/>
      <c r="F28" s="1"/>
    </row>
    <row r="29" spans="2:6" ht="21" x14ac:dyDescent="0.25">
      <c r="B29" s="10"/>
      <c r="C29" s="4" t="s">
        <v>20</v>
      </c>
      <c r="D29" s="7">
        <v>20000</v>
      </c>
      <c r="E29" s="7"/>
      <c r="F29" s="1"/>
    </row>
    <row r="30" spans="2:6" ht="21" x14ac:dyDescent="0.25">
      <c r="B30" s="10"/>
      <c r="C30" s="4" t="s">
        <v>22</v>
      </c>
      <c r="D30" s="7">
        <v>150000</v>
      </c>
      <c r="E30" s="7"/>
      <c r="F30" s="1"/>
    </row>
    <row r="31" spans="2:6" ht="21" x14ac:dyDescent="0.25">
      <c r="B31" s="10"/>
      <c r="C31" s="4"/>
      <c r="D31" s="6"/>
      <c r="E31" s="7"/>
      <c r="F31" s="1"/>
    </row>
    <row r="32" spans="2:6" ht="21" x14ac:dyDescent="0.25">
      <c r="B32" s="11">
        <v>43656</v>
      </c>
      <c r="C32" s="4" t="s">
        <v>21</v>
      </c>
      <c r="D32" s="7">
        <v>68850</v>
      </c>
      <c r="E32" s="7"/>
      <c r="F32" s="1"/>
    </row>
    <row r="33" spans="2:6" ht="21" x14ac:dyDescent="0.25">
      <c r="B33" s="10"/>
      <c r="C33" s="4"/>
      <c r="D33" s="6"/>
      <c r="E33" s="7"/>
    </row>
    <row r="34" spans="2:6" ht="21" x14ac:dyDescent="0.25">
      <c r="B34" s="11">
        <v>43658</v>
      </c>
      <c r="C34" s="4" t="s">
        <v>23</v>
      </c>
      <c r="D34" s="7">
        <v>61500</v>
      </c>
      <c r="E34" s="7"/>
    </row>
    <row r="35" spans="2:6" ht="21" x14ac:dyDescent="0.25">
      <c r="B35" s="11"/>
      <c r="C35" s="4"/>
      <c r="D35" s="7"/>
      <c r="E35" s="7"/>
    </row>
    <row r="36" spans="2:6" ht="21" x14ac:dyDescent="0.25">
      <c r="B36" s="11" t="s">
        <v>26</v>
      </c>
      <c r="C36" s="4" t="s">
        <v>34</v>
      </c>
      <c r="D36" s="7">
        <v>5000</v>
      </c>
      <c r="E36" s="7"/>
    </row>
    <row r="37" spans="2:6" ht="21" x14ac:dyDescent="0.25">
      <c r="B37" s="11"/>
      <c r="C37" s="4"/>
      <c r="D37" s="7"/>
      <c r="E37" s="7"/>
    </row>
    <row r="38" spans="2:6" ht="21" x14ac:dyDescent="0.25">
      <c r="B38" s="11"/>
      <c r="C38" s="4"/>
      <c r="D38" s="7"/>
      <c r="E38" s="7"/>
      <c r="F38" s="2"/>
    </row>
    <row r="39" spans="2:6" ht="21" x14ac:dyDescent="0.25">
      <c r="B39" s="11"/>
      <c r="C39" s="4"/>
      <c r="D39" s="7"/>
      <c r="E39" s="7">
        <v>1000000</v>
      </c>
    </row>
    <row r="40" spans="2:6" ht="21" x14ac:dyDescent="0.25">
      <c r="B40" s="11">
        <v>43663</v>
      </c>
      <c r="C40" s="4" t="s">
        <v>35</v>
      </c>
      <c r="D40" s="7">
        <v>8500</v>
      </c>
      <c r="E40" s="7"/>
    </row>
    <row r="41" spans="2:6" ht="21" x14ac:dyDescent="0.25">
      <c r="B41" s="11"/>
      <c r="C41" s="4" t="s">
        <v>36</v>
      </c>
      <c r="D41" s="7">
        <v>8000</v>
      </c>
      <c r="E41" s="7"/>
    </row>
    <row r="42" spans="2:6" ht="21" x14ac:dyDescent="0.25">
      <c r="B42" s="11"/>
      <c r="C42" s="4" t="s">
        <v>37</v>
      </c>
      <c r="D42" s="7">
        <v>20000</v>
      </c>
      <c r="E42" s="7"/>
    </row>
    <row r="43" spans="2:6" ht="21" x14ac:dyDescent="0.25">
      <c r="B43" s="11"/>
      <c r="C43" s="4" t="s">
        <v>38</v>
      </c>
      <c r="D43" s="7">
        <v>72500</v>
      </c>
      <c r="E43" s="7"/>
    </row>
    <row r="44" spans="2:6" ht="21" x14ac:dyDescent="0.25">
      <c r="B44" s="11"/>
      <c r="C44" s="4" t="s">
        <v>39</v>
      </c>
      <c r="D44" s="7">
        <v>25000</v>
      </c>
      <c r="E44" s="7"/>
    </row>
    <row r="45" spans="2:6" ht="21" x14ac:dyDescent="0.25">
      <c r="B45" s="11"/>
      <c r="C45" s="4" t="s">
        <v>40</v>
      </c>
      <c r="D45" s="7">
        <v>242000</v>
      </c>
      <c r="E45" s="7"/>
    </row>
    <row r="46" spans="2:6" ht="21" x14ac:dyDescent="0.25">
      <c r="B46" s="11"/>
      <c r="C46" s="4" t="s">
        <v>136</v>
      </c>
      <c r="D46" s="7">
        <v>25000</v>
      </c>
      <c r="E46" s="7"/>
    </row>
    <row r="47" spans="2:6" ht="21" x14ac:dyDescent="0.25">
      <c r="B47" s="11"/>
      <c r="C47" s="4" t="s">
        <v>41</v>
      </c>
      <c r="D47" s="7">
        <v>35000</v>
      </c>
      <c r="E47" s="7"/>
    </row>
    <row r="48" spans="2:6" ht="21" x14ac:dyDescent="0.25">
      <c r="B48" s="11"/>
      <c r="C48" s="4" t="s">
        <v>42</v>
      </c>
      <c r="D48" s="7">
        <v>20000</v>
      </c>
      <c r="E48" s="7"/>
    </row>
    <row r="49" spans="2:5" ht="21" x14ac:dyDescent="0.25">
      <c r="B49" s="11"/>
      <c r="C49" s="4" t="s">
        <v>43</v>
      </c>
      <c r="D49" s="7">
        <v>3000</v>
      </c>
      <c r="E49" s="7"/>
    </row>
    <row r="50" spans="2:5" ht="21" x14ac:dyDescent="0.25">
      <c r="B50" s="11"/>
      <c r="C50" s="4" t="s">
        <v>44</v>
      </c>
      <c r="D50" s="7">
        <v>17000</v>
      </c>
      <c r="E50" s="7"/>
    </row>
    <row r="51" spans="2:5" ht="21" x14ac:dyDescent="0.25">
      <c r="B51" s="11"/>
      <c r="C51" s="4"/>
      <c r="D51" s="7"/>
      <c r="E51" s="7"/>
    </row>
    <row r="52" spans="2:5" ht="21" x14ac:dyDescent="0.25">
      <c r="B52" s="11" t="s">
        <v>27</v>
      </c>
      <c r="C52" s="4" t="s">
        <v>45</v>
      </c>
      <c r="D52" s="7">
        <v>9875</v>
      </c>
      <c r="E52" s="7"/>
    </row>
    <row r="53" spans="2:5" ht="21" x14ac:dyDescent="0.25">
      <c r="B53" s="11"/>
      <c r="C53" s="4" t="s">
        <v>46</v>
      </c>
      <c r="D53" s="7">
        <v>7000</v>
      </c>
      <c r="E53" s="7"/>
    </row>
    <row r="54" spans="2:5" ht="21" x14ac:dyDescent="0.25">
      <c r="B54" s="11"/>
      <c r="C54" s="4" t="s">
        <v>47</v>
      </c>
      <c r="D54" s="7">
        <v>10000</v>
      </c>
      <c r="E54" s="7"/>
    </row>
    <row r="55" spans="2:5" ht="21" x14ac:dyDescent="0.25">
      <c r="B55" s="11"/>
      <c r="C55" s="4" t="s">
        <v>48</v>
      </c>
      <c r="D55" s="7">
        <v>18000</v>
      </c>
      <c r="E55" s="7"/>
    </row>
    <row r="56" spans="2:5" ht="21" x14ac:dyDescent="0.25">
      <c r="B56" s="11"/>
      <c r="C56" s="4" t="s">
        <v>49</v>
      </c>
      <c r="D56" s="7">
        <v>8000</v>
      </c>
      <c r="E56" s="7"/>
    </row>
    <row r="57" spans="2:5" ht="21" x14ac:dyDescent="0.25">
      <c r="B57" s="11"/>
      <c r="C57" s="4" t="s">
        <v>50</v>
      </c>
      <c r="D57" s="7">
        <v>2500</v>
      </c>
      <c r="E57" s="7"/>
    </row>
    <row r="58" spans="2:5" ht="21" x14ac:dyDescent="0.25">
      <c r="B58" s="11"/>
      <c r="C58" s="4" t="s">
        <v>51</v>
      </c>
      <c r="D58" s="7">
        <v>500</v>
      </c>
      <c r="E58" s="7"/>
    </row>
    <row r="59" spans="2:5" ht="21" x14ac:dyDescent="0.25">
      <c r="B59" s="11"/>
      <c r="C59" s="4" t="s">
        <v>52</v>
      </c>
      <c r="D59" s="7">
        <v>5000</v>
      </c>
      <c r="E59" s="7"/>
    </row>
    <row r="60" spans="2:5" ht="21" x14ac:dyDescent="0.25">
      <c r="B60" s="11"/>
      <c r="C60" s="5" t="s">
        <v>53</v>
      </c>
      <c r="D60" s="7">
        <v>4500</v>
      </c>
      <c r="E60" s="7"/>
    </row>
    <row r="61" spans="2:5" ht="21" x14ac:dyDescent="0.25">
      <c r="B61" s="11"/>
      <c r="C61" s="4" t="s">
        <v>54</v>
      </c>
      <c r="D61" s="7">
        <v>20000</v>
      </c>
      <c r="E61" s="7"/>
    </row>
    <row r="62" spans="2:5" ht="21" x14ac:dyDescent="0.25">
      <c r="B62" s="11"/>
      <c r="C62" s="4" t="s">
        <v>55</v>
      </c>
      <c r="D62" s="7">
        <v>14000</v>
      </c>
      <c r="E62" s="7"/>
    </row>
    <row r="63" spans="2:5" ht="21" x14ac:dyDescent="0.25">
      <c r="B63" s="11"/>
      <c r="C63" s="4" t="s">
        <v>56</v>
      </c>
      <c r="D63" s="7">
        <v>17000</v>
      </c>
      <c r="E63" s="7"/>
    </row>
    <row r="64" spans="2:5" ht="21" x14ac:dyDescent="0.25">
      <c r="B64" s="11"/>
      <c r="C64" s="4" t="s">
        <v>57</v>
      </c>
      <c r="D64" s="7">
        <v>2500</v>
      </c>
      <c r="E64" s="7"/>
    </row>
    <row r="65" spans="2:5" ht="21" x14ac:dyDescent="0.25">
      <c r="B65" s="11"/>
      <c r="C65" s="4" t="s">
        <v>58</v>
      </c>
      <c r="D65" s="7">
        <v>4000</v>
      </c>
      <c r="E65" s="7"/>
    </row>
    <row r="66" spans="2:5" ht="21" x14ac:dyDescent="0.25">
      <c r="B66" s="11"/>
      <c r="C66" s="4"/>
      <c r="D66" s="7"/>
      <c r="E66" s="7"/>
    </row>
    <row r="67" spans="2:5" ht="21" x14ac:dyDescent="0.25">
      <c r="B67" s="11" t="s">
        <v>28</v>
      </c>
      <c r="C67" s="4" t="s">
        <v>59</v>
      </c>
      <c r="D67" s="7">
        <v>200000</v>
      </c>
      <c r="E67" s="7"/>
    </row>
    <row r="68" spans="2:5" ht="21" x14ac:dyDescent="0.25">
      <c r="B68" s="11"/>
      <c r="C68" s="4" t="s">
        <v>60</v>
      </c>
      <c r="D68" s="7">
        <v>24000</v>
      </c>
      <c r="E68" s="7"/>
    </row>
    <row r="69" spans="2:5" ht="21" x14ac:dyDescent="0.25">
      <c r="B69" s="11"/>
      <c r="C69" s="4"/>
      <c r="D69" s="7"/>
      <c r="E69" s="7">
        <v>4000000</v>
      </c>
    </row>
    <row r="70" spans="2:5" ht="21" x14ac:dyDescent="0.25">
      <c r="B70" s="11" t="s">
        <v>29</v>
      </c>
      <c r="C70" s="4" t="s">
        <v>49</v>
      </c>
      <c r="D70" s="7">
        <v>4000</v>
      </c>
      <c r="E70" s="7"/>
    </row>
    <row r="71" spans="2:5" ht="21" x14ac:dyDescent="0.25">
      <c r="B71" s="11"/>
      <c r="C71" s="4" t="s">
        <v>61</v>
      </c>
      <c r="D71" s="7">
        <v>30000</v>
      </c>
      <c r="E71" s="7"/>
    </row>
    <row r="72" spans="2:5" ht="21" x14ac:dyDescent="0.25">
      <c r="B72" s="11"/>
      <c r="C72" s="4" t="s">
        <v>62</v>
      </c>
      <c r="D72" s="7">
        <v>100000</v>
      </c>
      <c r="E72" s="7"/>
    </row>
    <row r="73" spans="2:5" ht="21" x14ac:dyDescent="0.25">
      <c r="B73" s="11"/>
      <c r="C73" s="4" t="s">
        <v>63</v>
      </c>
      <c r="D73" s="7">
        <v>100000</v>
      </c>
      <c r="E73" s="7"/>
    </row>
    <row r="74" spans="2:5" ht="21" x14ac:dyDescent="0.25">
      <c r="B74" s="11"/>
      <c r="C74" s="4" t="s">
        <v>51</v>
      </c>
      <c r="D74" s="7">
        <v>1000</v>
      </c>
      <c r="E74" s="7"/>
    </row>
    <row r="75" spans="2:5" ht="21" x14ac:dyDescent="0.25">
      <c r="B75" s="11"/>
      <c r="C75" s="4" t="s">
        <v>64</v>
      </c>
      <c r="D75" s="7">
        <v>60000</v>
      </c>
      <c r="E75" s="7"/>
    </row>
    <row r="76" spans="2:5" ht="21" x14ac:dyDescent="0.25">
      <c r="B76" s="11"/>
      <c r="C76" s="4" t="s">
        <v>42</v>
      </c>
      <c r="D76" s="7">
        <v>4000</v>
      </c>
      <c r="E76" s="7"/>
    </row>
    <row r="77" spans="2:5" ht="21" x14ac:dyDescent="0.25">
      <c r="B77" s="11"/>
      <c r="C77" s="4"/>
      <c r="D77" s="7"/>
      <c r="E77" s="7"/>
    </row>
    <row r="78" spans="2:5" ht="21" x14ac:dyDescent="0.25">
      <c r="B78" s="11"/>
      <c r="C78" s="4"/>
      <c r="D78" s="7"/>
      <c r="E78" s="7"/>
    </row>
    <row r="79" spans="2:5" ht="21" x14ac:dyDescent="0.25">
      <c r="B79" s="11"/>
      <c r="C79" s="4"/>
      <c r="D79" s="7"/>
      <c r="E79" s="7"/>
    </row>
    <row r="80" spans="2:5" ht="21" x14ac:dyDescent="0.25">
      <c r="B80" s="11" t="s">
        <v>28</v>
      </c>
      <c r="C80" s="4" t="s">
        <v>65</v>
      </c>
      <c r="D80" s="7">
        <v>5000</v>
      </c>
      <c r="E80" s="7"/>
    </row>
    <row r="81" spans="2:5" ht="21" x14ac:dyDescent="0.25">
      <c r="B81" s="11"/>
      <c r="C81" s="4" t="s">
        <v>66</v>
      </c>
      <c r="D81" s="7">
        <v>18400</v>
      </c>
      <c r="E81" s="7"/>
    </row>
    <row r="82" spans="2:5" ht="21" x14ac:dyDescent="0.25">
      <c r="B82" s="11"/>
      <c r="C82" s="4" t="s">
        <v>67</v>
      </c>
      <c r="D82" s="7">
        <v>8000</v>
      </c>
      <c r="E82" s="7"/>
    </row>
    <row r="83" spans="2:5" ht="21" x14ac:dyDescent="0.25">
      <c r="B83" s="11"/>
      <c r="C83" s="4" t="s">
        <v>68</v>
      </c>
      <c r="D83" s="7">
        <v>27000</v>
      </c>
      <c r="E83" s="7"/>
    </row>
    <row r="84" spans="2:5" ht="21" x14ac:dyDescent="0.25">
      <c r="B84" s="11"/>
      <c r="C84" s="4" t="s">
        <v>69</v>
      </c>
      <c r="D84" s="7">
        <v>1200</v>
      </c>
      <c r="E84" s="7"/>
    </row>
    <row r="85" spans="2:5" ht="21" x14ac:dyDescent="0.25">
      <c r="B85" s="11"/>
      <c r="C85" s="4" t="s">
        <v>70</v>
      </c>
      <c r="D85" s="7">
        <v>10000</v>
      </c>
      <c r="E85" s="7"/>
    </row>
    <row r="86" spans="2:5" ht="21" x14ac:dyDescent="0.25">
      <c r="B86" s="11"/>
      <c r="C86" s="4" t="s">
        <v>71</v>
      </c>
      <c r="D86" s="7">
        <v>6000</v>
      </c>
      <c r="E86" s="7"/>
    </row>
    <row r="87" spans="2:5" ht="21" x14ac:dyDescent="0.25">
      <c r="B87" s="11"/>
      <c r="C87" s="4" t="s">
        <v>72</v>
      </c>
      <c r="D87" s="7">
        <v>6000</v>
      </c>
      <c r="E87" s="7"/>
    </row>
    <row r="88" spans="2:5" ht="21" x14ac:dyDescent="0.25">
      <c r="B88" s="11"/>
      <c r="C88" s="4" t="s">
        <v>73</v>
      </c>
      <c r="D88" s="7">
        <v>4000</v>
      </c>
      <c r="E88" s="7"/>
    </row>
    <row r="89" spans="2:5" ht="21" x14ac:dyDescent="0.25">
      <c r="B89" s="11"/>
      <c r="C89" s="4" t="s">
        <v>74</v>
      </c>
      <c r="D89" s="7">
        <v>3000</v>
      </c>
      <c r="E89" s="7"/>
    </row>
    <row r="90" spans="2:5" ht="21" x14ac:dyDescent="0.25">
      <c r="B90" s="11"/>
      <c r="C90" s="4" t="s">
        <v>51</v>
      </c>
      <c r="D90" s="7">
        <v>1000</v>
      </c>
      <c r="E90" s="7"/>
    </row>
    <row r="91" spans="2:5" ht="21" x14ac:dyDescent="0.25">
      <c r="B91" s="11"/>
      <c r="C91" s="4" t="s">
        <v>42</v>
      </c>
      <c r="D91" s="7">
        <v>6000</v>
      </c>
      <c r="E91" s="7"/>
    </row>
    <row r="92" spans="2:5" ht="21" x14ac:dyDescent="0.25">
      <c r="B92" s="11"/>
      <c r="C92" s="4" t="s">
        <v>75</v>
      </c>
      <c r="D92" s="7">
        <v>1000</v>
      </c>
      <c r="E92" s="7"/>
    </row>
    <row r="93" spans="2:5" ht="21" x14ac:dyDescent="0.25">
      <c r="B93" s="11"/>
      <c r="C93" s="4" t="s">
        <v>76</v>
      </c>
      <c r="D93" s="7">
        <v>1000</v>
      </c>
      <c r="E93" s="7"/>
    </row>
    <row r="94" spans="2:5" ht="21" x14ac:dyDescent="0.25">
      <c r="B94" s="11"/>
      <c r="C94" s="4" t="s">
        <v>77</v>
      </c>
      <c r="D94" s="7">
        <v>3000</v>
      </c>
      <c r="E94" s="7"/>
    </row>
    <row r="95" spans="2:5" ht="21" x14ac:dyDescent="0.25">
      <c r="B95" s="11"/>
      <c r="C95" s="4" t="s">
        <v>78</v>
      </c>
      <c r="D95" s="7">
        <v>5000</v>
      </c>
      <c r="E95" s="7"/>
    </row>
    <row r="96" spans="2:5" ht="21" x14ac:dyDescent="0.25">
      <c r="B96" s="11"/>
      <c r="C96" s="4" t="s">
        <v>79</v>
      </c>
      <c r="D96" s="7">
        <v>4000</v>
      </c>
      <c r="E96" s="7"/>
    </row>
    <row r="97" spans="2:5" ht="21" x14ac:dyDescent="0.25">
      <c r="B97" s="11"/>
      <c r="C97" s="4" t="s">
        <v>51</v>
      </c>
      <c r="D97" s="7">
        <v>1000</v>
      </c>
      <c r="E97" s="7"/>
    </row>
    <row r="98" spans="2:5" ht="21" x14ac:dyDescent="0.25">
      <c r="B98" s="11"/>
      <c r="C98" s="4" t="s">
        <v>80</v>
      </c>
      <c r="D98" s="7">
        <v>1000</v>
      </c>
      <c r="E98" s="7"/>
    </row>
    <row r="99" spans="2:5" ht="21" x14ac:dyDescent="0.25">
      <c r="B99" s="11"/>
      <c r="C99" s="4" t="s">
        <v>81</v>
      </c>
      <c r="D99" s="7">
        <v>1000</v>
      </c>
      <c r="E99" s="7"/>
    </row>
    <row r="100" spans="2:5" ht="21" x14ac:dyDescent="0.25">
      <c r="B100" s="11"/>
      <c r="C100" s="4" t="s">
        <v>77</v>
      </c>
      <c r="D100" s="7">
        <v>2000</v>
      </c>
      <c r="E100" s="7"/>
    </row>
    <row r="101" spans="2:5" ht="21" x14ac:dyDescent="0.25">
      <c r="B101" s="11"/>
      <c r="C101" s="4"/>
      <c r="D101" s="7"/>
      <c r="E101" s="7"/>
    </row>
    <row r="102" spans="2:5" ht="21" x14ac:dyDescent="0.25">
      <c r="B102" s="11" t="s">
        <v>28</v>
      </c>
      <c r="C102" s="4" t="s">
        <v>82</v>
      </c>
      <c r="D102" s="7">
        <v>164300</v>
      </c>
      <c r="E102" s="7"/>
    </row>
    <row r="103" spans="2:5" ht="21" x14ac:dyDescent="0.25">
      <c r="B103" s="11"/>
      <c r="C103" s="4"/>
      <c r="D103" s="7"/>
      <c r="E103" s="7"/>
    </row>
    <row r="104" spans="2:5" ht="21" x14ac:dyDescent="0.25">
      <c r="B104" s="11" t="s">
        <v>30</v>
      </c>
      <c r="C104" s="4" t="s">
        <v>35</v>
      </c>
      <c r="D104" s="7">
        <v>8500</v>
      </c>
      <c r="E104" s="7"/>
    </row>
    <row r="105" spans="2:5" ht="21" x14ac:dyDescent="0.25">
      <c r="B105" s="11"/>
      <c r="C105" s="4" t="s">
        <v>36</v>
      </c>
      <c r="D105" s="7">
        <v>7030</v>
      </c>
      <c r="E105" s="7"/>
    </row>
    <row r="106" spans="2:5" ht="21" x14ac:dyDescent="0.25">
      <c r="B106" s="11"/>
      <c r="C106" s="4" t="s">
        <v>83</v>
      </c>
      <c r="D106" s="7">
        <v>1000</v>
      </c>
      <c r="E106" s="7"/>
    </row>
    <row r="107" spans="2:5" ht="21" x14ac:dyDescent="0.25">
      <c r="B107" s="11"/>
      <c r="C107" s="4"/>
      <c r="D107" s="7"/>
      <c r="E107" s="7"/>
    </row>
    <row r="108" spans="2:5" ht="21" x14ac:dyDescent="0.25">
      <c r="B108" s="11" t="s">
        <v>30</v>
      </c>
      <c r="C108" s="4" t="s">
        <v>84</v>
      </c>
      <c r="D108" s="7">
        <v>44800</v>
      </c>
      <c r="E108" s="7"/>
    </row>
    <row r="109" spans="2:5" ht="21" x14ac:dyDescent="0.25">
      <c r="B109" s="11"/>
      <c r="C109" s="4" t="s">
        <v>85</v>
      </c>
      <c r="D109" s="7">
        <v>16000</v>
      </c>
      <c r="E109" s="7"/>
    </row>
    <row r="110" spans="2:5" ht="21" x14ac:dyDescent="0.25">
      <c r="B110" s="11"/>
      <c r="C110" s="4" t="s">
        <v>86</v>
      </c>
      <c r="D110" s="7">
        <v>8000</v>
      </c>
      <c r="E110" s="7"/>
    </row>
    <row r="111" spans="2:5" ht="21" x14ac:dyDescent="0.25">
      <c r="B111" s="11"/>
      <c r="C111" s="4" t="s">
        <v>73</v>
      </c>
      <c r="D111" s="7">
        <v>4000</v>
      </c>
      <c r="E111" s="7"/>
    </row>
    <row r="112" spans="2:5" ht="21" x14ac:dyDescent="0.25">
      <c r="B112" s="11"/>
      <c r="C112" s="4" t="s">
        <v>87</v>
      </c>
      <c r="D112" s="7">
        <v>4500</v>
      </c>
      <c r="E112" s="7"/>
    </row>
    <row r="113" spans="2:5" ht="21" x14ac:dyDescent="0.25">
      <c r="B113" s="11"/>
      <c r="C113" s="4" t="s">
        <v>88</v>
      </c>
      <c r="D113" s="7">
        <v>500</v>
      </c>
      <c r="E113" s="7"/>
    </row>
    <row r="114" spans="2:5" ht="21" x14ac:dyDescent="0.25">
      <c r="B114" s="11"/>
      <c r="C114" s="4" t="s">
        <v>89</v>
      </c>
      <c r="D114" s="7">
        <v>6000</v>
      </c>
      <c r="E114" s="7"/>
    </row>
    <row r="115" spans="2:5" ht="21" x14ac:dyDescent="0.25">
      <c r="B115" s="11"/>
      <c r="C115" s="4" t="s">
        <v>90</v>
      </c>
      <c r="D115" s="7">
        <v>10000</v>
      </c>
      <c r="E115" s="7"/>
    </row>
    <row r="116" spans="2:5" ht="21" x14ac:dyDescent="0.25">
      <c r="B116" s="11"/>
      <c r="C116" s="4" t="s">
        <v>72</v>
      </c>
      <c r="D116" s="7">
        <v>6000</v>
      </c>
      <c r="E116" s="7"/>
    </row>
    <row r="117" spans="2:5" ht="21" x14ac:dyDescent="0.25">
      <c r="B117" s="11"/>
      <c r="C117" s="4" t="s">
        <v>91</v>
      </c>
      <c r="D117" s="7">
        <v>10000</v>
      </c>
      <c r="E117" s="7"/>
    </row>
    <row r="118" spans="2:5" ht="21" x14ac:dyDescent="0.25">
      <c r="B118" s="11"/>
      <c r="C118" s="4" t="s">
        <v>92</v>
      </c>
      <c r="D118" s="7">
        <v>20000</v>
      </c>
      <c r="E118" s="7"/>
    </row>
    <row r="119" spans="2:5" ht="21" x14ac:dyDescent="0.25">
      <c r="B119" s="11"/>
      <c r="C119" s="4" t="s">
        <v>93</v>
      </c>
      <c r="D119" s="7">
        <v>36000</v>
      </c>
      <c r="E119" s="7"/>
    </row>
    <row r="120" spans="2:5" ht="21" x14ac:dyDescent="0.25">
      <c r="B120" s="11"/>
      <c r="C120" s="4" t="s">
        <v>94</v>
      </c>
      <c r="D120" s="7">
        <v>1000</v>
      </c>
      <c r="E120" s="7"/>
    </row>
    <row r="121" spans="2:5" ht="21" x14ac:dyDescent="0.25">
      <c r="B121" s="11"/>
      <c r="C121" s="4" t="s">
        <v>95</v>
      </c>
      <c r="D121" s="7">
        <v>1000</v>
      </c>
      <c r="E121" s="7"/>
    </row>
    <row r="122" spans="2:5" ht="21" x14ac:dyDescent="0.25">
      <c r="B122" s="11"/>
      <c r="C122" s="4" t="s">
        <v>42</v>
      </c>
      <c r="D122" s="7">
        <v>4000</v>
      </c>
      <c r="E122" s="7"/>
    </row>
    <row r="123" spans="2:5" ht="21" x14ac:dyDescent="0.25">
      <c r="B123" s="11"/>
      <c r="C123" s="4" t="s">
        <v>96</v>
      </c>
      <c r="D123" s="7">
        <v>12600</v>
      </c>
      <c r="E123" s="7"/>
    </row>
    <row r="124" spans="2:5" ht="21" x14ac:dyDescent="0.25">
      <c r="B124" s="11"/>
      <c r="C124" s="4" t="s">
        <v>49</v>
      </c>
      <c r="D124" s="7">
        <v>5000</v>
      </c>
      <c r="E124" s="7"/>
    </row>
    <row r="125" spans="2:5" ht="21" x14ac:dyDescent="0.25">
      <c r="B125" s="11"/>
      <c r="C125" s="4"/>
      <c r="D125" s="7"/>
      <c r="E125" s="7"/>
    </row>
    <row r="126" spans="2:5" ht="21" x14ac:dyDescent="0.25">
      <c r="B126" s="11" t="s">
        <v>31</v>
      </c>
      <c r="C126" s="4" t="s">
        <v>97</v>
      </c>
      <c r="D126" s="7">
        <v>45000</v>
      </c>
      <c r="E126" s="7"/>
    </row>
    <row r="127" spans="2:5" ht="21" x14ac:dyDescent="0.25">
      <c r="B127" s="11"/>
      <c r="C127" s="4" t="s">
        <v>98</v>
      </c>
      <c r="D127" s="7">
        <v>26400</v>
      </c>
      <c r="E127" s="7"/>
    </row>
    <row r="128" spans="2:5" ht="21" x14ac:dyDescent="0.25">
      <c r="B128" s="11"/>
      <c r="C128" s="4" t="s">
        <v>73</v>
      </c>
      <c r="D128" s="7">
        <v>5000</v>
      </c>
      <c r="E128" s="7"/>
    </row>
    <row r="129" spans="2:5" ht="21" x14ac:dyDescent="0.25">
      <c r="B129" s="11"/>
      <c r="C129" s="4" t="s">
        <v>90</v>
      </c>
      <c r="D129" s="7">
        <v>10000</v>
      </c>
      <c r="E129" s="7"/>
    </row>
    <row r="130" spans="2:5" ht="21" x14ac:dyDescent="0.25">
      <c r="B130" s="11"/>
      <c r="C130" s="4" t="s">
        <v>135</v>
      </c>
      <c r="D130" s="7">
        <v>6000</v>
      </c>
      <c r="E130" s="7"/>
    </row>
    <row r="131" spans="2:5" ht="21" x14ac:dyDescent="0.25">
      <c r="B131" s="11"/>
      <c r="C131" s="4" t="s">
        <v>126</v>
      </c>
      <c r="D131" s="7">
        <v>6000</v>
      </c>
      <c r="E131" s="7"/>
    </row>
    <row r="132" spans="2:5" ht="21" x14ac:dyDescent="0.25">
      <c r="B132" s="11"/>
      <c r="C132" s="4" t="s">
        <v>99</v>
      </c>
      <c r="D132" s="7">
        <v>8000</v>
      </c>
      <c r="E132" s="7"/>
    </row>
    <row r="133" spans="2:5" ht="21" x14ac:dyDescent="0.25">
      <c r="B133" s="11"/>
      <c r="C133" s="4" t="s">
        <v>100</v>
      </c>
      <c r="D133" s="7">
        <v>13000</v>
      </c>
      <c r="E133" s="7"/>
    </row>
    <row r="134" spans="2:5" ht="21" x14ac:dyDescent="0.25">
      <c r="B134" s="11"/>
      <c r="C134" s="4" t="s">
        <v>52</v>
      </c>
      <c r="D134" s="7">
        <v>2000</v>
      </c>
      <c r="E134" s="7"/>
    </row>
    <row r="135" spans="2:5" ht="21" x14ac:dyDescent="0.25">
      <c r="B135" s="11"/>
      <c r="C135" s="4" t="s">
        <v>42</v>
      </c>
      <c r="D135" s="7">
        <v>8000</v>
      </c>
      <c r="E135" s="7"/>
    </row>
    <row r="136" spans="2:5" ht="21" x14ac:dyDescent="0.25">
      <c r="B136" s="11"/>
      <c r="C136" s="4" t="s">
        <v>101</v>
      </c>
      <c r="D136" s="7">
        <v>11000</v>
      </c>
      <c r="E136" s="7"/>
    </row>
    <row r="137" spans="2:5" ht="21" x14ac:dyDescent="0.25">
      <c r="B137" s="11"/>
      <c r="C137" s="4" t="s">
        <v>102</v>
      </c>
      <c r="D137" s="7">
        <v>10000</v>
      </c>
      <c r="E137" s="7"/>
    </row>
    <row r="138" spans="2:5" ht="21" x14ac:dyDescent="0.25">
      <c r="B138" s="11"/>
      <c r="C138" s="4"/>
      <c r="D138" s="7"/>
      <c r="E138" s="7"/>
    </row>
    <row r="139" spans="2:5" ht="21" x14ac:dyDescent="0.25">
      <c r="B139" s="11" t="s">
        <v>31</v>
      </c>
      <c r="C139" s="4" t="s">
        <v>103</v>
      </c>
      <c r="D139" s="7">
        <v>100000</v>
      </c>
      <c r="E139" s="7"/>
    </row>
    <row r="140" spans="2:5" ht="21" x14ac:dyDescent="0.25">
      <c r="B140" s="11"/>
      <c r="C140" s="4" t="s">
        <v>104</v>
      </c>
      <c r="D140" s="7">
        <v>103500</v>
      </c>
      <c r="E140" s="7"/>
    </row>
    <row r="141" spans="2:5" ht="21" x14ac:dyDescent="0.25">
      <c r="B141" s="11"/>
      <c r="C141" s="4"/>
      <c r="D141" s="7"/>
      <c r="E141" s="7"/>
    </row>
    <row r="142" spans="2:5" ht="21" x14ac:dyDescent="0.25">
      <c r="B142" s="11" t="s">
        <v>32</v>
      </c>
      <c r="C142" s="4" t="s">
        <v>105</v>
      </c>
      <c r="D142" s="7">
        <v>35000</v>
      </c>
      <c r="E142" s="7"/>
    </row>
    <row r="143" spans="2:5" ht="21" x14ac:dyDescent="0.25">
      <c r="B143" s="11"/>
      <c r="C143" s="4" t="s">
        <v>106</v>
      </c>
      <c r="D143" s="7">
        <v>28000</v>
      </c>
      <c r="E143" s="7"/>
    </row>
    <row r="144" spans="2:5" ht="21" x14ac:dyDescent="0.25">
      <c r="B144" s="11"/>
      <c r="C144" s="4" t="s">
        <v>107</v>
      </c>
      <c r="D144" s="7">
        <v>1200</v>
      </c>
      <c r="E144" s="7"/>
    </row>
    <row r="145" spans="2:5" ht="21" x14ac:dyDescent="0.25">
      <c r="B145" s="11"/>
      <c r="C145" s="4" t="s">
        <v>73</v>
      </c>
      <c r="D145" s="7">
        <v>4000</v>
      </c>
      <c r="E145" s="7"/>
    </row>
    <row r="146" spans="2:5" ht="21" x14ac:dyDescent="0.25">
      <c r="B146" s="11"/>
      <c r="C146" s="4" t="s">
        <v>108</v>
      </c>
      <c r="D146" s="7">
        <v>8000</v>
      </c>
      <c r="E146" s="7"/>
    </row>
    <row r="147" spans="2:5" ht="21" x14ac:dyDescent="0.25">
      <c r="B147" s="11"/>
      <c r="C147" s="4" t="s">
        <v>42</v>
      </c>
      <c r="D147" s="7">
        <v>10000</v>
      </c>
      <c r="E147" s="7"/>
    </row>
    <row r="148" spans="2:5" ht="21" x14ac:dyDescent="0.25">
      <c r="B148" s="11"/>
      <c r="C148" s="4" t="s">
        <v>133</v>
      </c>
      <c r="D148" s="7">
        <v>20000</v>
      </c>
      <c r="E148" s="7"/>
    </row>
    <row r="149" spans="2:5" ht="21" x14ac:dyDescent="0.25">
      <c r="B149" s="11"/>
      <c r="C149" s="4" t="s">
        <v>134</v>
      </c>
      <c r="D149" s="7">
        <v>20000</v>
      </c>
      <c r="E149" s="7"/>
    </row>
    <row r="150" spans="2:5" ht="21" x14ac:dyDescent="0.25">
      <c r="B150" s="11"/>
      <c r="C150" s="4" t="s">
        <v>109</v>
      </c>
      <c r="D150" s="7">
        <v>5000</v>
      </c>
      <c r="E150" s="7"/>
    </row>
    <row r="151" spans="2:5" ht="21" x14ac:dyDescent="0.25">
      <c r="B151" s="11"/>
      <c r="C151" s="4" t="s">
        <v>110</v>
      </c>
      <c r="D151" s="7">
        <v>12100</v>
      </c>
      <c r="E151" s="7"/>
    </row>
    <row r="152" spans="2:5" ht="21" x14ac:dyDescent="0.25">
      <c r="B152" s="11"/>
      <c r="C152" s="4"/>
      <c r="D152" s="7"/>
      <c r="E152" s="7"/>
    </row>
    <row r="153" spans="2:5" ht="21" x14ac:dyDescent="0.25">
      <c r="B153" s="11" t="s">
        <v>32</v>
      </c>
      <c r="C153" s="4" t="s">
        <v>111</v>
      </c>
      <c r="D153" s="7">
        <v>90000</v>
      </c>
      <c r="E153" s="7"/>
    </row>
    <row r="154" spans="2:5" ht="21" x14ac:dyDescent="0.25">
      <c r="B154" s="11"/>
      <c r="C154" s="4" t="s">
        <v>112</v>
      </c>
      <c r="D154" s="7">
        <v>9600</v>
      </c>
      <c r="E154" s="7"/>
    </row>
    <row r="155" spans="2:5" ht="21" x14ac:dyDescent="0.25">
      <c r="B155" s="11"/>
      <c r="C155" s="4" t="s">
        <v>113</v>
      </c>
      <c r="D155" s="7">
        <v>5000</v>
      </c>
      <c r="E155" s="7"/>
    </row>
    <row r="156" spans="2:5" ht="21" x14ac:dyDescent="0.25">
      <c r="B156" s="11"/>
      <c r="C156" s="4" t="s">
        <v>114</v>
      </c>
      <c r="D156" s="7">
        <v>320000</v>
      </c>
      <c r="E156" s="7"/>
    </row>
    <row r="157" spans="2:5" ht="21" x14ac:dyDescent="0.25">
      <c r="B157" s="11"/>
      <c r="C157" s="4" t="s">
        <v>115</v>
      </c>
      <c r="D157" s="7">
        <v>30000</v>
      </c>
      <c r="E157" s="7"/>
    </row>
    <row r="158" spans="2:5" ht="21" x14ac:dyDescent="0.25">
      <c r="B158" s="11"/>
      <c r="C158" s="4" t="s">
        <v>116</v>
      </c>
      <c r="D158" s="7">
        <v>2000</v>
      </c>
      <c r="E158" s="7"/>
    </row>
    <row r="159" spans="2:5" ht="21" x14ac:dyDescent="0.25">
      <c r="B159" s="11"/>
      <c r="C159" s="4" t="s">
        <v>117</v>
      </c>
      <c r="D159" s="7">
        <v>34000</v>
      </c>
      <c r="E159" s="7"/>
    </row>
    <row r="160" spans="2:5" ht="21" x14ac:dyDescent="0.25">
      <c r="B160" s="11"/>
      <c r="C160" s="4" t="s">
        <v>118</v>
      </c>
      <c r="D160" s="7">
        <v>16300</v>
      </c>
      <c r="E160" s="7"/>
    </row>
    <row r="161" spans="2:5" ht="21" x14ac:dyDescent="0.25">
      <c r="B161" s="11"/>
      <c r="C161" s="4" t="s">
        <v>119</v>
      </c>
      <c r="D161" s="7">
        <v>3000</v>
      </c>
      <c r="E161" s="7"/>
    </row>
    <row r="162" spans="2:5" ht="21" x14ac:dyDescent="0.25">
      <c r="B162" s="11"/>
      <c r="C162" s="4" t="s">
        <v>120</v>
      </c>
      <c r="D162" s="7">
        <v>61000</v>
      </c>
      <c r="E162" s="7"/>
    </row>
    <row r="163" spans="2:5" ht="21" x14ac:dyDescent="0.25">
      <c r="B163" s="11"/>
      <c r="C163" s="4" t="s">
        <v>121</v>
      </c>
      <c r="D163" s="7">
        <v>1000</v>
      </c>
      <c r="E163" s="7"/>
    </row>
    <row r="164" spans="2:5" ht="21" x14ac:dyDescent="0.25">
      <c r="B164" s="11"/>
      <c r="C164" s="4" t="s">
        <v>122</v>
      </c>
      <c r="D164" s="7">
        <v>18000</v>
      </c>
      <c r="E164" s="7"/>
    </row>
    <row r="165" spans="2:5" ht="21" x14ac:dyDescent="0.25">
      <c r="B165" s="11"/>
      <c r="C165" s="4" t="s">
        <v>123</v>
      </c>
      <c r="D165" s="7">
        <v>10000</v>
      </c>
      <c r="E165" s="7"/>
    </row>
    <row r="166" spans="2:5" ht="21" x14ac:dyDescent="0.25">
      <c r="B166" s="11"/>
      <c r="C166" s="4"/>
      <c r="D166" s="7"/>
      <c r="E166" s="7"/>
    </row>
    <row r="167" spans="2:5" ht="21" x14ac:dyDescent="0.25">
      <c r="B167" s="11" t="s">
        <v>33</v>
      </c>
      <c r="C167" s="4" t="s">
        <v>124</v>
      </c>
      <c r="D167" s="7">
        <v>1000000</v>
      </c>
      <c r="E167" s="7">
        <v>1000000</v>
      </c>
    </row>
    <row r="168" spans="2:5" ht="21" x14ac:dyDescent="0.25">
      <c r="B168" s="11"/>
      <c r="C168" s="4"/>
      <c r="D168" s="7"/>
      <c r="E168" s="7"/>
    </row>
    <row r="169" spans="2:5" ht="21" x14ac:dyDescent="0.25">
      <c r="B169" s="11" t="s">
        <v>33</v>
      </c>
      <c r="C169" s="4" t="s">
        <v>125</v>
      </c>
      <c r="D169" s="7">
        <v>40000</v>
      </c>
      <c r="E169" s="7"/>
    </row>
    <row r="170" spans="2:5" ht="21" x14ac:dyDescent="0.25">
      <c r="B170" s="11"/>
      <c r="C170" s="4" t="s">
        <v>108</v>
      </c>
      <c r="D170" s="7">
        <v>8000</v>
      </c>
      <c r="E170" s="7"/>
    </row>
    <row r="171" spans="2:5" ht="21" x14ac:dyDescent="0.25">
      <c r="B171" s="11"/>
      <c r="C171" s="4" t="s">
        <v>126</v>
      </c>
      <c r="D171" s="7">
        <v>6000</v>
      </c>
      <c r="E171" s="7"/>
    </row>
    <row r="172" spans="2:5" ht="21" x14ac:dyDescent="0.25">
      <c r="B172" s="11"/>
      <c r="C172" s="4" t="s">
        <v>127</v>
      </c>
      <c r="D172" s="7">
        <v>6000</v>
      </c>
      <c r="E172" s="7"/>
    </row>
    <row r="173" spans="2:5" ht="21" x14ac:dyDescent="0.25">
      <c r="B173" s="11"/>
      <c r="C173" s="4" t="s">
        <v>73</v>
      </c>
      <c r="D173" s="7">
        <v>4000</v>
      </c>
      <c r="E173" s="7"/>
    </row>
    <row r="174" spans="2:5" ht="21" x14ac:dyDescent="0.25">
      <c r="B174" s="11"/>
      <c r="C174" s="4" t="s">
        <v>42</v>
      </c>
      <c r="D174" s="7">
        <v>8000</v>
      </c>
      <c r="E174" s="7"/>
    </row>
    <row r="175" spans="2:5" ht="21" x14ac:dyDescent="0.25">
      <c r="B175" s="11"/>
      <c r="C175" s="4" t="s">
        <v>128</v>
      </c>
      <c r="D175" s="7">
        <v>3000</v>
      </c>
      <c r="E175" s="7"/>
    </row>
    <row r="176" spans="2:5" ht="21" x14ac:dyDescent="0.25">
      <c r="B176" s="11"/>
      <c r="C176" s="4" t="s">
        <v>129</v>
      </c>
      <c r="D176" s="7">
        <v>15000</v>
      </c>
      <c r="E176" s="7"/>
    </row>
    <row r="177" spans="2:6" ht="21" x14ac:dyDescent="0.25">
      <c r="B177" s="11"/>
      <c r="C177" s="4" t="s">
        <v>130</v>
      </c>
      <c r="D177" s="7">
        <v>3500</v>
      </c>
      <c r="E177" s="7"/>
    </row>
    <row r="178" spans="2:6" ht="21" x14ac:dyDescent="0.25">
      <c r="B178" s="11"/>
      <c r="C178" s="4" t="s">
        <v>131</v>
      </c>
      <c r="D178" s="7">
        <v>10000</v>
      </c>
      <c r="E178" s="7"/>
    </row>
    <row r="179" spans="2:6" ht="21" x14ac:dyDescent="0.25">
      <c r="B179" s="11"/>
      <c r="C179" s="4" t="s">
        <v>51</v>
      </c>
      <c r="D179" s="7">
        <v>1000</v>
      </c>
      <c r="E179" s="7"/>
    </row>
    <row r="180" spans="2:6" ht="21" x14ac:dyDescent="0.25">
      <c r="B180" s="11"/>
      <c r="C180" s="4" t="s">
        <v>138</v>
      </c>
      <c r="D180" s="7">
        <v>2000</v>
      </c>
      <c r="E180" s="7"/>
    </row>
    <row r="181" spans="2:6" ht="21" x14ac:dyDescent="0.25">
      <c r="B181" s="11"/>
      <c r="C181" s="4"/>
      <c r="D181" s="7"/>
      <c r="E181" s="7"/>
    </row>
    <row r="182" spans="2:6" ht="21" x14ac:dyDescent="0.25">
      <c r="B182" s="11" t="s">
        <v>24</v>
      </c>
      <c r="C182" s="4" t="s">
        <v>35</v>
      </c>
      <c r="D182" s="7">
        <v>7892.35</v>
      </c>
      <c r="E182" s="7"/>
    </row>
    <row r="183" spans="2:6" ht="21" x14ac:dyDescent="0.25">
      <c r="B183" s="11"/>
      <c r="C183" s="4"/>
      <c r="D183" s="7"/>
      <c r="E183" s="7"/>
    </row>
    <row r="184" spans="2:6" ht="21" x14ac:dyDescent="0.25">
      <c r="B184" s="11"/>
      <c r="C184" s="4"/>
      <c r="D184" s="7"/>
      <c r="E184" s="7"/>
    </row>
    <row r="185" spans="2:6" ht="21" x14ac:dyDescent="0.25">
      <c r="B185" s="11"/>
      <c r="C185" s="4"/>
      <c r="D185" s="7"/>
      <c r="E185" s="7"/>
    </row>
    <row r="186" spans="2:6" ht="21" x14ac:dyDescent="0.25">
      <c r="B186" s="11"/>
      <c r="C186" s="4"/>
      <c r="D186" s="7"/>
      <c r="E186" s="7"/>
    </row>
    <row r="187" spans="2:6" ht="21" x14ac:dyDescent="0.25">
      <c r="B187" s="10"/>
      <c r="C187" s="4"/>
      <c r="D187" s="6"/>
      <c r="E187" s="7"/>
    </row>
    <row r="188" spans="2:6" ht="21" x14ac:dyDescent="0.25">
      <c r="B188" s="10"/>
      <c r="C188" s="4"/>
      <c r="D188" s="8">
        <v>6796297.3499999996</v>
      </c>
      <c r="E188" s="8">
        <v>9000000</v>
      </c>
      <c r="F188" s="8">
        <f>E188-D188</f>
        <v>2203702.6500000004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</vt:lpstr>
      <vt:lpstr>PATRICK'S</vt:lpstr>
      <vt:lpstr>BARRISTER'S</vt:lpstr>
      <vt:lpstr>ADAMS</vt:lpstr>
      <vt:lpstr>4th IN</vt:lpstr>
      <vt:lpstr>3rd IN</vt:lpstr>
      <vt:lpstr>VENDORS</vt:lpstr>
      <vt:lpstr>INFLOW</vt:lpstr>
      <vt:lpstr>1st IN</vt:lpstr>
      <vt:lpstr>2nd IN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Bariyaa</dc:creator>
  <cp:lastModifiedBy>Microsoft Office User</cp:lastModifiedBy>
  <dcterms:created xsi:type="dcterms:W3CDTF">2019-07-15T10:24:00Z</dcterms:created>
  <dcterms:modified xsi:type="dcterms:W3CDTF">2019-09-16T17:09:40Z</dcterms:modified>
</cp:coreProperties>
</file>